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8_{C02DEC14-BBD6-F64A-8741-5AFA602D1D8C}" xr6:coauthVersionLast="47" xr6:coauthVersionMax="47" xr10:uidLastSave="{00000000-0000-0000-0000-000000000000}"/>
  <bookViews>
    <workbookView xWindow="0" yWindow="500" windowWidth="30780" windowHeight="20760" activeTab="5" xr2:uid="{0E9083B3-99BA-6C4C-96BF-11AB79DD3B4E}"/>
  </bookViews>
  <sheets>
    <sheet name="bccU" sheetId="1" r:id="rId1"/>
    <sheet name="bccU 1000" sheetId="6" r:id="rId2"/>
    <sheet name="u5mo" sheetId="8" r:id="rId3"/>
    <sheet name="u15mo" sheetId="9" r:id="rId4"/>
    <sheet name="bccMo" sheetId="10" r:id="rId5"/>
    <sheet name="u10mo" sheetId="11" r:id="rId6"/>
    <sheet name="u10mo_1200" sheetId="2" r:id="rId7"/>
    <sheet name="u10mo 1000" sheetId="4" r:id="rId8"/>
    <sheet name="u10mo 800" sheetId="3" r:id="rId9"/>
    <sheet name="summary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41" i="11" l="1"/>
  <c r="AP39" i="11"/>
  <c r="AL41" i="11"/>
  <c r="AL39" i="11"/>
  <c r="V39" i="11"/>
  <c r="I34" i="11"/>
  <c r="L34" i="11"/>
  <c r="O34" i="11"/>
  <c r="R34" i="11"/>
  <c r="R42" i="11"/>
  <c r="O42" i="11"/>
  <c r="L42" i="11"/>
  <c r="I42" i="11"/>
  <c r="AB58" i="11"/>
  <c r="AH50" i="11"/>
  <c r="AE50" i="11"/>
  <c r="AB50" i="11"/>
  <c r="Y50" i="11"/>
  <c r="AH34" i="11"/>
  <c r="AE34" i="11"/>
  <c r="AB34" i="11"/>
  <c r="Y34" i="11"/>
  <c r="AH26" i="11"/>
  <c r="AE26" i="11"/>
  <c r="AB26" i="11"/>
  <c r="Y26" i="11"/>
  <c r="V50" i="11"/>
  <c r="V26" i="11"/>
  <c r="F42" i="11"/>
  <c r="F34" i="11"/>
  <c r="R26" i="11"/>
  <c r="O26" i="11"/>
  <c r="L26" i="11"/>
  <c r="I26" i="11"/>
  <c r="I50" i="11"/>
  <c r="L50" i="11"/>
  <c r="O50" i="11"/>
  <c r="R50" i="11"/>
  <c r="Y58" i="11"/>
  <c r="V58" i="11"/>
  <c r="F50" i="11"/>
  <c r="F26" i="11"/>
  <c r="B8" i="11"/>
  <c r="C7" i="11"/>
  <c r="C8" i="11"/>
  <c r="C9" i="11"/>
  <c r="C10" i="11"/>
  <c r="C6" i="11"/>
  <c r="B9" i="11"/>
  <c r="E13" i="11" s="1"/>
  <c r="E6" i="2"/>
  <c r="O30" i="5"/>
  <c r="F47" i="5"/>
  <c r="F49" i="5"/>
  <c r="I46" i="5"/>
  <c r="I49" i="5"/>
  <c r="E49" i="5"/>
  <c r="K78" i="5"/>
  <c r="W14" i="3"/>
  <c r="R26" i="5"/>
  <c r="R25" i="5"/>
  <c r="R24" i="5"/>
  <c r="J25" i="5"/>
  <c r="J26" i="5"/>
  <c r="J24" i="5"/>
  <c r="H49" i="5"/>
  <c r="G49" i="5"/>
  <c r="M49" i="5"/>
  <c r="Q10" i="5"/>
  <c r="P10" i="5"/>
  <c r="O10" i="5"/>
  <c r="N10" i="5"/>
  <c r="M10" i="5"/>
  <c r="I10" i="5"/>
  <c r="H10" i="5"/>
  <c r="G10" i="5"/>
  <c r="F10" i="5"/>
  <c r="E10" i="5"/>
  <c r="E6" i="4"/>
  <c r="I40" i="5"/>
  <c r="H40" i="5"/>
  <c r="G40" i="5"/>
  <c r="F40" i="5"/>
  <c r="E40" i="5"/>
  <c r="Q40" i="5"/>
  <c r="P40" i="5"/>
  <c r="O40" i="5"/>
  <c r="N40" i="5"/>
  <c r="M40" i="5"/>
  <c r="I17" i="5"/>
  <c r="M48" i="5"/>
  <c r="E8" i="2"/>
  <c r="F6" i="4"/>
  <c r="M70" i="4"/>
  <c r="M69" i="4"/>
  <c r="M68" i="4"/>
  <c r="T68" i="4"/>
  <c r="M71" i="4"/>
  <c r="P12" i="11" l="1"/>
  <c r="Q15" i="11"/>
  <c r="O12" i="11"/>
  <c r="P15" i="11"/>
  <c r="M14" i="11"/>
  <c r="I15" i="11"/>
  <c r="P16" i="11"/>
  <c r="M15" i="11"/>
  <c r="O16" i="11"/>
  <c r="Q14" i="11"/>
  <c r="N14" i="11"/>
  <c r="O13" i="11"/>
  <c r="N13" i="11"/>
  <c r="M13" i="11"/>
  <c r="M12" i="11"/>
  <c r="N12" i="11"/>
  <c r="N16" i="11"/>
  <c r="O15" i="11"/>
  <c r="P14" i="11"/>
  <c r="Q13" i="11"/>
  <c r="H16" i="11"/>
  <c r="Q12" i="11"/>
  <c r="Q16" i="11"/>
  <c r="M16" i="11"/>
  <c r="N15" i="11"/>
  <c r="O14" i="11"/>
  <c r="P13" i="11"/>
  <c r="E15" i="11"/>
  <c r="H12" i="11"/>
  <c r="F14" i="11"/>
  <c r="G12" i="11"/>
  <c r="G16" i="11"/>
  <c r="H15" i="11"/>
  <c r="I14" i="11"/>
  <c r="E14" i="11"/>
  <c r="E12" i="11"/>
  <c r="F12" i="11"/>
  <c r="F16" i="11"/>
  <c r="G15" i="11"/>
  <c r="H14" i="11"/>
  <c r="I13" i="11"/>
  <c r="I12" i="11"/>
  <c r="I16" i="11"/>
  <c r="E16" i="11"/>
  <c r="F15" i="11"/>
  <c r="G14" i="11"/>
  <c r="H13" i="11"/>
  <c r="G13" i="11"/>
  <c r="F13" i="11"/>
  <c r="Q48" i="5"/>
  <c r="Q49" i="5" s="1"/>
  <c r="P48" i="5"/>
  <c r="P49" i="5" s="1"/>
  <c r="O48" i="5"/>
  <c r="O49" i="5" s="1"/>
  <c r="N48" i="5"/>
  <c r="N49" i="5" s="1"/>
  <c r="I48" i="5"/>
  <c r="H48" i="5"/>
  <c r="G48" i="5"/>
  <c r="F48" i="5"/>
  <c r="E48" i="5"/>
  <c r="Q47" i="5"/>
  <c r="P47" i="5"/>
  <c r="O47" i="5"/>
  <c r="N47" i="5"/>
  <c r="M47" i="5"/>
  <c r="I47" i="5"/>
  <c r="H47" i="5"/>
  <c r="G47" i="5"/>
  <c r="E47" i="5"/>
  <c r="Q46" i="5"/>
  <c r="P46" i="5"/>
  <c r="O46" i="5"/>
  <c r="N46" i="5"/>
  <c r="M46" i="5"/>
  <c r="H46" i="5"/>
  <c r="G46" i="5"/>
  <c r="F46" i="5"/>
  <c r="E46" i="5"/>
  <c r="Q39" i="5"/>
  <c r="P39" i="5"/>
  <c r="O39" i="5"/>
  <c r="N39" i="5"/>
  <c r="M39" i="5"/>
  <c r="I39" i="5"/>
  <c r="H39" i="5"/>
  <c r="G39" i="5"/>
  <c r="F39" i="5"/>
  <c r="E39" i="5"/>
  <c r="Q38" i="5"/>
  <c r="P38" i="5"/>
  <c r="O38" i="5"/>
  <c r="N38" i="5"/>
  <c r="M38" i="5"/>
  <c r="I38" i="5"/>
  <c r="H38" i="5"/>
  <c r="G38" i="5"/>
  <c r="F38" i="5"/>
  <c r="E38" i="5"/>
  <c r="Q37" i="5"/>
  <c r="P37" i="5"/>
  <c r="O37" i="5"/>
  <c r="N37" i="5"/>
  <c r="M37" i="5"/>
  <c r="I37" i="5"/>
  <c r="H37" i="5"/>
  <c r="G37" i="5"/>
  <c r="F37" i="5"/>
  <c r="E37" i="5"/>
  <c r="I27" i="5"/>
  <c r="Q27" i="5"/>
  <c r="Q28" i="5"/>
  <c r="Q29" i="5"/>
  <c r="M29" i="5"/>
  <c r="E29" i="5"/>
  <c r="P29" i="5"/>
  <c r="O29" i="5"/>
  <c r="N29" i="5"/>
  <c r="I29" i="5"/>
  <c r="H29" i="5"/>
  <c r="G29" i="5"/>
  <c r="F29" i="5"/>
  <c r="P28" i="5"/>
  <c r="O28" i="5"/>
  <c r="N28" i="5"/>
  <c r="M28" i="5"/>
  <c r="I28" i="5"/>
  <c r="H28" i="5"/>
  <c r="G28" i="5"/>
  <c r="F28" i="5"/>
  <c r="E28" i="5"/>
  <c r="P27" i="5"/>
  <c r="O27" i="5"/>
  <c r="N27" i="5"/>
  <c r="N30" i="5" s="1"/>
  <c r="M27" i="5"/>
  <c r="H27" i="5"/>
  <c r="H30" i="5" s="1"/>
  <c r="G27" i="5"/>
  <c r="G30" i="5" s="1"/>
  <c r="F27" i="5"/>
  <c r="F30" i="5" s="1"/>
  <c r="E27" i="5"/>
  <c r="Q19" i="5"/>
  <c r="P19" i="5"/>
  <c r="O19" i="5"/>
  <c r="N19" i="5"/>
  <c r="M19" i="5"/>
  <c r="Q18" i="5"/>
  <c r="P18" i="5"/>
  <c r="O18" i="5"/>
  <c r="N18" i="5"/>
  <c r="M18" i="5"/>
  <c r="Q17" i="5"/>
  <c r="Q20" i="5" s="1"/>
  <c r="P17" i="5"/>
  <c r="P20" i="5" s="1"/>
  <c r="O17" i="5"/>
  <c r="N17" i="5"/>
  <c r="M17" i="5"/>
  <c r="M20" i="5" s="1"/>
  <c r="Q9" i="5"/>
  <c r="N7" i="5"/>
  <c r="O7" i="5"/>
  <c r="P7" i="5"/>
  <c r="Q7" i="5"/>
  <c r="N8" i="5"/>
  <c r="O8" i="5"/>
  <c r="P8" i="5"/>
  <c r="Q8" i="5"/>
  <c r="N9" i="5"/>
  <c r="O9" i="5"/>
  <c r="P9" i="5"/>
  <c r="M8" i="5"/>
  <c r="M9" i="5"/>
  <c r="M7" i="5"/>
  <c r="I19" i="5"/>
  <c r="E19" i="5"/>
  <c r="H19" i="5"/>
  <c r="G19" i="5"/>
  <c r="F19" i="5"/>
  <c r="I18" i="5"/>
  <c r="I20" i="5" s="1"/>
  <c r="H18" i="5"/>
  <c r="G18" i="5"/>
  <c r="F18" i="5"/>
  <c r="E18" i="5"/>
  <c r="H17" i="5"/>
  <c r="H20" i="5" s="1"/>
  <c r="G17" i="5"/>
  <c r="G20" i="5" s="1"/>
  <c r="F17" i="5"/>
  <c r="F20" i="5" s="1"/>
  <c r="E17" i="5"/>
  <c r="E20" i="5" s="1"/>
  <c r="F7" i="5"/>
  <c r="G7" i="5"/>
  <c r="H7" i="5"/>
  <c r="I7" i="5"/>
  <c r="F8" i="5"/>
  <c r="G8" i="5"/>
  <c r="H8" i="5"/>
  <c r="I8" i="5"/>
  <c r="F9" i="5"/>
  <c r="G9" i="5"/>
  <c r="H9" i="5"/>
  <c r="I9" i="5"/>
  <c r="E8" i="5"/>
  <c r="E9" i="5"/>
  <c r="E7" i="5"/>
  <c r="Q30" i="5" l="1"/>
  <c r="M30" i="5"/>
  <c r="P30" i="5"/>
  <c r="I30" i="5"/>
  <c r="E30" i="5"/>
  <c r="N20" i="5"/>
  <c r="O20" i="5"/>
  <c r="E11" i="9"/>
  <c r="Q7" i="6"/>
  <c r="P7" i="6"/>
  <c r="O7" i="6"/>
  <c r="N7" i="6"/>
  <c r="M7" i="6"/>
  <c r="I7" i="6"/>
  <c r="H7" i="6"/>
  <c r="G7" i="6"/>
  <c r="F7" i="6"/>
  <c r="E7" i="6"/>
  <c r="I7" i="8" l="1"/>
  <c r="Q11" i="10"/>
  <c r="P11" i="10"/>
  <c r="O11" i="10"/>
  <c r="N11" i="10"/>
  <c r="M11" i="10"/>
  <c r="I11" i="10"/>
  <c r="H11" i="10"/>
  <c r="G11" i="10"/>
  <c r="F11" i="10"/>
  <c r="E11" i="10"/>
  <c r="Q9" i="10"/>
  <c r="P9" i="10"/>
  <c r="O9" i="10"/>
  <c r="N9" i="10"/>
  <c r="M9" i="10"/>
  <c r="I9" i="10"/>
  <c r="H9" i="10"/>
  <c r="G9" i="10"/>
  <c r="F9" i="10"/>
  <c r="E9" i="10"/>
  <c r="Q7" i="10"/>
  <c r="P7" i="10"/>
  <c r="O7" i="10"/>
  <c r="N7" i="10"/>
  <c r="M7" i="10"/>
  <c r="I7" i="10"/>
  <c r="H7" i="10"/>
  <c r="G7" i="10"/>
  <c r="F7" i="10"/>
  <c r="E7" i="10"/>
  <c r="Q11" i="9"/>
  <c r="P11" i="9"/>
  <c r="O11" i="9"/>
  <c r="N11" i="9"/>
  <c r="M11" i="9"/>
  <c r="I11" i="9"/>
  <c r="H11" i="9"/>
  <c r="G11" i="9"/>
  <c r="F11" i="9"/>
  <c r="Q9" i="9"/>
  <c r="P9" i="9"/>
  <c r="O9" i="9"/>
  <c r="N9" i="9"/>
  <c r="M9" i="9"/>
  <c r="I9" i="9"/>
  <c r="H9" i="9"/>
  <c r="G9" i="9"/>
  <c r="F9" i="9"/>
  <c r="E9" i="9"/>
  <c r="Q7" i="9"/>
  <c r="P7" i="9"/>
  <c r="O7" i="9"/>
  <c r="N7" i="9"/>
  <c r="M7" i="9"/>
  <c r="I7" i="9"/>
  <c r="H7" i="9"/>
  <c r="G7" i="9"/>
  <c r="F7" i="9"/>
  <c r="E7" i="9"/>
  <c r="Q11" i="8"/>
  <c r="P11" i="8"/>
  <c r="O11" i="8"/>
  <c r="N11" i="8"/>
  <c r="M11" i="8"/>
  <c r="I11" i="8"/>
  <c r="H11" i="8"/>
  <c r="G11" i="8"/>
  <c r="F11" i="8"/>
  <c r="E11" i="8"/>
  <c r="Q9" i="8"/>
  <c r="P9" i="8"/>
  <c r="O9" i="8"/>
  <c r="N9" i="8"/>
  <c r="M9" i="8"/>
  <c r="I9" i="8"/>
  <c r="H9" i="8"/>
  <c r="G9" i="8"/>
  <c r="F9" i="8"/>
  <c r="E9" i="8"/>
  <c r="Q7" i="8"/>
  <c r="P7" i="8"/>
  <c r="O7" i="8"/>
  <c r="N7" i="8"/>
  <c r="M7" i="8"/>
  <c r="H7" i="8"/>
  <c r="G7" i="8"/>
  <c r="F7" i="8"/>
  <c r="E7" i="8"/>
  <c r="Q5" i="6"/>
  <c r="P5" i="6"/>
  <c r="O5" i="6"/>
  <c r="N5" i="6"/>
  <c r="M5" i="6"/>
  <c r="I5" i="6"/>
  <c r="H5" i="6"/>
  <c r="G5" i="6"/>
  <c r="F5" i="6"/>
  <c r="E5" i="6"/>
  <c r="L45" i="5"/>
  <c r="D45" i="5"/>
  <c r="L44" i="5"/>
  <c r="D44" i="5"/>
  <c r="L43" i="5"/>
  <c r="D43" i="5"/>
  <c r="L36" i="5"/>
  <c r="D36" i="5"/>
  <c r="L35" i="5"/>
  <c r="D35" i="5"/>
  <c r="L34" i="5"/>
  <c r="D34" i="5"/>
  <c r="L16" i="5"/>
  <c r="D16" i="5"/>
  <c r="L15" i="5"/>
  <c r="D15" i="5"/>
  <c r="L14" i="5"/>
  <c r="D14" i="5"/>
  <c r="D4" i="5"/>
  <c r="D5" i="5"/>
  <c r="D6" i="5"/>
  <c r="L6" i="5"/>
  <c r="L5" i="5"/>
  <c r="L4" i="5"/>
  <c r="Q7" i="1" l="1"/>
  <c r="P7" i="1"/>
  <c r="O7" i="1"/>
  <c r="N7" i="1"/>
  <c r="M7" i="1"/>
  <c r="I7" i="1"/>
  <c r="H7" i="1"/>
  <c r="G7" i="1"/>
  <c r="F7" i="1"/>
  <c r="E7" i="1"/>
  <c r="D26" i="5" l="1"/>
  <c r="Q6" i="3"/>
  <c r="P6" i="3"/>
  <c r="O6" i="3"/>
  <c r="N6" i="3"/>
  <c r="M6" i="3"/>
  <c r="I6" i="3"/>
  <c r="H6" i="3"/>
  <c r="G6" i="3"/>
  <c r="F6" i="3"/>
  <c r="E6" i="3"/>
  <c r="J6" i="3" s="1"/>
  <c r="Q6" i="4"/>
  <c r="P6" i="4"/>
  <c r="O6" i="4"/>
  <c r="N6" i="4"/>
  <c r="M6" i="4"/>
  <c r="I6" i="4"/>
  <c r="H6" i="4"/>
  <c r="G6" i="4"/>
  <c r="Q8" i="2"/>
  <c r="P8" i="2"/>
  <c r="O8" i="2"/>
  <c r="N8" i="2"/>
  <c r="M8" i="2"/>
  <c r="I8" i="2"/>
  <c r="H8" i="2"/>
  <c r="G8" i="2"/>
  <c r="F8" i="2"/>
  <c r="R6" i="3" l="1"/>
  <c r="BW69" i="3" l="1"/>
  <c r="L26" i="5"/>
  <c r="L25" i="5"/>
  <c r="L24" i="5"/>
  <c r="D25" i="5"/>
  <c r="D24" i="5"/>
  <c r="DD68" i="4"/>
  <c r="CS68" i="4"/>
  <c r="CH68" i="4"/>
  <c r="BW68" i="4"/>
  <c r="BL68" i="4"/>
  <c r="BA68" i="4"/>
  <c r="AP68" i="4"/>
  <c r="AE68" i="4"/>
  <c r="I68" i="4"/>
  <c r="DD69" i="3"/>
  <c r="CS69" i="3"/>
  <c r="CH69" i="3"/>
  <c r="BL69" i="3"/>
  <c r="BA69" i="3"/>
  <c r="AP69" i="3"/>
  <c r="AE69" i="3"/>
  <c r="T69" i="3"/>
  <c r="I69" i="3"/>
  <c r="Q6" i="2"/>
  <c r="P6" i="2"/>
  <c r="O6" i="2"/>
  <c r="N6" i="2"/>
  <c r="M6" i="2"/>
  <c r="DD71" i="2"/>
  <c r="CS71" i="2"/>
  <c r="CH71" i="2"/>
  <c r="BW71" i="2"/>
  <c r="BL71" i="2"/>
  <c r="J6" i="2"/>
  <c r="I6" i="2"/>
  <c r="H6" i="2"/>
  <c r="G6" i="2"/>
  <c r="F6" i="2"/>
  <c r="BA71" i="2"/>
  <c r="AP71" i="2"/>
  <c r="AE71" i="2"/>
  <c r="T71" i="2"/>
  <c r="I71" i="2"/>
  <c r="Q3" i="4"/>
  <c r="P3" i="4"/>
  <c r="O3" i="4"/>
  <c r="N3" i="4"/>
  <c r="M3" i="4"/>
  <c r="R3" i="4" s="1"/>
  <c r="I3" i="4"/>
  <c r="H3" i="4"/>
  <c r="G3" i="4"/>
  <c r="F3" i="4"/>
  <c r="E3" i="4"/>
  <c r="Q3" i="3"/>
  <c r="P3" i="3"/>
  <c r="O3" i="3"/>
  <c r="N3" i="3"/>
  <c r="M3" i="3"/>
  <c r="I3" i="3"/>
  <c r="H3" i="3"/>
  <c r="G3" i="3"/>
  <c r="F3" i="3"/>
  <c r="E3" i="3"/>
  <c r="R6" i="2" l="1"/>
  <c r="J3" i="4"/>
  <c r="R3" i="3"/>
  <c r="J3" i="3"/>
  <c r="DE70" i="1" l="1"/>
  <c r="CT70" i="1"/>
  <c r="CI70" i="1"/>
  <c r="BX70" i="1"/>
  <c r="BM70" i="1"/>
  <c r="BB70" i="1"/>
  <c r="AQ70" i="1"/>
  <c r="AF70" i="1"/>
  <c r="U70" i="1"/>
  <c r="J70" i="1"/>
  <c r="E3" i="2" l="1"/>
  <c r="Q3" i="2"/>
  <c r="O3" i="2"/>
  <c r="N3" i="2"/>
  <c r="M3" i="2"/>
  <c r="I3" i="2"/>
  <c r="H3" i="2"/>
  <c r="G3" i="2"/>
  <c r="F3" i="2"/>
  <c r="P3" i="2"/>
  <c r="R3" i="2" l="1"/>
  <c r="J3" i="2"/>
  <c r="Q2" i="1" l="1"/>
  <c r="Q3" i="1" s="1"/>
  <c r="P2" i="1"/>
  <c r="O3" i="1"/>
  <c r="N3" i="1" l="1"/>
  <c r="P3" i="1"/>
  <c r="M3" i="1"/>
  <c r="R3" i="1" s="1"/>
  <c r="F3" i="1"/>
  <c r="G3" i="1"/>
  <c r="H3" i="1"/>
  <c r="I3" i="1"/>
  <c r="E3" i="1"/>
  <c r="J3" i="1" l="1"/>
</calcChain>
</file>

<file path=xl/sharedStrings.xml><?xml version="1.0" encoding="utf-8"?>
<sst xmlns="http://schemas.openxmlformats.org/spreadsheetml/2006/main" count="678" uniqueCount="47">
  <si>
    <t>int0</t>
  </si>
  <si>
    <t>bccU diff</t>
  </si>
  <si>
    <t>slope</t>
  </si>
  <si>
    <t>cm2/s</t>
  </si>
  <si>
    <t>int5</t>
  </si>
  <si>
    <t>int10</t>
  </si>
  <si>
    <t>int-5</t>
  </si>
  <si>
    <t>int-10</t>
  </si>
  <si>
    <t>pressure kb</t>
  </si>
  <si>
    <t>vac0</t>
  </si>
  <si>
    <t>vac5</t>
  </si>
  <si>
    <t>vac10</t>
  </si>
  <si>
    <t>vac-5</t>
  </si>
  <si>
    <t>vac-10</t>
  </si>
  <si>
    <t>stdev</t>
  </si>
  <si>
    <t>u10mo diff</t>
  </si>
  <si>
    <t>INT</t>
  </si>
  <si>
    <t>VAC</t>
  </si>
  <si>
    <t>Avg</t>
  </si>
  <si>
    <t>5 sims</t>
  </si>
  <si>
    <t>5sims</t>
  </si>
  <si>
    <t>U10Mo</t>
  </si>
  <si>
    <t>bccU</t>
  </si>
  <si>
    <t>U5Mo</t>
  </si>
  <si>
    <t>U15Mo</t>
  </si>
  <si>
    <t>bccMo</t>
  </si>
  <si>
    <t>1000K</t>
  </si>
  <si>
    <t>800K</t>
  </si>
  <si>
    <t>1200K</t>
  </si>
  <si>
    <t>u15mo diff</t>
  </si>
  <si>
    <t>u5mo diff</t>
  </si>
  <si>
    <t>bccMo diff</t>
  </si>
  <si>
    <t>avg</t>
  </si>
  <si>
    <t>u10Mo</t>
  </si>
  <si>
    <t>Ang^2/ps</t>
  </si>
  <si>
    <t>cm^s</t>
  </si>
  <si>
    <t>1/kT</t>
  </si>
  <si>
    <t>900K</t>
  </si>
  <si>
    <t>1100K</t>
  </si>
  <si>
    <t>Ang^2/dt</t>
  </si>
  <si>
    <t>Avg/Stdev:</t>
  </si>
  <si>
    <t>running 1000K, vac0, 6-10</t>
  </si>
  <si>
    <t>running a LONG vac0</t>
  </si>
  <si>
    <t>LONG</t>
  </si>
  <si>
    <t>New methods!!!!</t>
  </si>
  <si>
    <t>do all interstitials for 10 simulations</t>
  </si>
  <si>
    <t>do all vacancies for 4X the length, and do 10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</si>
</sst>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E+00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165" fontId="0" fillId="0" borderId="0" xfId="0" applyNumberFormat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bccU!$B$19:$B$68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bccU!$I$19:$I$68</c:f>
              <c:numCache>
                <c:formatCode>General</c:formatCode>
                <c:ptCount val="50"/>
                <c:pt idx="0">
                  <c:v>0.60546199999999994</c:v>
                </c:pt>
                <c:pt idx="1">
                  <c:v>0.796269</c:v>
                </c:pt>
                <c:pt idx="2">
                  <c:v>1.0310900000000001</c:v>
                </c:pt>
                <c:pt idx="3">
                  <c:v>1.1980200000000001</c:v>
                </c:pt>
                <c:pt idx="4">
                  <c:v>1.4035599999999999</c:v>
                </c:pt>
                <c:pt idx="5">
                  <c:v>1.5936900000000001</c:v>
                </c:pt>
                <c:pt idx="6">
                  <c:v>1.79877</c:v>
                </c:pt>
                <c:pt idx="7">
                  <c:v>2.0160300000000002</c:v>
                </c:pt>
                <c:pt idx="8">
                  <c:v>2.1981000000000002</c:v>
                </c:pt>
                <c:pt idx="9">
                  <c:v>2.3959199999999998</c:v>
                </c:pt>
                <c:pt idx="10">
                  <c:v>2.5887199999999999</c:v>
                </c:pt>
                <c:pt idx="11">
                  <c:v>2.8283800000000001</c:v>
                </c:pt>
                <c:pt idx="12">
                  <c:v>2.9918999999999998</c:v>
                </c:pt>
                <c:pt idx="13">
                  <c:v>3.27075</c:v>
                </c:pt>
                <c:pt idx="14">
                  <c:v>3.7318199999999999</c:v>
                </c:pt>
                <c:pt idx="15">
                  <c:v>3.9811000000000001</c:v>
                </c:pt>
                <c:pt idx="16">
                  <c:v>4.1534800000000001</c:v>
                </c:pt>
                <c:pt idx="17">
                  <c:v>4.31114</c:v>
                </c:pt>
                <c:pt idx="18">
                  <c:v>4.5689700000000002</c:v>
                </c:pt>
                <c:pt idx="19">
                  <c:v>4.8511699999999998</c:v>
                </c:pt>
                <c:pt idx="20">
                  <c:v>4.9982100000000003</c:v>
                </c:pt>
                <c:pt idx="21">
                  <c:v>5.2115099999999996</c:v>
                </c:pt>
                <c:pt idx="22">
                  <c:v>5.4217500000000003</c:v>
                </c:pt>
                <c:pt idx="23">
                  <c:v>5.61226</c:v>
                </c:pt>
                <c:pt idx="24">
                  <c:v>5.8364099999999999</c:v>
                </c:pt>
                <c:pt idx="25">
                  <c:v>5.9628800000000002</c:v>
                </c:pt>
                <c:pt idx="26">
                  <c:v>6.16073</c:v>
                </c:pt>
                <c:pt idx="27">
                  <c:v>6.3351100000000002</c:v>
                </c:pt>
                <c:pt idx="28">
                  <c:v>6.5598999999999998</c:v>
                </c:pt>
                <c:pt idx="29">
                  <c:v>6.7184200000000001</c:v>
                </c:pt>
                <c:pt idx="30">
                  <c:v>7.04237</c:v>
                </c:pt>
                <c:pt idx="31">
                  <c:v>7.1777499999999996</c:v>
                </c:pt>
                <c:pt idx="32">
                  <c:v>7.3885800000000001</c:v>
                </c:pt>
                <c:pt idx="33">
                  <c:v>7.5429700000000004</c:v>
                </c:pt>
                <c:pt idx="34">
                  <c:v>7.7721600000000004</c:v>
                </c:pt>
                <c:pt idx="35">
                  <c:v>7.9373500000000003</c:v>
                </c:pt>
                <c:pt idx="36">
                  <c:v>8.1880699999999997</c:v>
                </c:pt>
                <c:pt idx="37">
                  <c:v>8.37852</c:v>
                </c:pt>
                <c:pt idx="38">
                  <c:v>8.6035699999999995</c:v>
                </c:pt>
                <c:pt idx="39">
                  <c:v>8.8584700000000005</c:v>
                </c:pt>
                <c:pt idx="40">
                  <c:v>8.9866299999999999</c:v>
                </c:pt>
                <c:pt idx="41">
                  <c:v>9.1776900000000001</c:v>
                </c:pt>
                <c:pt idx="42">
                  <c:v>9.42591</c:v>
                </c:pt>
                <c:pt idx="43">
                  <c:v>9.6276499999999992</c:v>
                </c:pt>
                <c:pt idx="44">
                  <c:v>9.9516899999999993</c:v>
                </c:pt>
                <c:pt idx="45">
                  <c:v>10.330399999999999</c:v>
                </c:pt>
                <c:pt idx="46">
                  <c:v>10.536</c:v>
                </c:pt>
                <c:pt idx="47">
                  <c:v>10.750500000000001</c:v>
                </c:pt>
                <c:pt idx="48">
                  <c:v>10.9186</c:v>
                </c:pt>
                <c:pt idx="49">
                  <c:v>11.148899999999999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3-314B-8B79-63CB3BA2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bccU!$CL$19:$CL$68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bccU!$CT$19:$CT$68</c:f>
              <c:numCache>
                <c:formatCode>General</c:formatCode>
                <c:ptCount val="50"/>
                <c:pt idx="0">
                  <c:v>0.51921200000000001</c:v>
                </c:pt>
                <c:pt idx="1">
                  <c:v>0.61935200000000001</c:v>
                </c:pt>
                <c:pt idx="2">
                  <c:v>0.71609100000000003</c:v>
                </c:pt>
                <c:pt idx="3">
                  <c:v>0.80871899999999997</c:v>
                </c:pt>
                <c:pt idx="4">
                  <c:v>0.94357400000000002</c:v>
                </c:pt>
                <c:pt idx="5">
                  <c:v>1.0750599999999999</c:v>
                </c:pt>
                <c:pt idx="6">
                  <c:v>1.1657599999999999</c:v>
                </c:pt>
                <c:pt idx="7">
                  <c:v>1.2562500000000001</c:v>
                </c:pt>
                <c:pt idx="8">
                  <c:v>1.34324</c:v>
                </c:pt>
                <c:pt idx="9">
                  <c:v>1.4171499999999999</c:v>
                </c:pt>
                <c:pt idx="10">
                  <c:v>1.54379</c:v>
                </c:pt>
                <c:pt idx="11">
                  <c:v>1.7474700000000001</c:v>
                </c:pt>
                <c:pt idx="12">
                  <c:v>1.8701300000000001</c:v>
                </c:pt>
                <c:pt idx="13">
                  <c:v>1.95526</c:v>
                </c:pt>
                <c:pt idx="14">
                  <c:v>2.04304</c:v>
                </c:pt>
                <c:pt idx="15">
                  <c:v>2.16703</c:v>
                </c:pt>
                <c:pt idx="16">
                  <c:v>2.23041</c:v>
                </c:pt>
                <c:pt idx="17">
                  <c:v>2.3429000000000002</c:v>
                </c:pt>
                <c:pt idx="18">
                  <c:v>2.41262</c:v>
                </c:pt>
                <c:pt idx="19">
                  <c:v>2.5430799999999998</c:v>
                </c:pt>
                <c:pt idx="20">
                  <c:v>2.6507000000000001</c:v>
                </c:pt>
                <c:pt idx="21">
                  <c:v>2.7723900000000001</c:v>
                </c:pt>
                <c:pt idx="22">
                  <c:v>2.8610199999999999</c:v>
                </c:pt>
                <c:pt idx="23">
                  <c:v>2.9347799999999999</c:v>
                </c:pt>
                <c:pt idx="24">
                  <c:v>3.0396899999999998</c:v>
                </c:pt>
                <c:pt idx="25">
                  <c:v>3.1318999999999999</c:v>
                </c:pt>
                <c:pt idx="26">
                  <c:v>3.2225000000000001</c:v>
                </c:pt>
                <c:pt idx="27">
                  <c:v>3.3292099999999998</c:v>
                </c:pt>
                <c:pt idx="28">
                  <c:v>3.4403000000000001</c:v>
                </c:pt>
                <c:pt idx="29">
                  <c:v>3.5613999999999999</c:v>
                </c:pt>
                <c:pt idx="30">
                  <c:v>3.6848200000000002</c:v>
                </c:pt>
                <c:pt idx="31">
                  <c:v>3.8170500000000001</c:v>
                </c:pt>
                <c:pt idx="32">
                  <c:v>3.9445399999999999</c:v>
                </c:pt>
                <c:pt idx="33">
                  <c:v>4.0222899999999999</c:v>
                </c:pt>
                <c:pt idx="34">
                  <c:v>4.15428</c:v>
                </c:pt>
                <c:pt idx="35">
                  <c:v>4.2613200000000004</c:v>
                </c:pt>
                <c:pt idx="36">
                  <c:v>4.3658900000000003</c:v>
                </c:pt>
                <c:pt idx="37">
                  <c:v>4.4749299999999996</c:v>
                </c:pt>
                <c:pt idx="38">
                  <c:v>4.5321499999999997</c:v>
                </c:pt>
                <c:pt idx="39">
                  <c:v>4.6370300000000002</c:v>
                </c:pt>
                <c:pt idx="40">
                  <c:v>4.7287299999999997</c:v>
                </c:pt>
                <c:pt idx="41">
                  <c:v>4.8295599999999999</c:v>
                </c:pt>
                <c:pt idx="42">
                  <c:v>4.97403</c:v>
                </c:pt>
                <c:pt idx="43">
                  <c:v>5.0573899999999998</c:v>
                </c:pt>
                <c:pt idx="44">
                  <c:v>5.1680599999999997</c:v>
                </c:pt>
                <c:pt idx="45">
                  <c:v>5.2202299999999999</c:v>
                </c:pt>
                <c:pt idx="46">
                  <c:v>5.3391900000000003</c:v>
                </c:pt>
                <c:pt idx="47">
                  <c:v>5.4450099999999999</c:v>
                </c:pt>
                <c:pt idx="48">
                  <c:v>5.5041599999999997</c:v>
                </c:pt>
                <c:pt idx="49">
                  <c:v>5.6647800000000004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F5-104B-B453-1895B2E4B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bccU!$CL$19:$CL$68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bccU!$CM$19:$CM$68</c:f>
              <c:numCache>
                <c:formatCode>General</c:formatCode>
                <c:ptCount val="50"/>
                <c:pt idx="0">
                  <c:v>1204.07</c:v>
                </c:pt>
                <c:pt idx="1">
                  <c:v>1182.8499999999999</c:v>
                </c:pt>
                <c:pt idx="2">
                  <c:v>1193.73</c:v>
                </c:pt>
                <c:pt idx="3">
                  <c:v>1220</c:v>
                </c:pt>
                <c:pt idx="4">
                  <c:v>1200.2</c:v>
                </c:pt>
                <c:pt idx="5">
                  <c:v>1198.21</c:v>
                </c:pt>
                <c:pt idx="6">
                  <c:v>1197.43</c:v>
                </c:pt>
                <c:pt idx="7">
                  <c:v>1188.8499999999999</c:v>
                </c:pt>
                <c:pt idx="8">
                  <c:v>1203.8599999999999</c:v>
                </c:pt>
                <c:pt idx="9">
                  <c:v>1216.02</c:v>
                </c:pt>
                <c:pt idx="10">
                  <c:v>1172.6500000000001</c:v>
                </c:pt>
                <c:pt idx="11">
                  <c:v>1189.04</c:v>
                </c:pt>
                <c:pt idx="12">
                  <c:v>1203.78</c:v>
                </c:pt>
                <c:pt idx="13">
                  <c:v>1211.6300000000001</c:v>
                </c:pt>
                <c:pt idx="14">
                  <c:v>1178.18</c:v>
                </c:pt>
                <c:pt idx="15">
                  <c:v>1208.07</c:v>
                </c:pt>
                <c:pt idx="16">
                  <c:v>1205.1500000000001</c:v>
                </c:pt>
                <c:pt idx="17">
                  <c:v>1180.67</c:v>
                </c:pt>
                <c:pt idx="18">
                  <c:v>1200.21</c:v>
                </c:pt>
                <c:pt idx="19">
                  <c:v>1207.81</c:v>
                </c:pt>
                <c:pt idx="20">
                  <c:v>1191.49</c:v>
                </c:pt>
                <c:pt idx="21">
                  <c:v>1196.3900000000001</c:v>
                </c:pt>
                <c:pt idx="22">
                  <c:v>1208.9100000000001</c:v>
                </c:pt>
                <c:pt idx="23">
                  <c:v>1196.1500000000001</c:v>
                </c:pt>
                <c:pt idx="24">
                  <c:v>1184.33</c:v>
                </c:pt>
                <c:pt idx="25">
                  <c:v>1198.32</c:v>
                </c:pt>
                <c:pt idx="26">
                  <c:v>1210.17</c:v>
                </c:pt>
                <c:pt idx="27">
                  <c:v>1194.94</c:v>
                </c:pt>
                <c:pt idx="28">
                  <c:v>1187.45</c:v>
                </c:pt>
                <c:pt idx="29">
                  <c:v>1200.56</c:v>
                </c:pt>
                <c:pt idx="30">
                  <c:v>1183.6600000000001</c:v>
                </c:pt>
                <c:pt idx="31">
                  <c:v>1190.95</c:v>
                </c:pt>
                <c:pt idx="32">
                  <c:v>1213.6500000000001</c:v>
                </c:pt>
                <c:pt idx="33">
                  <c:v>1215.67</c:v>
                </c:pt>
                <c:pt idx="34">
                  <c:v>1185.19</c:v>
                </c:pt>
                <c:pt idx="35">
                  <c:v>1207.97</c:v>
                </c:pt>
                <c:pt idx="36">
                  <c:v>1204.8699999999999</c:v>
                </c:pt>
                <c:pt idx="37">
                  <c:v>1199.18</c:v>
                </c:pt>
                <c:pt idx="38">
                  <c:v>1221.3800000000001</c:v>
                </c:pt>
                <c:pt idx="39">
                  <c:v>1196.48</c:v>
                </c:pt>
                <c:pt idx="40">
                  <c:v>1189.44</c:v>
                </c:pt>
                <c:pt idx="41">
                  <c:v>1167.8599999999999</c:v>
                </c:pt>
                <c:pt idx="42">
                  <c:v>1195.54</c:v>
                </c:pt>
                <c:pt idx="43">
                  <c:v>1199.3</c:v>
                </c:pt>
                <c:pt idx="44">
                  <c:v>1192.74</c:v>
                </c:pt>
                <c:pt idx="45">
                  <c:v>1220.8</c:v>
                </c:pt>
                <c:pt idx="46">
                  <c:v>1188.5999999999999</c:v>
                </c:pt>
                <c:pt idx="47">
                  <c:v>1176.44</c:v>
                </c:pt>
                <c:pt idx="48">
                  <c:v>1218.6600000000001</c:v>
                </c:pt>
                <c:pt idx="49">
                  <c:v>1180.2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F-624A-A3AA-9030F9E55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bccU!$CW$19:$CW$68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bccU!$DE$19:$DE$68</c:f>
              <c:numCache>
                <c:formatCode>General</c:formatCode>
                <c:ptCount val="50"/>
                <c:pt idx="0">
                  <c:v>0.51360799999999995</c:v>
                </c:pt>
                <c:pt idx="1">
                  <c:v>0.61319699999999999</c:v>
                </c:pt>
                <c:pt idx="2">
                  <c:v>0.69278200000000001</c:v>
                </c:pt>
                <c:pt idx="3">
                  <c:v>0.76136099999999995</c:v>
                </c:pt>
                <c:pt idx="4">
                  <c:v>0.85734699999999997</c:v>
                </c:pt>
                <c:pt idx="5">
                  <c:v>0.96440599999999999</c:v>
                </c:pt>
                <c:pt idx="6">
                  <c:v>1.0444800000000001</c:v>
                </c:pt>
                <c:pt idx="7">
                  <c:v>1.13975</c:v>
                </c:pt>
                <c:pt idx="8">
                  <c:v>1.19492</c:v>
                </c:pt>
                <c:pt idx="9">
                  <c:v>1.30203</c:v>
                </c:pt>
                <c:pt idx="10">
                  <c:v>1.40052</c:v>
                </c:pt>
                <c:pt idx="11">
                  <c:v>1.4907900000000001</c:v>
                </c:pt>
                <c:pt idx="12">
                  <c:v>1.6033299999999999</c:v>
                </c:pt>
                <c:pt idx="13">
                  <c:v>1.6716200000000001</c:v>
                </c:pt>
                <c:pt idx="14">
                  <c:v>1.7637400000000001</c:v>
                </c:pt>
                <c:pt idx="15">
                  <c:v>1.8877200000000001</c:v>
                </c:pt>
                <c:pt idx="16">
                  <c:v>1.9535</c:v>
                </c:pt>
                <c:pt idx="17">
                  <c:v>2.0362200000000001</c:v>
                </c:pt>
                <c:pt idx="18">
                  <c:v>2.12378</c:v>
                </c:pt>
                <c:pt idx="19">
                  <c:v>2.27007</c:v>
                </c:pt>
                <c:pt idx="20">
                  <c:v>2.3511000000000002</c:v>
                </c:pt>
                <c:pt idx="21">
                  <c:v>2.4049200000000002</c:v>
                </c:pt>
                <c:pt idx="22">
                  <c:v>2.5192600000000001</c:v>
                </c:pt>
                <c:pt idx="23">
                  <c:v>2.60771</c:v>
                </c:pt>
                <c:pt idx="24">
                  <c:v>2.7299500000000001</c:v>
                </c:pt>
                <c:pt idx="25">
                  <c:v>2.7778800000000001</c:v>
                </c:pt>
                <c:pt idx="26">
                  <c:v>2.9059900000000001</c:v>
                </c:pt>
                <c:pt idx="27">
                  <c:v>3.0320399999999998</c:v>
                </c:pt>
                <c:pt idx="28">
                  <c:v>3.2464300000000001</c:v>
                </c:pt>
                <c:pt idx="29">
                  <c:v>3.4253</c:v>
                </c:pt>
                <c:pt idx="30">
                  <c:v>3.5410300000000001</c:v>
                </c:pt>
                <c:pt idx="31">
                  <c:v>3.6324299999999998</c:v>
                </c:pt>
                <c:pt idx="32">
                  <c:v>3.7467899999999998</c:v>
                </c:pt>
                <c:pt idx="33">
                  <c:v>3.9097599999999999</c:v>
                </c:pt>
                <c:pt idx="34">
                  <c:v>3.9709599999999998</c:v>
                </c:pt>
                <c:pt idx="35">
                  <c:v>4.0873100000000004</c:v>
                </c:pt>
                <c:pt idx="36">
                  <c:v>4.2003000000000004</c:v>
                </c:pt>
                <c:pt idx="37">
                  <c:v>4.3281000000000001</c:v>
                </c:pt>
                <c:pt idx="38">
                  <c:v>4.4005599999999996</c:v>
                </c:pt>
                <c:pt idx="39">
                  <c:v>4.5335400000000003</c:v>
                </c:pt>
                <c:pt idx="40">
                  <c:v>4.5811900000000003</c:v>
                </c:pt>
                <c:pt idx="41">
                  <c:v>4.6746100000000004</c:v>
                </c:pt>
                <c:pt idx="42">
                  <c:v>4.7493999999999996</c:v>
                </c:pt>
                <c:pt idx="43">
                  <c:v>4.9404000000000003</c:v>
                </c:pt>
                <c:pt idx="44">
                  <c:v>5.2975099999999999</c:v>
                </c:pt>
                <c:pt idx="45">
                  <c:v>5.6039099999999999</c:v>
                </c:pt>
                <c:pt idx="46">
                  <c:v>6.0476900000000002</c:v>
                </c:pt>
                <c:pt idx="47">
                  <c:v>6.3324499999999997</c:v>
                </c:pt>
                <c:pt idx="48">
                  <c:v>6.4444999999999997</c:v>
                </c:pt>
                <c:pt idx="49">
                  <c:v>6.4945199999999996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25-8849-8558-972533529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4.376158971252854E-2"/>
                  <c:y val="-0.45374750931002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u10mo!$C$6:$C$10</c:f>
              <c:numCache>
                <c:formatCode>General</c:formatCode>
                <c:ptCount val="5"/>
                <c:pt idx="0">
                  <c:v>9.670469095114866</c:v>
                </c:pt>
                <c:pt idx="1">
                  <c:v>10.549602649216217</c:v>
                </c:pt>
                <c:pt idx="2">
                  <c:v>11.604562914137839</c:v>
                </c:pt>
                <c:pt idx="3">
                  <c:v>12.893958793486487</c:v>
                </c:pt>
                <c:pt idx="4">
                  <c:v>14.5057036426723</c:v>
                </c:pt>
              </c:numCache>
            </c:numRef>
          </c:xVal>
          <c:yVal>
            <c:numRef>
              <c:f>u10mo!$E$6:$E$10</c:f>
              <c:numCache>
                <c:formatCode>0.00E+00</c:formatCode>
                <c:ptCount val="5"/>
                <c:pt idx="0">
                  <c:v>1.16884705056423E-6</c:v>
                </c:pt>
                <c:pt idx="1">
                  <c:v>8.5327445579831895E-7</c:v>
                </c:pt>
                <c:pt idx="2">
                  <c:v>6.6477534703481402E-7</c:v>
                </c:pt>
                <c:pt idx="3">
                  <c:v>3.8853925224489797E-7</c:v>
                </c:pt>
                <c:pt idx="4">
                  <c:v>2.3936404638655498E-7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6-7641-8278-3C8466AF8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340383"/>
        <c:axId val="1824409759"/>
      </c:scatterChart>
      <c:valAx>
        <c:axId val="1917340383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9759"/>
        <c:crosses val="autoZero"/>
        <c:crossBetween val="midCat"/>
      </c:valAx>
      <c:valAx>
        <c:axId val="1824409759"/>
        <c:scaling>
          <c:logBase val="10"/>
          <c:orientation val="minMax"/>
          <c:max val="1.000000000000000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4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u10mo_1200!$B$20:$B$69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u10mo_1200!$I$20:$I$69</c:f>
              <c:numCache>
                <c:formatCode>General</c:formatCode>
                <c:ptCount val="50"/>
                <c:pt idx="0">
                  <c:v>0.418659</c:v>
                </c:pt>
                <c:pt idx="1">
                  <c:v>0.56087299999999995</c:v>
                </c:pt>
                <c:pt idx="2">
                  <c:v>0.64355899999999999</c:v>
                </c:pt>
                <c:pt idx="3">
                  <c:v>0.80888000000000004</c:v>
                </c:pt>
                <c:pt idx="4">
                  <c:v>0.86955300000000002</c:v>
                </c:pt>
                <c:pt idx="5">
                  <c:v>0.99185999999999996</c:v>
                </c:pt>
                <c:pt idx="6">
                  <c:v>1.0415399999999999</c:v>
                </c:pt>
                <c:pt idx="7">
                  <c:v>1.1786099999999999</c:v>
                </c:pt>
                <c:pt idx="8">
                  <c:v>1.3210900000000001</c:v>
                </c:pt>
                <c:pt idx="9">
                  <c:v>1.4574199999999999</c:v>
                </c:pt>
                <c:pt idx="10">
                  <c:v>1.5803199999999999</c:v>
                </c:pt>
                <c:pt idx="11">
                  <c:v>1.70441</c:v>
                </c:pt>
                <c:pt idx="12">
                  <c:v>1.81901</c:v>
                </c:pt>
                <c:pt idx="13">
                  <c:v>1.90988</c:v>
                </c:pt>
                <c:pt idx="14">
                  <c:v>2.0294099999999999</c:v>
                </c:pt>
                <c:pt idx="15">
                  <c:v>2.15645</c:v>
                </c:pt>
                <c:pt idx="16">
                  <c:v>2.2754300000000001</c:v>
                </c:pt>
                <c:pt idx="17">
                  <c:v>2.3986999999999998</c:v>
                </c:pt>
                <c:pt idx="18">
                  <c:v>2.4978199999999999</c:v>
                </c:pt>
                <c:pt idx="19">
                  <c:v>2.64744</c:v>
                </c:pt>
                <c:pt idx="20">
                  <c:v>2.7664499999999999</c:v>
                </c:pt>
                <c:pt idx="21">
                  <c:v>2.8663400000000001</c:v>
                </c:pt>
                <c:pt idx="22">
                  <c:v>3.04074</c:v>
                </c:pt>
                <c:pt idx="23">
                  <c:v>3.0335399999999999</c:v>
                </c:pt>
                <c:pt idx="24">
                  <c:v>3.2024699999999999</c:v>
                </c:pt>
                <c:pt idx="25">
                  <c:v>3.3250299999999999</c:v>
                </c:pt>
                <c:pt idx="26">
                  <c:v>3.42075</c:v>
                </c:pt>
                <c:pt idx="27">
                  <c:v>3.4992100000000002</c:v>
                </c:pt>
                <c:pt idx="28">
                  <c:v>3.6170300000000002</c:v>
                </c:pt>
                <c:pt idx="29">
                  <c:v>3.7096200000000001</c:v>
                </c:pt>
                <c:pt idx="30">
                  <c:v>3.9116499999999998</c:v>
                </c:pt>
                <c:pt idx="31">
                  <c:v>4.0093800000000002</c:v>
                </c:pt>
                <c:pt idx="32">
                  <c:v>4.1427100000000001</c:v>
                </c:pt>
                <c:pt idx="33">
                  <c:v>4.2860800000000001</c:v>
                </c:pt>
                <c:pt idx="34">
                  <c:v>4.3910400000000003</c:v>
                </c:pt>
                <c:pt idx="35">
                  <c:v>4.5366799999999996</c:v>
                </c:pt>
                <c:pt idx="36">
                  <c:v>4.6864699999999999</c:v>
                </c:pt>
                <c:pt idx="37">
                  <c:v>4.8315299999999999</c:v>
                </c:pt>
                <c:pt idx="38">
                  <c:v>4.9341799999999996</c:v>
                </c:pt>
                <c:pt idx="39">
                  <c:v>5.0663600000000004</c:v>
                </c:pt>
                <c:pt idx="40">
                  <c:v>5.1370399999999998</c:v>
                </c:pt>
                <c:pt idx="41">
                  <c:v>5.2484500000000001</c:v>
                </c:pt>
                <c:pt idx="42">
                  <c:v>5.4251100000000001</c:v>
                </c:pt>
                <c:pt idx="43">
                  <c:v>5.6007899999999999</c:v>
                </c:pt>
                <c:pt idx="44">
                  <c:v>5.7332700000000001</c:v>
                </c:pt>
                <c:pt idx="45">
                  <c:v>5.8961300000000003</c:v>
                </c:pt>
                <c:pt idx="46">
                  <c:v>5.9708699999999997</c:v>
                </c:pt>
                <c:pt idx="47">
                  <c:v>6.0952299999999999</c:v>
                </c:pt>
                <c:pt idx="48">
                  <c:v>6.21577</c:v>
                </c:pt>
                <c:pt idx="49">
                  <c:v>6.2979700000000003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5-6542-BCA8-86F15F489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u10mo_1200!$M$20:$M$69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u10mo_1200!$T$20:$T$69</c:f>
              <c:numCache>
                <c:formatCode>General</c:formatCode>
                <c:ptCount val="50"/>
                <c:pt idx="0">
                  <c:v>0.42327199999999998</c:v>
                </c:pt>
                <c:pt idx="1">
                  <c:v>0.54272399999999998</c:v>
                </c:pt>
                <c:pt idx="2">
                  <c:v>0.65401699999999996</c:v>
                </c:pt>
                <c:pt idx="3">
                  <c:v>0.79928399999999999</c:v>
                </c:pt>
                <c:pt idx="4">
                  <c:v>0.85796399999999995</c:v>
                </c:pt>
                <c:pt idx="5">
                  <c:v>0.94563600000000003</c:v>
                </c:pt>
                <c:pt idx="6">
                  <c:v>1.09737</c:v>
                </c:pt>
                <c:pt idx="7">
                  <c:v>1.19004</c:v>
                </c:pt>
                <c:pt idx="8">
                  <c:v>1.2899499999999999</c:v>
                </c:pt>
                <c:pt idx="9">
                  <c:v>1.39205</c:v>
                </c:pt>
                <c:pt idx="10">
                  <c:v>1.5125900000000001</c:v>
                </c:pt>
                <c:pt idx="11">
                  <c:v>1.6100300000000001</c:v>
                </c:pt>
                <c:pt idx="12">
                  <c:v>1.7263200000000001</c:v>
                </c:pt>
                <c:pt idx="13">
                  <c:v>1.8371599999999999</c:v>
                </c:pt>
                <c:pt idx="14">
                  <c:v>1.98552</c:v>
                </c:pt>
                <c:pt idx="15">
                  <c:v>2.0344899999999999</c:v>
                </c:pt>
                <c:pt idx="16">
                  <c:v>2.1345999999999998</c:v>
                </c:pt>
                <c:pt idx="17">
                  <c:v>2.2765399999999998</c:v>
                </c:pt>
                <c:pt idx="18">
                  <c:v>2.3482400000000001</c:v>
                </c:pt>
                <c:pt idx="19">
                  <c:v>2.4421300000000001</c:v>
                </c:pt>
                <c:pt idx="20">
                  <c:v>2.56758</c:v>
                </c:pt>
                <c:pt idx="21">
                  <c:v>2.6539100000000002</c:v>
                </c:pt>
                <c:pt idx="22">
                  <c:v>2.7984800000000001</c:v>
                </c:pt>
                <c:pt idx="23">
                  <c:v>2.8976099999999998</c:v>
                </c:pt>
                <c:pt idx="24">
                  <c:v>3.03335</c:v>
                </c:pt>
                <c:pt idx="25">
                  <c:v>3.1165799999999999</c:v>
                </c:pt>
                <c:pt idx="26">
                  <c:v>3.25902</c:v>
                </c:pt>
                <c:pt idx="27">
                  <c:v>3.34518</c:v>
                </c:pt>
                <c:pt idx="28">
                  <c:v>3.4736899999999999</c:v>
                </c:pt>
                <c:pt idx="29">
                  <c:v>3.61443</c:v>
                </c:pt>
                <c:pt idx="30">
                  <c:v>3.72322</c:v>
                </c:pt>
                <c:pt idx="31">
                  <c:v>3.7716500000000002</c:v>
                </c:pt>
                <c:pt idx="32">
                  <c:v>3.8950399999999998</c:v>
                </c:pt>
                <c:pt idx="33">
                  <c:v>4.0278499999999999</c:v>
                </c:pt>
                <c:pt idx="34">
                  <c:v>4.1910400000000001</c:v>
                </c:pt>
                <c:pt idx="35">
                  <c:v>4.2790299999999997</c:v>
                </c:pt>
                <c:pt idx="36">
                  <c:v>4.4023300000000001</c:v>
                </c:pt>
                <c:pt idx="37">
                  <c:v>4.5622499999999997</c:v>
                </c:pt>
                <c:pt idx="38">
                  <c:v>4.7089800000000004</c:v>
                </c:pt>
                <c:pt idx="39">
                  <c:v>4.7343700000000002</c:v>
                </c:pt>
                <c:pt idx="40">
                  <c:v>4.8343499999999997</c:v>
                </c:pt>
                <c:pt idx="41">
                  <c:v>4.93757</c:v>
                </c:pt>
                <c:pt idx="42">
                  <c:v>5.0457900000000002</c:v>
                </c:pt>
                <c:pt idx="43">
                  <c:v>5.1432000000000002</c:v>
                </c:pt>
                <c:pt idx="44">
                  <c:v>5.2513300000000003</c:v>
                </c:pt>
                <c:pt idx="45">
                  <c:v>5.3940700000000001</c:v>
                </c:pt>
                <c:pt idx="46">
                  <c:v>5.53904</c:v>
                </c:pt>
                <c:pt idx="47">
                  <c:v>5.6802900000000003</c:v>
                </c:pt>
                <c:pt idx="48">
                  <c:v>5.7347900000000003</c:v>
                </c:pt>
                <c:pt idx="49">
                  <c:v>5.9565400000000004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EB-BB4D-9237-FB4C7764F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u10mo_1200!$D$3</c:f>
              <c:strCache>
                <c:ptCount val="1"/>
                <c:pt idx="0">
                  <c:v>cm2/s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u10mo_1200!$E$4:$I$4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u10mo_1200!$E$8:$I$8</c:f>
              <c:numCache>
                <c:formatCode>0.0000E+00</c:formatCode>
                <c:ptCount val="5"/>
                <c:pt idx="0">
                  <c:v>5.3191202870497877E-4</c:v>
                </c:pt>
                <c:pt idx="1">
                  <c:v>5.1213993566283367E-4</c:v>
                </c:pt>
                <c:pt idx="2">
                  <c:v>5.1088406928735512E-4</c:v>
                </c:pt>
                <c:pt idx="3">
                  <c:v>5.647684256015322E-4</c:v>
                </c:pt>
                <c:pt idx="4">
                  <c:v>5.6841139708812356E-4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4-2349-BC40-11A759ABA511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u10mo_1200!$M$4:$Q$4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u10mo_1200!$M$6:$Q$6</c:f>
              <c:numCache>
                <c:formatCode>0.0000E+00</c:formatCode>
                <c:ptCount val="5"/>
                <c:pt idx="0">
                  <c:v>1.4884905908163268E-4</c:v>
                </c:pt>
                <c:pt idx="1">
                  <c:v>1.6169339821428571E-4</c:v>
                </c:pt>
                <c:pt idx="2">
                  <c:v>1.5200109795918368E-4</c:v>
                </c:pt>
                <c:pt idx="3">
                  <c:v>1.4472354428571432E-4</c:v>
                </c:pt>
                <c:pt idx="4">
                  <c:v>1.4619924867346939E-4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4-2349-BC40-11A759ABA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82528"/>
        <c:axId val="549084208"/>
      </c:scatterChart>
      <c:valAx>
        <c:axId val="5490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4208"/>
        <c:crosses val="autoZero"/>
        <c:crossBetween val="midCat"/>
      </c:valAx>
      <c:valAx>
        <c:axId val="5490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u10mo_1200!$X$20:$X$69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u10mo_1200!$AE$20:$AE$69</c:f>
              <c:numCache>
                <c:formatCode>General</c:formatCode>
                <c:ptCount val="50"/>
                <c:pt idx="0">
                  <c:v>0.45690199999999997</c:v>
                </c:pt>
                <c:pt idx="1">
                  <c:v>0.53514799999999996</c:v>
                </c:pt>
                <c:pt idx="2">
                  <c:v>0.64729099999999995</c:v>
                </c:pt>
                <c:pt idx="3">
                  <c:v>0.77917899999999995</c:v>
                </c:pt>
                <c:pt idx="4">
                  <c:v>0.88807100000000005</c:v>
                </c:pt>
                <c:pt idx="5">
                  <c:v>0.93399299999999996</c:v>
                </c:pt>
                <c:pt idx="6">
                  <c:v>1.0878000000000001</c:v>
                </c:pt>
                <c:pt idx="7">
                  <c:v>1.1678200000000001</c:v>
                </c:pt>
                <c:pt idx="8">
                  <c:v>1.32945</c:v>
                </c:pt>
                <c:pt idx="9">
                  <c:v>1.4522999999999999</c:v>
                </c:pt>
                <c:pt idx="10">
                  <c:v>1.5752600000000001</c:v>
                </c:pt>
                <c:pt idx="11">
                  <c:v>1.7252799999999999</c:v>
                </c:pt>
                <c:pt idx="12">
                  <c:v>1.82264</c:v>
                </c:pt>
                <c:pt idx="13">
                  <c:v>1.9665699999999999</c:v>
                </c:pt>
                <c:pt idx="14">
                  <c:v>2.0626899999999999</c:v>
                </c:pt>
                <c:pt idx="15">
                  <c:v>2.2019299999999999</c:v>
                </c:pt>
                <c:pt idx="16">
                  <c:v>2.3369399999999998</c:v>
                </c:pt>
                <c:pt idx="17">
                  <c:v>2.4599500000000001</c:v>
                </c:pt>
                <c:pt idx="18">
                  <c:v>2.5462400000000001</c:v>
                </c:pt>
                <c:pt idx="19">
                  <c:v>2.6643599999999998</c:v>
                </c:pt>
                <c:pt idx="20">
                  <c:v>2.7781799999999999</c:v>
                </c:pt>
                <c:pt idx="21">
                  <c:v>2.8629099999999998</c:v>
                </c:pt>
                <c:pt idx="22">
                  <c:v>3.02868</c:v>
                </c:pt>
                <c:pt idx="23">
                  <c:v>3.0979000000000001</c:v>
                </c:pt>
                <c:pt idx="24">
                  <c:v>3.1317300000000001</c:v>
                </c:pt>
                <c:pt idx="25">
                  <c:v>3.2147299999999999</c:v>
                </c:pt>
                <c:pt idx="26">
                  <c:v>3.3160599999999998</c:v>
                </c:pt>
                <c:pt idx="27">
                  <c:v>3.3563999999999998</c:v>
                </c:pt>
                <c:pt idx="28">
                  <c:v>3.45242</c:v>
                </c:pt>
                <c:pt idx="29">
                  <c:v>3.6084399999999999</c:v>
                </c:pt>
                <c:pt idx="30">
                  <c:v>3.71956</c:v>
                </c:pt>
                <c:pt idx="31">
                  <c:v>3.8568699999999998</c:v>
                </c:pt>
                <c:pt idx="32">
                  <c:v>3.9971299999999998</c:v>
                </c:pt>
                <c:pt idx="33">
                  <c:v>4.0709999999999997</c:v>
                </c:pt>
                <c:pt idx="34">
                  <c:v>4.1768299999999998</c:v>
                </c:pt>
                <c:pt idx="35">
                  <c:v>4.3014700000000001</c:v>
                </c:pt>
                <c:pt idx="36">
                  <c:v>4.4266500000000004</c:v>
                </c:pt>
                <c:pt idx="37">
                  <c:v>4.5137600000000004</c:v>
                </c:pt>
                <c:pt idx="38">
                  <c:v>4.6808699999999996</c:v>
                </c:pt>
                <c:pt idx="39">
                  <c:v>4.7823099999999998</c:v>
                </c:pt>
                <c:pt idx="40">
                  <c:v>4.8780700000000001</c:v>
                </c:pt>
                <c:pt idx="41">
                  <c:v>4.9310799999999997</c:v>
                </c:pt>
                <c:pt idx="42">
                  <c:v>5.0584199999999999</c:v>
                </c:pt>
                <c:pt idx="43">
                  <c:v>5.2099500000000001</c:v>
                </c:pt>
                <c:pt idx="44">
                  <c:v>5.3298500000000004</c:v>
                </c:pt>
                <c:pt idx="45">
                  <c:v>5.3852900000000004</c:v>
                </c:pt>
                <c:pt idx="46">
                  <c:v>5.5632099999999998</c:v>
                </c:pt>
                <c:pt idx="47">
                  <c:v>5.6824399999999997</c:v>
                </c:pt>
                <c:pt idx="48">
                  <c:v>5.7555500000000004</c:v>
                </c:pt>
                <c:pt idx="49">
                  <c:v>5.8892699999999998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E-6749-A4D5-97790ADB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u10mo_1200!$AI$20:$AI$69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u10mo_1200!$AP$20:$AP$69</c:f>
              <c:numCache>
                <c:formatCode>General</c:formatCode>
                <c:ptCount val="50"/>
                <c:pt idx="0">
                  <c:v>0.44671899999999998</c:v>
                </c:pt>
                <c:pt idx="1">
                  <c:v>0.55235800000000002</c:v>
                </c:pt>
                <c:pt idx="2">
                  <c:v>0.67459599999999997</c:v>
                </c:pt>
                <c:pt idx="3">
                  <c:v>0.81145900000000004</c:v>
                </c:pt>
                <c:pt idx="4">
                  <c:v>0.90807899999999997</c:v>
                </c:pt>
                <c:pt idx="5">
                  <c:v>1.0439700000000001</c:v>
                </c:pt>
                <c:pt idx="6">
                  <c:v>1.1830099999999999</c:v>
                </c:pt>
                <c:pt idx="7">
                  <c:v>1.3023100000000001</c:v>
                </c:pt>
                <c:pt idx="8">
                  <c:v>1.41957</c:v>
                </c:pt>
                <c:pt idx="9">
                  <c:v>1.5091399999999999</c:v>
                </c:pt>
                <c:pt idx="10">
                  <c:v>1.5866499999999999</c:v>
                </c:pt>
                <c:pt idx="11">
                  <c:v>1.67614</c:v>
                </c:pt>
                <c:pt idx="12">
                  <c:v>1.7770699999999999</c:v>
                </c:pt>
                <c:pt idx="13">
                  <c:v>1.8823799999999999</c:v>
                </c:pt>
                <c:pt idx="14">
                  <c:v>1.9596100000000001</c:v>
                </c:pt>
                <c:pt idx="15">
                  <c:v>2.0613100000000002</c:v>
                </c:pt>
                <c:pt idx="16">
                  <c:v>2.1747999999999998</c:v>
                </c:pt>
                <c:pt idx="17">
                  <c:v>2.2436600000000002</c:v>
                </c:pt>
                <c:pt idx="18">
                  <c:v>2.32423</c:v>
                </c:pt>
                <c:pt idx="19">
                  <c:v>2.4531399999999999</c:v>
                </c:pt>
                <c:pt idx="20">
                  <c:v>2.6169600000000002</c:v>
                </c:pt>
                <c:pt idx="21">
                  <c:v>2.7713000000000001</c:v>
                </c:pt>
                <c:pt idx="22">
                  <c:v>2.8832300000000002</c:v>
                </c:pt>
                <c:pt idx="23">
                  <c:v>3.0564300000000002</c:v>
                </c:pt>
                <c:pt idx="24">
                  <c:v>3.1450900000000002</c:v>
                </c:pt>
                <c:pt idx="25">
                  <c:v>3.3325200000000001</c:v>
                </c:pt>
                <c:pt idx="26">
                  <c:v>3.4551699999999999</c:v>
                </c:pt>
                <c:pt idx="27">
                  <c:v>3.5845199999999999</c:v>
                </c:pt>
                <c:pt idx="28">
                  <c:v>3.6820900000000001</c:v>
                </c:pt>
                <c:pt idx="29">
                  <c:v>3.8222299999999998</c:v>
                </c:pt>
                <c:pt idx="30">
                  <c:v>3.9253300000000002</c:v>
                </c:pt>
                <c:pt idx="31">
                  <c:v>4.0635500000000002</c:v>
                </c:pt>
                <c:pt idx="32">
                  <c:v>4.1973599999999998</c:v>
                </c:pt>
                <c:pt idx="33">
                  <c:v>4.3128399999999996</c:v>
                </c:pt>
                <c:pt idx="34">
                  <c:v>4.4748299999999999</c:v>
                </c:pt>
                <c:pt idx="35">
                  <c:v>4.5127100000000002</c:v>
                </c:pt>
                <c:pt idx="36">
                  <c:v>4.6726400000000003</c:v>
                </c:pt>
                <c:pt idx="37">
                  <c:v>4.7381799999999998</c:v>
                </c:pt>
                <c:pt idx="38">
                  <c:v>4.86266</c:v>
                </c:pt>
                <c:pt idx="39">
                  <c:v>4.9939299999999998</c:v>
                </c:pt>
                <c:pt idx="40">
                  <c:v>5.0844399999999998</c:v>
                </c:pt>
                <c:pt idx="41">
                  <c:v>5.2623499999999996</c:v>
                </c:pt>
                <c:pt idx="42">
                  <c:v>5.3639999999999999</c:v>
                </c:pt>
                <c:pt idx="43">
                  <c:v>5.5205599999999997</c:v>
                </c:pt>
                <c:pt idx="44">
                  <c:v>5.59938</c:v>
                </c:pt>
                <c:pt idx="45">
                  <c:v>5.7157200000000001</c:v>
                </c:pt>
                <c:pt idx="46">
                  <c:v>5.8541499999999997</c:v>
                </c:pt>
                <c:pt idx="47">
                  <c:v>6.0509199999999996</c:v>
                </c:pt>
                <c:pt idx="48">
                  <c:v>6.1840000000000002</c:v>
                </c:pt>
                <c:pt idx="49">
                  <c:v>6.2742500000000003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9-C942-8249-A3E393F37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u10mo_1200!$AT$20:$AT$69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u10mo_1200!$BA$20:$BA$69</c:f>
              <c:numCache>
                <c:formatCode>General</c:formatCode>
                <c:ptCount val="50"/>
                <c:pt idx="0">
                  <c:v>0.43451800000000002</c:v>
                </c:pt>
                <c:pt idx="1">
                  <c:v>0.55224700000000004</c:v>
                </c:pt>
                <c:pt idx="2">
                  <c:v>0.67985799999999996</c:v>
                </c:pt>
                <c:pt idx="3">
                  <c:v>0.81627899999999998</c:v>
                </c:pt>
                <c:pt idx="4">
                  <c:v>0.89804399999999995</c:v>
                </c:pt>
                <c:pt idx="5">
                  <c:v>1.0464899999999999</c:v>
                </c:pt>
                <c:pt idx="6">
                  <c:v>1.1461600000000001</c:v>
                </c:pt>
                <c:pt idx="7">
                  <c:v>1.23935</c:v>
                </c:pt>
                <c:pt idx="8">
                  <c:v>1.3500700000000001</c:v>
                </c:pt>
                <c:pt idx="9">
                  <c:v>1.4871399999999999</c:v>
                </c:pt>
                <c:pt idx="10">
                  <c:v>1.5783199999999999</c:v>
                </c:pt>
                <c:pt idx="11">
                  <c:v>1.7017800000000001</c:v>
                </c:pt>
                <c:pt idx="12">
                  <c:v>1.7551399999999999</c:v>
                </c:pt>
                <c:pt idx="13">
                  <c:v>1.86605</c:v>
                </c:pt>
                <c:pt idx="14">
                  <c:v>1.96804</c:v>
                </c:pt>
                <c:pt idx="15">
                  <c:v>2.1023499999999999</c:v>
                </c:pt>
                <c:pt idx="16">
                  <c:v>2.2342</c:v>
                </c:pt>
                <c:pt idx="17">
                  <c:v>2.32775</c:v>
                </c:pt>
                <c:pt idx="18">
                  <c:v>2.4945300000000001</c:v>
                </c:pt>
                <c:pt idx="19">
                  <c:v>2.63151</c:v>
                </c:pt>
                <c:pt idx="20">
                  <c:v>2.7661600000000002</c:v>
                </c:pt>
                <c:pt idx="21">
                  <c:v>2.9178299999999999</c:v>
                </c:pt>
                <c:pt idx="22">
                  <c:v>3.0646499999999999</c:v>
                </c:pt>
                <c:pt idx="23">
                  <c:v>3.2206999999999999</c:v>
                </c:pt>
                <c:pt idx="24">
                  <c:v>3.3496600000000001</c:v>
                </c:pt>
                <c:pt idx="25">
                  <c:v>3.47295</c:v>
                </c:pt>
                <c:pt idx="26">
                  <c:v>3.6078100000000002</c:v>
                </c:pt>
                <c:pt idx="27">
                  <c:v>3.73841</c:v>
                </c:pt>
                <c:pt idx="28">
                  <c:v>3.8458299999999999</c:v>
                </c:pt>
                <c:pt idx="29">
                  <c:v>3.9483000000000001</c:v>
                </c:pt>
                <c:pt idx="30">
                  <c:v>4.0645699999999998</c:v>
                </c:pt>
                <c:pt idx="31">
                  <c:v>4.1934100000000001</c:v>
                </c:pt>
                <c:pt idx="32">
                  <c:v>4.3163099999999996</c:v>
                </c:pt>
                <c:pt idx="33">
                  <c:v>4.4484300000000001</c:v>
                </c:pt>
                <c:pt idx="34">
                  <c:v>4.5725300000000004</c:v>
                </c:pt>
                <c:pt idx="35">
                  <c:v>4.64398</c:v>
                </c:pt>
                <c:pt idx="36">
                  <c:v>4.7879100000000001</c:v>
                </c:pt>
                <c:pt idx="37">
                  <c:v>4.9763000000000002</c:v>
                </c:pt>
                <c:pt idx="38">
                  <c:v>5.07301</c:v>
                </c:pt>
                <c:pt idx="39">
                  <c:v>5.1581400000000004</c:v>
                </c:pt>
                <c:pt idx="40">
                  <c:v>5.3113299999999999</c:v>
                </c:pt>
                <c:pt idx="41">
                  <c:v>5.4916</c:v>
                </c:pt>
                <c:pt idx="42">
                  <c:v>5.5919100000000004</c:v>
                </c:pt>
                <c:pt idx="43">
                  <c:v>5.6985400000000004</c:v>
                </c:pt>
                <c:pt idx="44">
                  <c:v>5.8778100000000002</c:v>
                </c:pt>
                <c:pt idx="45">
                  <c:v>5.9701500000000003</c:v>
                </c:pt>
                <c:pt idx="46">
                  <c:v>6.1243999999999996</c:v>
                </c:pt>
                <c:pt idx="47">
                  <c:v>6.2354200000000004</c:v>
                </c:pt>
                <c:pt idx="48">
                  <c:v>6.4517499999999997</c:v>
                </c:pt>
                <c:pt idx="49">
                  <c:v>6.5476299999999998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C-F549-8A03-98AB876E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bccU!$B$19:$B$68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bccU!$U$19:$U$68</c:f>
              <c:numCache>
                <c:formatCode>General</c:formatCode>
                <c:ptCount val="50"/>
                <c:pt idx="0">
                  <c:v>0.58473600000000003</c:v>
                </c:pt>
                <c:pt idx="1">
                  <c:v>0.78446199999999999</c:v>
                </c:pt>
                <c:pt idx="2">
                  <c:v>0.99259299999999995</c:v>
                </c:pt>
                <c:pt idx="3">
                  <c:v>1.2170799999999999</c:v>
                </c:pt>
                <c:pt idx="4">
                  <c:v>1.39466</c:v>
                </c:pt>
                <c:pt idx="5">
                  <c:v>1.64188</c:v>
                </c:pt>
                <c:pt idx="6">
                  <c:v>1.86392</c:v>
                </c:pt>
                <c:pt idx="7">
                  <c:v>2.0499100000000001</c:v>
                </c:pt>
                <c:pt idx="8">
                  <c:v>2.26383</c:v>
                </c:pt>
                <c:pt idx="9">
                  <c:v>2.5140799999999999</c:v>
                </c:pt>
                <c:pt idx="10">
                  <c:v>2.7166299999999999</c:v>
                </c:pt>
                <c:pt idx="11">
                  <c:v>2.85181</c:v>
                </c:pt>
                <c:pt idx="12">
                  <c:v>3.0881699999999999</c:v>
                </c:pt>
                <c:pt idx="13">
                  <c:v>3.1868599999999998</c:v>
                </c:pt>
                <c:pt idx="14">
                  <c:v>3.4963899999999999</c:v>
                </c:pt>
                <c:pt idx="15">
                  <c:v>3.7211500000000002</c:v>
                </c:pt>
                <c:pt idx="16">
                  <c:v>3.9201299999999999</c:v>
                </c:pt>
                <c:pt idx="17">
                  <c:v>4.1120400000000004</c:v>
                </c:pt>
                <c:pt idx="18">
                  <c:v>4.2643199999999997</c:v>
                </c:pt>
                <c:pt idx="19">
                  <c:v>4.4345999999999997</c:v>
                </c:pt>
                <c:pt idx="20">
                  <c:v>4.6305300000000003</c:v>
                </c:pt>
                <c:pt idx="21">
                  <c:v>4.8594299999999997</c:v>
                </c:pt>
                <c:pt idx="22">
                  <c:v>5.0792599999999997</c:v>
                </c:pt>
                <c:pt idx="23">
                  <c:v>5.3328300000000004</c:v>
                </c:pt>
                <c:pt idx="24">
                  <c:v>5.4668599999999996</c:v>
                </c:pt>
                <c:pt idx="25">
                  <c:v>5.6708499999999997</c:v>
                </c:pt>
                <c:pt idx="26">
                  <c:v>5.9141500000000002</c:v>
                </c:pt>
                <c:pt idx="27">
                  <c:v>6.0808400000000002</c:v>
                </c:pt>
                <c:pt idx="28">
                  <c:v>6.29305</c:v>
                </c:pt>
                <c:pt idx="29">
                  <c:v>6.5270200000000003</c:v>
                </c:pt>
                <c:pt idx="30">
                  <c:v>6.69597</c:v>
                </c:pt>
                <c:pt idx="31">
                  <c:v>6.9023199999999996</c:v>
                </c:pt>
                <c:pt idx="32">
                  <c:v>7.1215099999999998</c:v>
                </c:pt>
                <c:pt idx="33">
                  <c:v>7.2980499999999999</c:v>
                </c:pt>
                <c:pt idx="34">
                  <c:v>7.4940899999999999</c:v>
                </c:pt>
                <c:pt idx="35">
                  <c:v>7.7020099999999996</c:v>
                </c:pt>
                <c:pt idx="36">
                  <c:v>7.8488800000000003</c:v>
                </c:pt>
                <c:pt idx="37">
                  <c:v>8.1292200000000001</c:v>
                </c:pt>
                <c:pt idx="38">
                  <c:v>8.2997999999999994</c:v>
                </c:pt>
                <c:pt idx="39">
                  <c:v>8.4740000000000002</c:v>
                </c:pt>
                <c:pt idx="40">
                  <c:v>8.7061899999999994</c:v>
                </c:pt>
                <c:pt idx="41">
                  <c:v>8.8819900000000001</c:v>
                </c:pt>
                <c:pt idx="42">
                  <c:v>9.08507</c:v>
                </c:pt>
                <c:pt idx="43">
                  <c:v>9.2502399999999998</c:v>
                </c:pt>
                <c:pt idx="44">
                  <c:v>9.4749700000000008</c:v>
                </c:pt>
                <c:pt idx="45">
                  <c:v>9.7325599999999994</c:v>
                </c:pt>
                <c:pt idx="46">
                  <c:v>9.8449399999999994</c:v>
                </c:pt>
                <c:pt idx="47">
                  <c:v>10.304600000000001</c:v>
                </c:pt>
                <c:pt idx="48">
                  <c:v>10.503399999999999</c:v>
                </c:pt>
                <c:pt idx="49">
                  <c:v>10.718299999999999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1-3944-87B0-D530EDE88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u10mo_1200!$BE$20:$BE$69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u10mo_1200!$BL$20:$BL$69</c:f>
              <c:numCache>
                <c:formatCode>General</c:formatCode>
                <c:ptCount val="50"/>
                <c:pt idx="0">
                  <c:v>0.37136799999999998</c:v>
                </c:pt>
                <c:pt idx="1">
                  <c:v>0.41483999999999999</c:v>
                </c:pt>
                <c:pt idx="2">
                  <c:v>0.463503</c:v>
                </c:pt>
                <c:pt idx="3">
                  <c:v>0.49915799999999999</c:v>
                </c:pt>
                <c:pt idx="4">
                  <c:v>0.52316499999999999</c:v>
                </c:pt>
                <c:pt idx="5">
                  <c:v>0.53796100000000002</c:v>
                </c:pt>
                <c:pt idx="6">
                  <c:v>0.56986999999999999</c:v>
                </c:pt>
                <c:pt idx="7">
                  <c:v>0.62526199999999998</c:v>
                </c:pt>
                <c:pt idx="8">
                  <c:v>0.655663</c:v>
                </c:pt>
                <c:pt idx="9">
                  <c:v>0.668624</c:v>
                </c:pt>
                <c:pt idx="10">
                  <c:v>0.72585</c:v>
                </c:pt>
                <c:pt idx="11">
                  <c:v>0.79713800000000001</c:v>
                </c:pt>
                <c:pt idx="12">
                  <c:v>0.85026299999999999</c:v>
                </c:pt>
                <c:pt idx="13">
                  <c:v>0.85980999999999996</c:v>
                </c:pt>
                <c:pt idx="14">
                  <c:v>0.85154700000000005</c:v>
                </c:pt>
                <c:pt idx="15">
                  <c:v>0.90074900000000002</c:v>
                </c:pt>
                <c:pt idx="16">
                  <c:v>0.91317599999999999</c:v>
                </c:pt>
                <c:pt idx="17">
                  <c:v>0.94871099999999997</c:v>
                </c:pt>
                <c:pt idx="18">
                  <c:v>0.96193200000000001</c:v>
                </c:pt>
                <c:pt idx="19">
                  <c:v>0.956646</c:v>
                </c:pt>
                <c:pt idx="20">
                  <c:v>0.95994199999999996</c:v>
                </c:pt>
                <c:pt idx="21">
                  <c:v>1.01136</c:v>
                </c:pt>
                <c:pt idx="22">
                  <c:v>1.05027</c:v>
                </c:pt>
                <c:pt idx="23">
                  <c:v>1.12477</c:v>
                </c:pt>
                <c:pt idx="24">
                  <c:v>1.1628000000000001</c:v>
                </c:pt>
                <c:pt idx="25">
                  <c:v>1.1984399999999999</c:v>
                </c:pt>
                <c:pt idx="26">
                  <c:v>1.2538</c:v>
                </c:pt>
                <c:pt idx="27">
                  <c:v>1.2842499999999999</c:v>
                </c:pt>
                <c:pt idx="28">
                  <c:v>1.3273200000000001</c:v>
                </c:pt>
                <c:pt idx="29">
                  <c:v>1.3794299999999999</c:v>
                </c:pt>
                <c:pt idx="30">
                  <c:v>1.4102600000000001</c:v>
                </c:pt>
                <c:pt idx="31">
                  <c:v>1.4139299999999999</c:v>
                </c:pt>
                <c:pt idx="32">
                  <c:v>1.41554</c:v>
                </c:pt>
                <c:pt idx="33">
                  <c:v>1.45234</c:v>
                </c:pt>
                <c:pt idx="34">
                  <c:v>1.5326599999999999</c:v>
                </c:pt>
                <c:pt idx="35">
                  <c:v>1.5389699999999999</c:v>
                </c:pt>
                <c:pt idx="36">
                  <c:v>1.5744199999999999</c:v>
                </c:pt>
                <c:pt idx="37">
                  <c:v>1.58927</c:v>
                </c:pt>
                <c:pt idx="38">
                  <c:v>1.6191500000000001</c:v>
                </c:pt>
                <c:pt idx="39">
                  <c:v>1.6638200000000001</c:v>
                </c:pt>
                <c:pt idx="40">
                  <c:v>1.6673</c:v>
                </c:pt>
                <c:pt idx="41">
                  <c:v>1.7200899999999999</c:v>
                </c:pt>
                <c:pt idx="42">
                  <c:v>1.7827599999999999</c:v>
                </c:pt>
                <c:pt idx="43">
                  <c:v>1.8192999999999999</c:v>
                </c:pt>
                <c:pt idx="44">
                  <c:v>1.84555</c:v>
                </c:pt>
                <c:pt idx="45">
                  <c:v>1.8717600000000001</c:v>
                </c:pt>
                <c:pt idx="46">
                  <c:v>1.9095200000000001</c:v>
                </c:pt>
                <c:pt idx="47">
                  <c:v>1.96031</c:v>
                </c:pt>
                <c:pt idx="48">
                  <c:v>1.9973099999999999</c:v>
                </c:pt>
                <c:pt idx="49">
                  <c:v>1.9664699999999999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6-B64B-BBD2-C76275DC2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u10mo_1200!$BP$20:$BP$69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u10mo_1200!$BW$20:$BW$69</c:f>
              <c:numCache>
                <c:formatCode>General</c:formatCode>
                <c:ptCount val="50"/>
                <c:pt idx="0">
                  <c:v>0.337225</c:v>
                </c:pt>
                <c:pt idx="1">
                  <c:v>0.37185000000000001</c:v>
                </c:pt>
                <c:pt idx="2">
                  <c:v>0.38336399999999998</c:v>
                </c:pt>
                <c:pt idx="3">
                  <c:v>0.40723199999999998</c:v>
                </c:pt>
                <c:pt idx="4">
                  <c:v>0.45680799999999999</c:v>
                </c:pt>
                <c:pt idx="5">
                  <c:v>0.48738500000000001</c:v>
                </c:pt>
                <c:pt idx="6">
                  <c:v>0.530227</c:v>
                </c:pt>
                <c:pt idx="7">
                  <c:v>0.57235400000000003</c:v>
                </c:pt>
                <c:pt idx="8">
                  <c:v>0.61496499999999998</c:v>
                </c:pt>
                <c:pt idx="9">
                  <c:v>0.65156999999999998</c:v>
                </c:pt>
                <c:pt idx="10">
                  <c:v>0.70959700000000003</c:v>
                </c:pt>
                <c:pt idx="11">
                  <c:v>0.74918799999999997</c:v>
                </c:pt>
                <c:pt idx="12">
                  <c:v>0.77946400000000005</c:v>
                </c:pt>
                <c:pt idx="13">
                  <c:v>0.80819600000000003</c:v>
                </c:pt>
                <c:pt idx="14">
                  <c:v>0.84657199999999999</c:v>
                </c:pt>
                <c:pt idx="15">
                  <c:v>0.87345099999999998</c:v>
                </c:pt>
                <c:pt idx="16">
                  <c:v>0.88551800000000003</c:v>
                </c:pt>
                <c:pt idx="17">
                  <c:v>0.93278700000000003</c:v>
                </c:pt>
                <c:pt idx="18">
                  <c:v>0.95276000000000005</c:v>
                </c:pt>
                <c:pt idx="19">
                  <c:v>0.96205200000000002</c:v>
                </c:pt>
                <c:pt idx="20">
                  <c:v>0.98876399999999998</c:v>
                </c:pt>
                <c:pt idx="21">
                  <c:v>1.0444599999999999</c:v>
                </c:pt>
                <c:pt idx="22">
                  <c:v>1.0469900000000001</c:v>
                </c:pt>
                <c:pt idx="23">
                  <c:v>1.0762400000000001</c:v>
                </c:pt>
                <c:pt idx="24">
                  <c:v>1.14062</c:v>
                </c:pt>
                <c:pt idx="25">
                  <c:v>1.18157</c:v>
                </c:pt>
                <c:pt idx="26">
                  <c:v>1.20292</c:v>
                </c:pt>
                <c:pt idx="27">
                  <c:v>1.2493799999999999</c:v>
                </c:pt>
                <c:pt idx="28">
                  <c:v>1.2899400000000001</c:v>
                </c:pt>
                <c:pt idx="29">
                  <c:v>1.2840400000000001</c:v>
                </c:pt>
                <c:pt idx="30">
                  <c:v>1.28681</c:v>
                </c:pt>
                <c:pt idx="31">
                  <c:v>1.3539000000000001</c:v>
                </c:pt>
                <c:pt idx="32">
                  <c:v>1.38375</c:v>
                </c:pt>
                <c:pt idx="33">
                  <c:v>1.4067799999999999</c:v>
                </c:pt>
                <c:pt idx="34">
                  <c:v>1.45879</c:v>
                </c:pt>
                <c:pt idx="35">
                  <c:v>1.4807600000000001</c:v>
                </c:pt>
                <c:pt idx="36">
                  <c:v>1.5351999999999999</c:v>
                </c:pt>
                <c:pt idx="37">
                  <c:v>1.54057</c:v>
                </c:pt>
                <c:pt idx="38">
                  <c:v>1.58711</c:v>
                </c:pt>
                <c:pt idx="39">
                  <c:v>1.6255599999999999</c:v>
                </c:pt>
                <c:pt idx="40">
                  <c:v>1.6920999999999999</c:v>
                </c:pt>
                <c:pt idx="41">
                  <c:v>1.7361</c:v>
                </c:pt>
                <c:pt idx="42">
                  <c:v>1.7699199999999999</c:v>
                </c:pt>
                <c:pt idx="43">
                  <c:v>1.81409</c:v>
                </c:pt>
                <c:pt idx="44">
                  <c:v>1.8477600000000001</c:v>
                </c:pt>
                <c:pt idx="45">
                  <c:v>1.8805400000000001</c:v>
                </c:pt>
                <c:pt idx="46">
                  <c:v>1.9434800000000001</c:v>
                </c:pt>
                <c:pt idx="47">
                  <c:v>1.99932</c:v>
                </c:pt>
                <c:pt idx="48">
                  <c:v>2.0189900000000001</c:v>
                </c:pt>
                <c:pt idx="49">
                  <c:v>2.0699700000000001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48-6945-8C54-C2B74FB37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u10mo_1200!$CA$20:$CA$69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u10mo_1200!$CH$20:$CH$69</c:f>
              <c:numCache>
                <c:formatCode>General</c:formatCode>
                <c:ptCount val="50"/>
                <c:pt idx="0">
                  <c:v>0.3241</c:v>
                </c:pt>
                <c:pt idx="1">
                  <c:v>0.36849900000000002</c:v>
                </c:pt>
                <c:pt idx="2">
                  <c:v>0.39104800000000001</c:v>
                </c:pt>
                <c:pt idx="3">
                  <c:v>0.41040700000000002</c:v>
                </c:pt>
                <c:pt idx="4">
                  <c:v>0.469032</c:v>
                </c:pt>
                <c:pt idx="5">
                  <c:v>0.50092700000000001</c:v>
                </c:pt>
                <c:pt idx="6">
                  <c:v>0.53455299999999994</c:v>
                </c:pt>
                <c:pt idx="7">
                  <c:v>0.55929200000000001</c:v>
                </c:pt>
                <c:pt idx="8">
                  <c:v>0.58486000000000005</c:v>
                </c:pt>
                <c:pt idx="9">
                  <c:v>0.64031300000000002</c:v>
                </c:pt>
                <c:pt idx="10">
                  <c:v>0.64687600000000001</c:v>
                </c:pt>
                <c:pt idx="11">
                  <c:v>0.69182399999999999</c:v>
                </c:pt>
                <c:pt idx="12">
                  <c:v>0.70236699999999996</c:v>
                </c:pt>
                <c:pt idx="13">
                  <c:v>0.73025600000000002</c:v>
                </c:pt>
                <c:pt idx="14">
                  <c:v>0.73611400000000005</c:v>
                </c:pt>
                <c:pt idx="15">
                  <c:v>0.76226099999999997</c:v>
                </c:pt>
                <c:pt idx="16">
                  <c:v>0.83421100000000004</c:v>
                </c:pt>
                <c:pt idx="17">
                  <c:v>0.86670199999999997</c:v>
                </c:pt>
                <c:pt idx="18">
                  <c:v>0.90161199999999997</c:v>
                </c:pt>
                <c:pt idx="19">
                  <c:v>0.90074699999999996</c:v>
                </c:pt>
                <c:pt idx="20">
                  <c:v>0.93312399999999995</c:v>
                </c:pt>
                <c:pt idx="21">
                  <c:v>0.96245899999999995</c:v>
                </c:pt>
                <c:pt idx="22">
                  <c:v>0.99923499999999998</c:v>
                </c:pt>
                <c:pt idx="23">
                  <c:v>1.0180899999999999</c:v>
                </c:pt>
                <c:pt idx="24">
                  <c:v>1.04396</c:v>
                </c:pt>
                <c:pt idx="25">
                  <c:v>1.08246</c:v>
                </c:pt>
                <c:pt idx="26">
                  <c:v>1.14838</c:v>
                </c:pt>
                <c:pt idx="27">
                  <c:v>1.20533</c:v>
                </c:pt>
                <c:pt idx="28">
                  <c:v>1.2241</c:v>
                </c:pt>
                <c:pt idx="29">
                  <c:v>1.24848</c:v>
                </c:pt>
                <c:pt idx="30">
                  <c:v>1.28925</c:v>
                </c:pt>
                <c:pt idx="31">
                  <c:v>1.3364799999999999</c:v>
                </c:pt>
                <c:pt idx="32">
                  <c:v>1.3307599999999999</c:v>
                </c:pt>
                <c:pt idx="33">
                  <c:v>1.3648</c:v>
                </c:pt>
                <c:pt idx="34">
                  <c:v>1.3693599999999999</c:v>
                </c:pt>
                <c:pt idx="35">
                  <c:v>1.3981600000000001</c:v>
                </c:pt>
                <c:pt idx="36">
                  <c:v>1.4412799999999999</c:v>
                </c:pt>
                <c:pt idx="37">
                  <c:v>1.47706</c:v>
                </c:pt>
                <c:pt idx="38">
                  <c:v>1.52549</c:v>
                </c:pt>
                <c:pt idx="39">
                  <c:v>1.5763199999999999</c:v>
                </c:pt>
                <c:pt idx="40">
                  <c:v>1.58073</c:v>
                </c:pt>
                <c:pt idx="41">
                  <c:v>1.6333</c:v>
                </c:pt>
                <c:pt idx="42">
                  <c:v>1.66547</c:v>
                </c:pt>
                <c:pt idx="43">
                  <c:v>1.7178599999999999</c:v>
                </c:pt>
                <c:pt idx="44">
                  <c:v>1.75213</c:v>
                </c:pt>
                <c:pt idx="45">
                  <c:v>1.7904100000000001</c:v>
                </c:pt>
                <c:pt idx="46">
                  <c:v>1.7866299999999999</c:v>
                </c:pt>
                <c:pt idx="47">
                  <c:v>1.8398300000000001</c:v>
                </c:pt>
                <c:pt idx="48">
                  <c:v>1.8504100000000001</c:v>
                </c:pt>
                <c:pt idx="49">
                  <c:v>1.9529799999999999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7-7D4A-BF22-335A6AED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u10mo_1200!$CL$20:$CL$69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u10mo_1200!$CS$20:$CS$69</c:f>
              <c:numCache>
                <c:formatCode>General</c:formatCode>
                <c:ptCount val="50"/>
                <c:pt idx="0">
                  <c:v>0.34051799999999999</c:v>
                </c:pt>
                <c:pt idx="1">
                  <c:v>0.37837199999999999</c:v>
                </c:pt>
                <c:pt idx="2">
                  <c:v>0.41089799999999999</c:v>
                </c:pt>
                <c:pt idx="3">
                  <c:v>0.41219</c:v>
                </c:pt>
                <c:pt idx="4">
                  <c:v>0.41380699999999998</c:v>
                </c:pt>
                <c:pt idx="5">
                  <c:v>0.43094500000000002</c:v>
                </c:pt>
                <c:pt idx="6">
                  <c:v>0.474609</c:v>
                </c:pt>
                <c:pt idx="7">
                  <c:v>0.51368400000000003</c:v>
                </c:pt>
                <c:pt idx="8">
                  <c:v>0.55334000000000005</c:v>
                </c:pt>
                <c:pt idx="9">
                  <c:v>0.61179600000000001</c:v>
                </c:pt>
                <c:pt idx="10">
                  <c:v>0.64846599999999999</c:v>
                </c:pt>
                <c:pt idx="11">
                  <c:v>0.68156899999999998</c:v>
                </c:pt>
                <c:pt idx="12">
                  <c:v>0.720835</c:v>
                </c:pt>
                <c:pt idx="13">
                  <c:v>0.72359899999999999</c:v>
                </c:pt>
                <c:pt idx="14">
                  <c:v>0.77585400000000004</c:v>
                </c:pt>
                <c:pt idx="15">
                  <c:v>0.79525999999999997</c:v>
                </c:pt>
                <c:pt idx="16">
                  <c:v>0.814222</c:v>
                </c:pt>
                <c:pt idx="17">
                  <c:v>0.87301399999999996</c:v>
                </c:pt>
                <c:pt idx="18">
                  <c:v>0.91458200000000001</c:v>
                </c:pt>
                <c:pt idx="19">
                  <c:v>0.98978100000000002</c:v>
                </c:pt>
                <c:pt idx="20">
                  <c:v>1.04095</c:v>
                </c:pt>
                <c:pt idx="21">
                  <c:v>1.0735399999999999</c:v>
                </c:pt>
                <c:pt idx="22">
                  <c:v>1.1110100000000001</c:v>
                </c:pt>
                <c:pt idx="23">
                  <c:v>1.1384799999999999</c:v>
                </c:pt>
                <c:pt idx="24">
                  <c:v>1.1797899999999999</c:v>
                </c:pt>
                <c:pt idx="25">
                  <c:v>1.21532</c:v>
                </c:pt>
                <c:pt idx="26">
                  <c:v>1.25708</c:v>
                </c:pt>
                <c:pt idx="27">
                  <c:v>1.2632000000000001</c:v>
                </c:pt>
                <c:pt idx="28">
                  <c:v>1.30271</c:v>
                </c:pt>
                <c:pt idx="29">
                  <c:v>1.3487499999999999</c:v>
                </c:pt>
                <c:pt idx="30">
                  <c:v>1.3656699999999999</c:v>
                </c:pt>
                <c:pt idx="31">
                  <c:v>1.4108499999999999</c:v>
                </c:pt>
                <c:pt idx="32">
                  <c:v>1.38107</c:v>
                </c:pt>
                <c:pt idx="33">
                  <c:v>1.40177</c:v>
                </c:pt>
                <c:pt idx="34">
                  <c:v>1.4161699999999999</c:v>
                </c:pt>
                <c:pt idx="35">
                  <c:v>1.4583999999999999</c:v>
                </c:pt>
                <c:pt idx="36">
                  <c:v>1.4993399999999999</c:v>
                </c:pt>
                <c:pt idx="37">
                  <c:v>1.5391300000000001</c:v>
                </c:pt>
                <c:pt idx="38">
                  <c:v>1.5764899999999999</c:v>
                </c:pt>
                <c:pt idx="39">
                  <c:v>1.5656000000000001</c:v>
                </c:pt>
                <c:pt idx="40">
                  <c:v>1.60537</c:v>
                </c:pt>
                <c:pt idx="41">
                  <c:v>1.63324</c:v>
                </c:pt>
                <c:pt idx="42">
                  <c:v>1.6492</c:v>
                </c:pt>
                <c:pt idx="43">
                  <c:v>1.68035</c:v>
                </c:pt>
                <c:pt idx="44">
                  <c:v>1.7182999999999999</c:v>
                </c:pt>
                <c:pt idx="45">
                  <c:v>1.77075</c:v>
                </c:pt>
                <c:pt idx="46">
                  <c:v>1.8085500000000001</c:v>
                </c:pt>
                <c:pt idx="47">
                  <c:v>1.8483799999999999</c:v>
                </c:pt>
                <c:pt idx="48">
                  <c:v>1.84013</c:v>
                </c:pt>
                <c:pt idx="49">
                  <c:v>1.89141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4-C641-88FD-350CC72F3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u10mo_1200!$CW$20:$CW$69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u10mo_1200!$DD$20:$DD$69</c:f>
              <c:numCache>
                <c:formatCode>General</c:formatCode>
                <c:ptCount val="50"/>
                <c:pt idx="0">
                  <c:v>0.32408399999999998</c:v>
                </c:pt>
                <c:pt idx="1">
                  <c:v>0.374056</c:v>
                </c:pt>
                <c:pt idx="2">
                  <c:v>0.41128500000000001</c:v>
                </c:pt>
                <c:pt idx="3">
                  <c:v>0.45801199999999997</c:v>
                </c:pt>
                <c:pt idx="4">
                  <c:v>0.49796299999999999</c:v>
                </c:pt>
                <c:pt idx="5">
                  <c:v>0.54707600000000001</c:v>
                </c:pt>
                <c:pt idx="6">
                  <c:v>0.59536</c:v>
                </c:pt>
                <c:pt idx="7">
                  <c:v>0.61908700000000005</c:v>
                </c:pt>
                <c:pt idx="8">
                  <c:v>0.633216</c:v>
                </c:pt>
                <c:pt idx="9">
                  <c:v>0.65039599999999997</c:v>
                </c:pt>
                <c:pt idx="10">
                  <c:v>0.72067599999999998</c:v>
                </c:pt>
                <c:pt idx="11">
                  <c:v>0.75979600000000003</c:v>
                </c:pt>
                <c:pt idx="12">
                  <c:v>0.78230200000000005</c:v>
                </c:pt>
                <c:pt idx="13">
                  <c:v>0.82560699999999998</c:v>
                </c:pt>
                <c:pt idx="14">
                  <c:v>0.83900699999999995</c:v>
                </c:pt>
                <c:pt idx="15">
                  <c:v>0.85041500000000003</c:v>
                </c:pt>
                <c:pt idx="16">
                  <c:v>0.90388800000000002</c:v>
                </c:pt>
                <c:pt idx="17">
                  <c:v>0.92422300000000002</c:v>
                </c:pt>
                <c:pt idx="18">
                  <c:v>0.98858199999999996</c:v>
                </c:pt>
                <c:pt idx="19">
                  <c:v>1.0186299999999999</c:v>
                </c:pt>
                <c:pt idx="20">
                  <c:v>1.0426800000000001</c:v>
                </c:pt>
                <c:pt idx="21">
                  <c:v>1.0696600000000001</c:v>
                </c:pt>
                <c:pt idx="22">
                  <c:v>1.1116699999999999</c:v>
                </c:pt>
                <c:pt idx="23">
                  <c:v>1.12775</c:v>
                </c:pt>
                <c:pt idx="24">
                  <c:v>1.13873</c:v>
                </c:pt>
                <c:pt idx="25">
                  <c:v>1.19936</c:v>
                </c:pt>
                <c:pt idx="26">
                  <c:v>1.2253099999999999</c:v>
                </c:pt>
                <c:pt idx="27">
                  <c:v>1.2543800000000001</c:v>
                </c:pt>
                <c:pt idx="28">
                  <c:v>1.2621899999999999</c:v>
                </c:pt>
                <c:pt idx="29">
                  <c:v>1.26922</c:v>
                </c:pt>
                <c:pt idx="30">
                  <c:v>1.2601100000000001</c:v>
                </c:pt>
                <c:pt idx="31">
                  <c:v>1.2856300000000001</c:v>
                </c:pt>
                <c:pt idx="32">
                  <c:v>1.3393600000000001</c:v>
                </c:pt>
                <c:pt idx="33">
                  <c:v>1.40127</c:v>
                </c:pt>
                <c:pt idx="34">
                  <c:v>1.42862</c:v>
                </c:pt>
                <c:pt idx="35">
                  <c:v>1.4683299999999999</c:v>
                </c:pt>
                <c:pt idx="36">
                  <c:v>1.4622200000000001</c:v>
                </c:pt>
                <c:pt idx="37">
                  <c:v>1.5188600000000001</c:v>
                </c:pt>
                <c:pt idx="38">
                  <c:v>1.5565899999999999</c:v>
                </c:pt>
                <c:pt idx="39">
                  <c:v>1.56501</c:v>
                </c:pt>
                <c:pt idx="40">
                  <c:v>1.58602</c:v>
                </c:pt>
                <c:pt idx="41">
                  <c:v>1.6134500000000001</c:v>
                </c:pt>
                <c:pt idx="42">
                  <c:v>1.62226</c:v>
                </c:pt>
                <c:pt idx="43">
                  <c:v>1.6557900000000001</c:v>
                </c:pt>
                <c:pt idx="44">
                  <c:v>1.67316</c:v>
                </c:pt>
                <c:pt idx="45">
                  <c:v>1.7092000000000001</c:v>
                </c:pt>
                <c:pt idx="46">
                  <c:v>1.7887200000000001</c:v>
                </c:pt>
                <c:pt idx="47">
                  <c:v>1.79054</c:v>
                </c:pt>
                <c:pt idx="48">
                  <c:v>1.86477</c:v>
                </c:pt>
                <c:pt idx="49">
                  <c:v>1.89079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B-B340-9FB6-A8B2343F4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1000'!$E$4:$I$4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1000'!$E$6:$I$6</c:f>
              <c:numCache>
                <c:formatCode>0.0000E+00</c:formatCode>
                <c:ptCount val="5"/>
                <c:pt idx="0">
                  <c:v>3.0313019324521072E-4</c:v>
                </c:pt>
                <c:pt idx="1">
                  <c:v>2.9674734850191562E-4</c:v>
                </c:pt>
                <c:pt idx="2">
                  <c:v>2.8952057526628337E-4</c:v>
                </c:pt>
                <c:pt idx="3">
                  <c:v>3.0336800785057478E-4</c:v>
                </c:pt>
                <c:pt idx="4">
                  <c:v>3.1956541593103441E-4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9-E440-8EF3-FD532EFC683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1000'!$M$4:$Q$4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1000'!$M$6:$Q$6</c:f>
              <c:numCache>
                <c:formatCode>0.0000E+00</c:formatCode>
                <c:ptCount val="5"/>
                <c:pt idx="0">
                  <c:v>3.1943054028735644E-5</c:v>
                </c:pt>
                <c:pt idx="1">
                  <c:v>3.6631127908045973E-5</c:v>
                </c:pt>
                <c:pt idx="2">
                  <c:v>3.8907108178160933E-5</c:v>
                </c:pt>
                <c:pt idx="3">
                  <c:v>4.9001075367816135E-5</c:v>
                </c:pt>
                <c:pt idx="4">
                  <c:v>4.9920715488505638E-5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59-E440-8EF3-FD532EFC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37936"/>
        <c:axId val="1240228608"/>
      </c:scatterChart>
      <c:valAx>
        <c:axId val="68673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28608"/>
        <c:crosses val="autoZero"/>
        <c:crossBetween val="midCat"/>
      </c:valAx>
      <c:valAx>
        <c:axId val="12402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3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'u10mo 1000'!$M$17:$M$66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'u10mo 1000'!$T$17:$T$66</c:f>
              <c:numCache>
                <c:formatCode>General</c:formatCode>
                <c:ptCount val="50"/>
                <c:pt idx="0">
                  <c:v>0.31536399999999998</c:v>
                </c:pt>
                <c:pt idx="1">
                  <c:v>0.35187299999999999</c:v>
                </c:pt>
                <c:pt idx="2">
                  <c:v>0.43915300000000002</c:v>
                </c:pt>
                <c:pt idx="3">
                  <c:v>0.50139599999999995</c:v>
                </c:pt>
                <c:pt idx="4">
                  <c:v>0.53534499999999996</c:v>
                </c:pt>
                <c:pt idx="5">
                  <c:v>0.579206</c:v>
                </c:pt>
                <c:pt idx="6">
                  <c:v>0.62968800000000003</c:v>
                </c:pt>
                <c:pt idx="7">
                  <c:v>0.68874299999999999</c:v>
                </c:pt>
                <c:pt idx="8">
                  <c:v>0.72003700000000004</c:v>
                </c:pt>
                <c:pt idx="9">
                  <c:v>0.79008699999999998</c:v>
                </c:pt>
                <c:pt idx="10">
                  <c:v>0.82326299999999997</c:v>
                </c:pt>
                <c:pt idx="11">
                  <c:v>0.90291299999999997</c:v>
                </c:pt>
                <c:pt idx="12">
                  <c:v>0.95949600000000002</c:v>
                </c:pt>
                <c:pt idx="13">
                  <c:v>1.0184299999999999</c:v>
                </c:pt>
                <c:pt idx="14">
                  <c:v>1.08853</c:v>
                </c:pt>
                <c:pt idx="15">
                  <c:v>1.1807099999999999</c:v>
                </c:pt>
                <c:pt idx="16">
                  <c:v>1.26152</c:v>
                </c:pt>
                <c:pt idx="17">
                  <c:v>1.3108</c:v>
                </c:pt>
                <c:pt idx="18">
                  <c:v>1.3817600000000001</c:v>
                </c:pt>
                <c:pt idx="19">
                  <c:v>1.44936</c:v>
                </c:pt>
                <c:pt idx="20">
                  <c:v>1.51108</c:v>
                </c:pt>
                <c:pt idx="21">
                  <c:v>1.57375</c:v>
                </c:pt>
                <c:pt idx="22">
                  <c:v>1.65509</c:v>
                </c:pt>
                <c:pt idx="23">
                  <c:v>1.74644</c:v>
                </c:pt>
                <c:pt idx="24">
                  <c:v>1.8666</c:v>
                </c:pt>
                <c:pt idx="25">
                  <c:v>1.89089</c:v>
                </c:pt>
                <c:pt idx="26">
                  <c:v>2.0310600000000001</c:v>
                </c:pt>
                <c:pt idx="27">
                  <c:v>2.0408499999999998</c:v>
                </c:pt>
                <c:pt idx="28">
                  <c:v>2.0503100000000001</c:v>
                </c:pt>
                <c:pt idx="29">
                  <c:v>2.1667100000000001</c:v>
                </c:pt>
                <c:pt idx="30">
                  <c:v>2.2604000000000002</c:v>
                </c:pt>
                <c:pt idx="31">
                  <c:v>2.3052899999999998</c:v>
                </c:pt>
                <c:pt idx="32">
                  <c:v>2.3929100000000001</c:v>
                </c:pt>
                <c:pt idx="33">
                  <c:v>2.5013000000000001</c:v>
                </c:pt>
                <c:pt idx="34">
                  <c:v>2.5502199999999999</c:v>
                </c:pt>
                <c:pt idx="35">
                  <c:v>2.58744</c:v>
                </c:pt>
                <c:pt idx="36">
                  <c:v>2.6507800000000001</c:v>
                </c:pt>
                <c:pt idx="37">
                  <c:v>2.64344</c:v>
                </c:pt>
                <c:pt idx="38">
                  <c:v>2.6825299999999999</c:v>
                </c:pt>
                <c:pt idx="39">
                  <c:v>2.7951199999999998</c:v>
                </c:pt>
                <c:pt idx="40">
                  <c:v>2.8846099999999999</c:v>
                </c:pt>
                <c:pt idx="41">
                  <c:v>2.9624199999999998</c:v>
                </c:pt>
                <c:pt idx="42">
                  <c:v>3.0267400000000002</c:v>
                </c:pt>
                <c:pt idx="43">
                  <c:v>3.0472600000000001</c:v>
                </c:pt>
                <c:pt idx="44">
                  <c:v>3.15903</c:v>
                </c:pt>
                <c:pt idx="45">
                  <c:v>3.20364</c:v>
                </c:pt>
                <c:pt idx="46">
                  <c:v>3.3097099999999999</c:v>
                </c:pt>
                <c:pt idx="47">
                  <c:v>3.3676200000000001</c:v>
                </c:pt>
                <c:pt idx="48">
                  <c:v>3.4310999999999998</c:v>
                </c:pt>
                <c:pt idx="49">
                  <c:v>3.5283899999999999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D-2D45-91C0-93320D32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154287"/>
        <c:axId val="1807633231"/>
      </c:scatterChart>
      <c:valAx>
        <c:axId val="18071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633231"/>
        <c:crosses val="autoZero"/>
        <c:crossBetween val="midCat"/>
      </c:valAx>
      <c:valAx>
        <c:axId val="180763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5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800'!$E$4:$I$4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800'!$E$6:$I$6</c:f>
              <c:numCache>
                <c:formatCode>0.0000E+00</c:formatCode>
                <c:ptCount val="5"/>
                <c:pt idx="0">
                  <c:v>1.0827176580842905E-4</c:v>
                </c:pt>
                <c:pt idx="1">
                  <c:v>1.0757088780651343E-4</c:v>
                </c:pt>
                <c:pt idx="2">
                  <c:v>1.0776722996743282E-4</c:v>
                </c:pt>
                <c:pt idx="3">
                  <c:v>1.2661395331992314E-4</c:v>
                </c:pt>
                <c:pt idx="4">
                  <c:v>1.1707728900957851E-4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2-134A-B1AD-DB57D8FB0B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800'!$M$4:$Q$4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800'!$M$6:$Q$6</c:f>
              <c:numCache>
                <c:formatCode>0.0000E+00</c:formatCode>
                <c:ptCount val="5"/>
                <c:pt idx="0">
                  <c:v>6.6794133965517359E-6</c:v>
                </c:pt>
                <c:pt idx="1">
                  <c:v>2.673651120689656E-6</c:v>
                </c:pt>
                <c:pt idx="2">
                  <c:v>8.468984781609194E-6</c:v>
                </c:pt>
                <c:pt idx="3">
                  <c:v>7.0227082873563322E-6</c:v>
                </c:pt>
                <c:pt idx="4">
                  <c:v>7.4732309310344755E-6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2-134A-B1AD-DB57D8FB0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75904"/>
        <c:axId val="668052752"/>
      </c:scatterChart>
      <c:valAx>
        <c:axId val="53067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52752"/>
        <c:crosses val="autoZero"/>
        <c:crossBetween val="midCat"/>
      </c:valAx>
      <c:valAx>
        <c:axId val="6680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7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7210476815398076"/>
                  <c:y val="-0.14539315398075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summary!$E$24:$E$26</c:f>
              <c:numCache>
                <c:formatCode>0.000E+00</c:formatCode>
                <c:ptCount val="3"/>
                <c:pt idx="0">
                  <c:v>5.3191202870497877E-4</c:v>
                </c:pt>
                <c:pt idx="1">
                  <c:v>3.0313019324521072E-4</c:v>
                </c:pt>
                <c:pt idx="2">
                  <c:v>1.0827176580842905E-4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2-534F-9F67-732AFA46F9B4}"/>
            </c:ext>
          </c:extLst>
        </c:ser>
        <c:ser>
          <c:idx val="1"/>
          <c:order val="1"/>
          <c:tx>
            <c:strRef>
              <c:f>summary!$F$23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4.4561898512685917E-2"/>
                  <c:y val="-0.43544728783902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summary!$F$24:$F$26</c:f>
              <c:numCache>
                <c:formatCode>0.000E+00</c:formatCode>
                <c:ptCount val="3"/>
                <c:pt idx="0">
                  <c:v>5.1213993566283367E-4</c:v>
                </c:pt>
                <c:pt idx="1">
                  <c:v>2.9674734850191562E-4</c:v>
                </c:pt>
                <c:pt idx="2">
                  <c:v>1.0757088780651343E-4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2-534F-9F67-732AFA46F9B4}"/>
            </c:ext>
          </c:extLst>
        </c:ser>
        <c:ser>
          <c:idx val="2"/>
          <c:order val="2"/>
          <c:tx>
            <c:strRef>
              <c:f>summary!$G$23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summary!$G$24:$G$26</c:f>
              <c:numCache>
                <c:formatCode>0.000E+00</c:formatCode>
                <c:ptCount val="3"/>
                <c:pt idx="0">
                  <c:v>5.1088406928735512E-4</c:v>
                </c:pt>
                <c:pt idx="1">
                  <c:v>2.8952057526628337E-4</c:v>
                </c:pt>
                <c:pt idx="2">
                  <c:v>1.0776722996743282E-4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2-534F-9F67-732AFA46F9B4}"/>
            </c:ext>
          </c:extLst>
        </c:ser>
        <c:ser>
          <c:idx val="3"/>
          <c:order val="3"/>
          <c:tx>
            <c:strRef>
              <c:f>summary!$H$23</c:f>
              <c:strCache>
                <c:ptCount val="1"/>
                <c:pt idx="0">
                  <c:v>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5513254593175854"/>
                  <c:y val="-0.57976842738407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summary!$H$24:$H$26</c:f>
              <c:numCache>
                <c:formatCode>0.000E+00</c:formatCode>
                <c:ptCount val="3"/>
                <c:pt idx="0">
                  <c:v>5.647684256015322E-4</c:v>
                </c:pt>
                <c:pt idx="1">
                  <c:v>3.0336800785057478E-4</c:v>
                </c:pt>
                <c:pt idx="2">
                  <c:v>1.2661395331992314E-4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2-534F-9F67-732AFA46F9B4}"/>
            </c:ext>
          </c:extLst>
        </c:ser>
        <c:ser>
          <c:idx val="4"/>
          <c:order val="4"/>
          <c:tx>
            <c:strRef>
              <c:f>summary!$I$23</c:f>
              <c:strCache>
                <c:ptCount val="1"/>
                <c:pt idx="0">
                  <c:v>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3771434820647419E-2"/>
                  <c:y val="-0.67234361329833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summary!$I$24:$I$26</c:f>
              <c:numCache>
                <c:formatCode>0.000E+00</c:formatCode>
                <c:ptCount val="3"/>
                <c:pt idx="0">
                  <c:v>5.6841139708812356E-4</c:v>
                </c:pt>
                <c:pt idx="1">
                  <c:v>3.1956541593103441E-4</c:v>
                </c:pt>
                <c:pt idx="2">
                  <c:v>1.1707728900957851E-4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2-534F-9F67-732AFA46F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Diffusiuon</a:t>
                </a:r>
                <a:r>
                  <a:rPr lang="en-US" baseline="0"/>
                  <a:t> Coefficient (cm2/s)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7409689413823274"/>
          <c:y val="0.39713418635170605"/>
          <c:w val="0.1231253280839895"/>
          <c:h val="0.351564960629921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9165266841644795"/>
          <c:y val="6.25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bccU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summary!$D$4:$D$6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summary!$E$4:$E$6</c:f>
              <c:numCache>
                <c:formatCode>0.0000E+00</c:formatCode>
                <c:ptCount val="3"/>
                <c:pt idx="0">
                  <c:v>9.7428345152490335E-4</c:v>
                </c:pt>
                <c:pt idx="1">
                  <c:v>6.7375345646551634E-4</c:v>
                </c:pt>
                <c:pt idx="2">
                  <c:v>4.7312879246743511E-4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A-3A44-860D-F6E6290E3F02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  <c:pt idx="0">
                  <c:v>U5Mo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summary!$D$14:$D$16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summary!$E$14:$E$16</c:f>
              <c:numCache>
                <c:formatCode>0.0000E+00</c:formatCode>
                <c:ptCount val="3"/>
                <c:pt idx="0">
                  <c:v>6.9789297435632249E-4</c:v>
                </c:pt>
                <c:pt idx="1">
                  <c:v>4.6445899057471471E-4</c:v>
                </c:pt>
                <c:pt idx="2">
                  <c:v>2.4634877007088121E-4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A-3A44-860D-F6E6290E3F02}"/>
            </c:ext>
          </c:extLst>
        </c:ser>
        <c:ser>
          <c:idx val="2"/>
          <c:order val="2"/>
          <c:tx>
            <c:strRef>
              <c:f>summary!$A$22</c:f>
              <c:strCache>
                <c:ptCount val="1"/>
                <c:pt idx="0">
                  <c:v>U10Mo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summary!$E$24:$E$26</c:f>
              <c:numCache>
                <c:formatCode>0.000E+00</c:formatCode>
                <c:ptCount val="3"/>
                <c:pt idx="0">
                  <c:v>5.3191202870497877E-4</c:v>
                </c:pt>
                <c:pt idx="1">
                  <c:v>3.0313019324521072E-4</c:v>
                </c:pt>
                <c:pt idx="2">
                  <c:v>1.0827176580842905E-4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A-3A44-860D-F6E6290E3F02}"/>
            </c:ext>
          </c:extLst>
        </c:ser>
        <c:ser>
          <c:idx val="3"/>
          <c:order val="3"/>
          <c:tx>
            <c:strRef>
              <c:f>summary!$A$32</c:f>
              <c:strCache>
                <c:ptCount val="1"/>
                <c:pt idx="0">
                  <c:v>U15Mo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summary!$D$34:$D$36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summary!$E$34:$E$36</c:f>
              <c:numCache>
                <c:formatCode>0.0000E+00</c:formatCode>
                <c:ptCount val="3"/>
                <c:pt idx="0">
                  <c:v>4.1893590147619035E-4</c:v>
                </c:pt>
                <c:pt idx="1">
                  <c:v>2.0234255661564626E-4</c:v>
                </c:pt>
                <c:pt idx="2">
                  <c:v>6.2041345517006957E-5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0A-3A44-860D-F6E6290E3F02}"/>
            </c:ext>
          </c:extLst>
        </c:ser>
        <c:ser>
          <c:idx val="4"/>
          <c:order val="4"/>
          <c:tx>
            <c:strRef>
              <c:f>summary!$A$41</c:f>
              <c:strCache>
                <c:ptCount val="1"/>
                <c:pt idx="0">
                  <c:v>bccMo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summary!$D$43:$D$45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summary!$E$43:$E$45</c:f>
              <c:numCache>
                <c:formatCode>0.0000E+00</c:formatCode>
                <c:ptCount val="3"/>
                <c:pt idx="0">
                  <c:v>5.0702186120068246E-4</c:v>
                </c:pt>
                <c:pt idx="1">
                  <c:v>2.9636645679591826E-4</c:v>
                </c:pt>
                <c:pt idx="2">
                  <c:v>1.2194621167142853E-4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0A-3A44-860D-F6E6290E3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(cm2/s)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8520800524934381"/>
          <c:y val="0.53255085301837268"/>
          <c:w val="0.14812532808398951"/>
          <c:h val="0.289064960629921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bccU!$X$19:$X$68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bccU!$AF$19:$AF$68</c:f>
              <c:numCache>
                <c:formatCode>General</c:formatCode>
                <c:ptCount val="50"/>
                <c:pt idx="0">
                  <c:v>0.611039</c:v>
                </c:pt>
                <c:pt idx="1">
                  <c:v>0.8216</c:v>
                </c:pt>
                <c:pt idx="2">
                  <c:v>1.0438499999999999</c:v>
                </c:pt>
                <c:pt idx="3">
                  <c:v>1.19983</c:v>
                </c:pt>
                <c:pt idx="4">
                  <c:v>1.4326099999999999</c:v>
                </c:pt>
                <c:pt idx="5">
                  <c:v>1.6193299999999999</c:v>
                </c:pt>
                <c:pt idx="6">
                  <c:v>1.8162400000000001</c:v>
                </c:pt>
                <c:pt idx="7">
                  <c:v>2.0378099999999999</c:v>
                </c:pt>
                <c:pt idx="8">
                  <c:v>2.2167599999999998</c:v>
                </c:pt>
                <c:pt idx="9">
                  <c:v>2.4497200000000001</c:v>
                </c:pt>
                <c:pt idx="10">
                  <c:v>2.6891799999999999</c:v>
                </c:pt>
                <c:pt idx="11">
                  <c:v>2.8711099999999998</c:v>
                </c:pt>
                <c:pt idx="12">
                  <c:v>3.10107</c:v>
                </c:pt>
                <c:pt idx="13">
                  <c:v>3.2738399999999999</c:v>
                </c:pt>
                <c:pt idx="14">
                  <c:v>3.4803899999999999</c:v>
                </c:pt>
                <c:pt idx="15">
                  <c:v>3.6600700000000002</c:v>
                </c:pt>
                <c:pt idx="16">
                  <c:v>3.8586800000000001</c:v>
                </c:pt>
                <c:pt idx="17">
                  <c:v>4.03796</c:v>
                </c:pt>
                <c:pt idx="18">
                  <c:v>4.2568200000000003</c:v>
                </c:pt>
                <c:pt idx="19">
                  <c:v>4.4138799999999998</c:v>
                </c:pt>
                <c:pt idx="20">
                  <c:v>4.6310500000000001</c:v>
                </c:pt>
                <c:pt idx="21">
                  <c:v>4.8714300000000001</c:v>
                </c:pt>
                <c:pt idx="22">
                  <c:v>5.0384000000000002</c:v>
                </c:pt>
                <c:pt idx="23">
                  <c:v>5.2867499999999996</c:v>
                </c:pt>
                <c:pt idx="24">
                  <c:v>5.4624300000000003</c:v>
                </c:pt>
                <c:pt idx="25">
                  <c:v>5.6093700000000002</c:v>
                </c:pt>
                <c:pt idx="26">
                  <c:v>5.7965900000000001</c:v>
                </c:pt>
                <c:pt idx="27">
                  <c:v>6.0073600000000003</c:v>
                </c:pt>
                <c:pt idx="28">
                  <c:v>6.1871</c:v>
                </c:pt>
                <c:pt idx="29">
                  <c:v>6.4037499999999996</c:v>
                </c:pt>
                <c:pt idx="30">
                  <c:v>6.5556000000000001</c:v>
                </c:pt>
                <c:pt idx="31">
                  <c:v>6.7105399999999999</c:v>
                </c:pt>
                <c:pt idx="32">
                  <c:v>6.9698900000000004</c:v>
                </c:pt>
                <c:pt idx="33">
                  <c:v>7.1001799999999999</c:v>
                </c:pt>
                <c:pt idx="34">
                  <c:v>7.3420300000000003</c:v>
                </c:pt>
                <c:pt idx="35">
                  <c:v>7.4973799999999997</c:v>
                </c:pt>
                <c:pt idx="36">
                  <c:v>7.6909700000000001</c:v>
                </c:pt>
                <c:pt idx="37">
                  <c:v>7.8076400000000001</c:v>
                </c:pt>
                <c:pt idx="38">
                  <c:v>8.0523100000000003</c:v>
                </c:pt>
                <c:pt idx="39">
                  <c:v>8.21828</c:v>
                </c:pt>
                <c:pt idx="40">
                  <c:v>8.4855599999999995</c:v>
                </c:pt>
                <c:pt idx="41">
                  <c:v>8.6250999999999998</c:v>
                </c:pt>
                <c:pt idx="42">
                  <c:v>8.8450399999999991</c:v>
                </c:pt>
                <c:pt idx="43">
                  <c:v>9.0090800000000009</c:v>
                </c:pt>
                <c:pt idx="44">
                  <c:v>9.1214899999999997</c:v>
                </c:pt>
                <c:pt idx="45">
                  <c:v>9.3101299999999991</c:v>
                </c:pt>
                <c:pt idx="46">
                  <c:v>9.5921199999999995</c:v>
                </c:pt>
                <c:pt idx="47">
                  <c:v>9.8270800000000005</c:v>
                </c:pt>
                <c:pt idx="48">
                  <c:v>9.9677399999999992</c:v>
                </c:pt>
                <c:pt idx="49">
                  <c:v>10.149800000000001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F-CA4C-B3A9-347DB8A5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summary!$E$23:$I$23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summary!$E$24:$I$24</c:f>
              <c:numCache>
                <c:formatCode>0.000E+00</c:formatCode>
                <c:ptCount val="5"/>
                <c:pt idx="0">
                  <c:v>5.3191202870497877E-4</c:v>
                </c:pt>
                <c:pt idx="1">
                  <c:v>5.1213993566283367E-4</c:v>
                </c:pt>
                <c:pt idx="2">
                  <c:v>5.1088406928735512E-4</c:v>
                </c:pt>
                <c:pt idx="3">
                  <c:v>5.647684256015322E-4</c:v>
                </c:pt>
                <c:pt idx="4">
                  <c:v>5.6841139708812356E-4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F-6846-9204-5BDD828D80FB}"/>
            </c:ext>
          </c:extLst>
        </c:ser>
        <c:ser>
          <c:idx val="1"/>
          <c:order val="1"/>
          <c:tx>
            <c:v>1000 K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summary!$E$23:$I$23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summary!$E$25:$I$25</c:f>
              <c:numCache>
                <c:formatCode>0.000E+00</c:formatCode>
                <c:ptCount val="5"/>
                <c:pt idx="0">
                  <c:v>3.0313019324521072E-4</c:v>
                </c:pt>
                <c:pt idx="1">
                  <c:v>2.9674734850191562E-4</c:v>
                </c:pt>
                <c:pt idx="2">
                  <c:v>2.8952057526628337E-4</c:v>
                </c:pt>
                <c:pt idx="3">
                  <c:v>3.0336800785057478E-4</c:v>
                </c:pt>
                <c:pt idx="4">
                  <c:v>3.1956541593103441E-4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3F-6846-9204-5BDD828D80FB}"/>
            </c:ext>
          </c:extLst>
        </c:ser>
        <c:ser>
          <c:idx val="2"/>
          <c:order val="2"/>
          <c:tx>
            <c:v>800 K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summary!$E$23:$I$23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summary!$E$26:$I$26</c:f>
              <c:numCache>
                <c:formatCode>0.000E+00</c:formatCode>
                <c:ptCount val="5"/>
                <c:pt idx="0">
                  <c:v>1.0827176580842905E-4</c:v>
                </c:pt>
                <c:pt idx="1">
                  <c:v>1.0757088780651343E-4</c:v>
                </c:pt>
                <c:pt idx="2">
                  <c:v>1.0776722996743282E-4</c:v>
                </c:pt>
                <c:pt idx="3">
                  <c:v>1.2661395331992314E-4</c:v>
                </c:pt>
                <c:pt idx="4">
                  <c:v>1.1707728900957851E-4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3F-6846-9204-5BDD828D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20015"/>
        <c:axId val="1695801711"/>
      </c:scatterChart>
      <c:valAx>
        <c:axId val="180722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5801711"/>
        <c:crosses val="autoZero"/>
        <c:crossBetween val="midCat"/>
      </c:valAx>
      <c:valAx>
        <c:axId val="16958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</a:t>
                </a:r>
                <a:r>
                  <a:rPr lang="en-US" baseline="0"/>
                  <a:t> Coefficient (cm2/s)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7220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7143963254593179"/>
          <c:y val="0.22827017716535433"/>
          <c:w val="0.14894881889763781"/>
          <c:h val="0.19950131233595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Vacancies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601487314086246E-3"/>
                  <c:y val="0.1041423337707786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summary!$E$13:$I$13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summary!$M$24:$Q$24</c:f>
              <c:numCache>
                <c:formatCode>0.000E+00</c:formatCode>
                <c:ptCount val="5"/>
                <c:pt idx="0">
                  <c:v>1.4968446652298826E-4</c:v>
                </c:pt>
                <c:pt idx="1">
                  <c:v>1.4530577745402301E-4</c:v>
                </c:pt>
                <c:pt idx="2">
                  <c:v>1.3703663720114961E-4</c:v>
                </c:pt>
                <c:pt idx="3">
                  <c:v>1.4208314252298873E-4</c:v>
                </c:pt>
                <c:pt idx="4">
                  <c:v>1.44628175E-4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D-C74D-82F2-973DD14724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summary!$E$13:$I$13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summary!$M$25:$Q$25</c:f>
              <c:numCache>
                <c:formatCode>0.000E+00</c:formatCode>
                <c:ptCount val="5"/>
                <c:pt idx="0">
                  <c:v>3.1943054028735644E-5</c:v>
                </c:pt>
                <c:pt idx="1">
                  <c:v>3.6631127908045973E-5</c:v>
                </c:pt>
                <c:pt idx="2">
                  <c:v>3.8907108178160933E-5</c:v>
                </c:pt>
                <c:pt idx="3">
                  <c:v>4.9001075367816135E-5</c:v>
                </c:pt>
                <c:pt idx="4">
                  <c:v>4.9920715488505638E-5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D-C74D-82F2-973DD147240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3287401574803147E-3"/>
                  <c:y val="-4.340277777777777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summary!$E$13:$I$13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summary!$M$26:$Q$26</c:f>
              <c:numCache>
                <c:formatCode>0.0000E+00</c:formatCode>
                <c:ptCount val="5"/>
                <c:pt idx="0">
                  <c:v>6.6794133965517359E-6</c:v>
                </c:pt>
                <c:pt idx="1">
                  <c:v>2.673651120689656E-6</c:v>
                </c:pt>
                <c:pt idx="2" formatCode="0.000E+00">
                  <c:v>8.468984781609194E-6</c:v>
                </c:pt>
                <c:pt idx="3" formatCode="0.000E+00">
                  <c:v>7.0227082873563322E-6</c:v>
                </c:pt>
                <c:pt idx="4" formatCode="0.000E+00">
                  <c:v>7.4732309310344755E-6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4D-C74D-82F2-973DD1472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20015"/>
        <c:axId val="1695801711"/>
      </c:scatterChart>
      <c:valAx>
        <c:axId val="180722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5801711"/>
        <c:crosses val="autoZero"/>
        <c:crossBetween val="midCat"/>
      </c:valAx>
      <c:valAx>
        <c:axId val="16958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</a:t>
                </a:r>
                <a:r>
                  <a:rPr lang="en-US" baseline="0"/>
                  <a:t> Coefficient (cm2/s)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7220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0938451443569559"/>
          <c:y val="0.29424239938757657"/>
          <c:w val="0.14894881889763781"/>
          <c:h val="0.19950131233595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Vacancy</a:t>
            </a:r>
          </a:p>
        </c:rich>
      </c:tx>
      <c:layout>
        <c:manualLayout>
          <c:xMode val="edge"/>
          <c:yMode val="edge"/>
          <c:x val="0.49165266841644795"/>
          <c:y val="6.25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bccU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summary!$D$4:$D$6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summary!$M$4:$M$6</c:f>
              <c:numCache>
                <c:formatCode>0.0000E+00</c:formatCode>
                <c:ptCount val="3"/>
                <c:pt idx="0">
                  <c:v>4.8845530480459665E-4</c:v>
                </c:pt>
                <c:pt idx="1">
                  <c:v>2.0444086880459756E-4</c:v>
                </c:pt>
                <c:pt idx="2">
                  <c:v>7.3472443655172594E-5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6-024B-A0BC-6CBF01553F47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  <c:pt idx="0">
                  <c:v>U5Mo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summary!$D$14:$D$16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summary!$M$14:$M$16</c:f>
              <c:numCache>
                <c:formatCode>0.0000E+00</c:formatCode>
                <c:ptCount val="3"/>
                <c:pt idx="0">
                  <c:v>2.5846531369540243E-4</c:v>
                </c:pt>
                <c:pt idx="1">
                  <c:v>1.0606387818390807E-4</c:v>
                </c:pt>
                <c:pt idx="2">
                  <c:v>1.4073103850574718E-5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E6-024B-A0BC-6CBF01553F47}"/>
            </c:ext>
          </c:extLst>
        </c:ser>
        <c:ser>
          <c:idx val="2"/>
          <c:order val="2"/>
          <c:tx>
            <c:strRef>
              <c:f>summary!$A$22</c:f>
              <c:strCache>
                <c:ptCount val="1"/>
                <c:pt idx="0">
                  <c:v>U10Mo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8215879265091863E-2"/>
                  <c:y val="5.33623140857392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summary!$M$24:$M$26</c:f>
              <c:numCache>
                <c:formatCode>0.000E+00</c:formatCode>
                <c:ptCount val="3"/>
                <c:pt idx="0">
                  <c:v>1.4968446652298826E-4</c:v>
                </c:pt>
                <c:pt idx="1">
                  <c:v>3.1943054028735644E-5</c:v>
                </c:pt>
                <c:pt idx="2" formatCode="0.0000E+00">
                  <c:v>6.6794133965517359E-6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E6-024B-A0BC-6CBF01553F47}"/>
            </c:ext>
          </c:extLst>
        </c:ser>
        <c:ser>
          <c:idx val="3"/>
          <c:order val="3"/>
          <c:tx>
            <c:strRef>
              <c:f>summary!$A$32</c:f>
              <c:strCache>
                <c:ptCount val="1"/>
                <c:pt idx="0">
                  <c:v>U15Mo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summary!$D$34:$D$36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summary!$M$34:$M$36</c:f>
              <c:numCache>
                <c:formatCode>0.0000E+00</c:formatCode>
                <c:ptCount val="3"/>
                <c:pt idx="0">
                  <c:v>9.4384873122449039E-5</c:v>
                </c:pt>
                <c:pt idx="1">
                  <c:v>2.1746063469387767E-5</c:v>
                </c:pt>
                <c:pt idx="2">
                  <c:v>4.6380827142857282E-6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E6-024B-A0BC-6CBF01553F47}"/>
            </c:ext>
          </c:extLst>
        </c:ser>
        <c:ser>
          <c:idx val="4"/>
          <c:order val="4"/>
          <c:tx>
            <c:strRef>
              <c:f>summary!$A$41</c:f>
              <c:strCache>
                <c:ptCount val="1"/>
                <c:pt idx="0">
                  <c:v>bccMo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summary!$D$43:$D$45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summary!$M$43:$M$45</c:f>
              <c:numCache>
                <c:formatCode>0.0000E+00</c:formatCode>
                <c:ptCount val="3"/>
                <c:pt idx="0">
                  <c:v>2.1762673775510194E-6</c:v>
                </c:pt>
                <c:pt idx="1">
                  <c:v>9.8960097959183513E-8</c:v>
                </c:pt>
                <c:pt idx="2">
                  <c:v>1.0000000000000001E-9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E6-024B-A0BC-6CBF01553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(cm2/s)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8520800524934381"/>
          <c:y val="0.53255085301837268"/>
          <c:w val="0.14812532808398951"/>
          <c:h val="0.289064960629921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summary!$M$23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summary!$M$24:$M$26</c:f>
              <c:numCache>
                <c:formatCode>0.000E+00</c:formatCode>
                <c:ptCount val="3"/>
                <c:pt idx="0">
                  <c:v>1.4968446652298826E-4</c:v>
                </c:pt>
                <c:pt idx="1">
                  <c:v>3.1943054028735644E-5</c:v>
                </c:pt>
                <c:pt idx="2" formatCode="0.0000E+00">
                  <c:v>6.6794133965517359E-6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F-F047-9B95-412559A2AAB6}"/>
            </c:ext>
          </c:extLst>
        </c:ser>
        <c:ser>
          <c:idx val="1"/>
          <c:order val="1"/>
          <c:tx>
            <c:strRef>
              <c:f>summary!$N$23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summary!$N$24:$N$26</c:f>
              <c:numCache>
                <c:formatCode>0.000E+00</c:formatCode>
                <c:ptCount val="3"/>
                <c:pt idx="0">
                  <c:v>1.4530577745402301E-4</c:v>
                </c:pt>
                <c:pt idx="1">
                  <c:v>3.6631127908045973E-5</c:v>
                </c:pt>
                <c:pt idx="2" formatCode="0.0000E+00">
                  <c:v>2.673651120689656E-6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F-F047-9B95-412559A2AAB6}"/>
            </c:ext>
          </c:extLst>
        </c:ser>
        <c:ser>
          <c:idx val="2"/>
          <c:order val="2"/>
          <c:tx>
            <c:strRef>
              <c:f>summary!$O$23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summary!$O$24:$O$26</c:f>
              <c:numCache>
                <c:formatCode>0.000E+00</c:formatCode>
                <c:ptCount val="3"/>
                <c:pt idx="0">
                  <c:v>1.3703663720114961E-4</c:v>
                </c:pt>
                <c:pt idx="1">
                  <c:v>3.8907108178160933E-5</c:v>
                </c:pt>
                <c:pt idx="2">
                  <c:v>8.468984781609194E-6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9F-F047-9B95-412559A2AAB6}"/>
            </c:ext>
          </c:extLst>
        </c:ser>
        <c:ser>
          <c:idx val="3"/>
          <c:order val="3"/>
          <c:tx>
            <c:strRef>
              <c:f>summary!$P$23</c:f>
              <c:strCache>
                <c:ptCount val="1"/>
                <c:pt idx="0">
                  <c:v>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summary!$P$24:$P$26</c:f>
              <c:numCache>
                <c:formatCode>0.000E+00</c:formatCode>
                <c:ptCount val="3"/>
                <c:pt idx="0">
                  <c:v>1.4208314252298873E-4</c:v>
                </c:pt>
                <c:pt idx="1">
                  <c:v>4.9001075367816135E-5</c:v>
                </c:pt>
                <c:pt idx="2">
                  <c:v>7.0227082873563322E-6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9F-F047-9B95-412559A2AAB6}"/>
            </c:ext>
          </c:extLst>
        </c:ser>
        <c:ser>
          <c:idx val="4"/>
          <c:order val="4"/>
          <c:tx>
            <c:strRef>
              <c:f>summary!$Q$23</c:f>
              <c:strCache>
                <c:ptCount val="1"/>
                <c:pt idx="0">
                  <c:v>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summary!$Q$24:$Q$26</c:f>
              <c:numCache>
                <c:formatCode>0.000E+00</c:formatCode>
                <c:ptCount val="3"/>
                <c:pt idx="0">
                  <c:v>1.44628175E-4</c:v>
                </c:pt>
                <c:pt idx="1">
                  <c:v>4.9920715488505638E-5</c:v>
                </c:pt>
                <c:pt idx="2">
                  <c:v>7.4732309310344755E-6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9F-F047-9B95-412559A2A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Diffusiuon</a:t>
                </a:r>
                <a:r>
                  <a:rPr lang="en-US" baseline="0"/>
                  <a:t> Coefficient (cm2/s)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7409689413823274"/>
          <c:y val="0.39713418635170605"/>
          <c:w val="0.1231253280839895"/>
          <c:h val="0.351564960629921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bccU!$AI$19:$AI$68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bccU!$AQ$19:$AQ$68</c:f>
              <c:numCache>
                <c:formatCode>General</c:formatCode>
                <c:ptCount val="50"/>
                <c:pt idx="0">
                  <c:v>0.61734599999999995</c:v>
                </c:pt>
                <c:pt idx="1">
                  <c:v>0.78864000000000001</c:v>
                </c:pt>
                <c:pt idx="2">
                  <c:v>0.99062899999999998</c:v>
                </c:pt>
                <c:pt idx="3">
                  <c:v>1.2148000000000001</c:v>
                </c:pt>
                <c:pt idx="4">
                  <c:v>1.42645</c:v>
                </c:pt>
                <c:pt idx="5">
                  <c:v>1.5632200000000001</c:v>
                </c:pt>
                <c:pt idx="6">
                  <c:v>1.7615099999999999</c:v>
                </c:pt>
                <c:pt idx="7">
                  <c:v>1.9446399999999999</c:v>
                </c:pt>
                <c:pt idx="8">
                  <c:v>2.1123799999999999</c:v>
                </c:pt>
                <c:pt idx="9">
                  <c:v>2.2999200000000002</c:v>
                </c:pt>
                <c:pt idx="10">
                  <c:v>2.4750800000000002</c:v>
                </c:pt>
                <c:pt idx="11">
                  <c:v>2.6719499999999998</c:v>
                </c:pt>
                <c:pt idx="12">
                  <c:v>2.8649300000000002</c:v>
                </c:pt>
                <c:pt idx="13">
                  <c:v>3.0879099999999999</c:v>
                </c:pt>
                <c:pt idx="14">
                  <c:v>3.2494499999999999</c:v>
                </c:pt>
                <c:pt idx="15">
                  <c:v>3.62073</c:v>
                </c:pt>
                <c:pt idx="16">
                  <c:v>3.94204</c:v>
                </c:pt>
                <c:pt idx="17">
                  <c:v>4.1448900000000002</c:v>
                </c:pt>
                <c:pt idx="18">
                  <c:v>4.3314300000000001</c:v>
                </c:pt>
                <c:pt idx="19">
                  <c:v>4.5271100000000004</c:v>
                </c:pt>
                <c:pt idx="20">
                  <c:v>4.6798700000000002</c:v>
                </c:pt>
                <c:pt idx="21">
                  <c:v>4.9083199999999998</c:v>
                </c:pt>
                <c:pt idx="22">
                  <c:v>5.0945200000000002</c:v>
                </c:pt>
                <c:pt idx="23">
                  <c:v>5.2931999999999997</c:v>
                </c:pt>
                <c:pt idx="24">
                  <c:v>5.4339700000000004</c:v>
                </c:pt>
                <c:pt idx="25">
                  <c:v>5.78451</c:v>
                </c:pt>
                <c:pt idx="26">
                  <c:v>6.2055800000000003</c:v>
                </c:pt>
                <c:pt idx="27">
                  <c:v>6.5932899999999997</c:v>
                </c:pt>
                <c:pt idx="28">
                  <c:v>6.8254200000000003</c:v>
                </c:pt>
                <c:pt idx="29">
                  <c:v>7.0468799999999998</c:v>
                </c:pt>
                <c:pt idx="30">
                  <c:v>7.2710499999999998</c:v>
                </c:pt>
                <c:pt idx="31">
                  <c:v>7.4791400000000001</c:v>
                </c:pt>
                <c:pt idx="32">
                  <c:v>7.6575699999999998</c:v>
                </c:pt>
                <c:pt idx="33">
                  <c:v>7.9301700000000004</c:v>
                </c:pt>
                <c:pt idx="34">
                  <c:v>8.1926400000000008</c:v>
                </c:pt>
                <c:pt idx="35">
                  <c:v>8.3899100000000004</c:v>
                </c:pt>
                <c:pt idx="36">
                  <c:v>8.7202400000000004</c:v>
                </c:pt>
                <c:pt idx="37">
                  <c:v>8.9668799999999997</c:v>
                </c:pt>
                <c:pt idx="38">
                  <c:v>9.1478599999999997</c:v>
                </c:pt>
                <c:pt idx="39">
                  <c:v>9.3505800000000008</c:v>
                </c:pt>
                <c:pt idx="40">
                  <c:v>9.5775199999999998</c:v>
                </c:pt>
                <c:pt idx="41">
                  <c:v>9.7279499999999999</c:v>
                </c:pt>
                <c:pt idx="42">
                  <c:v>9.9445999999999994</c:v>
                </c:pt>
                <c:pt idx="43">
                  <c:v>10.0107</c:v>
                </c:pt>
                <c:pt idx="44">
                  <c:v>10.2445</c:v>
                </c:pt>
                <c:pt idx="45">
                  <c:v>10.476699999999999</c:v>
                </c:pt>
                <c:pt idx="46">
                  <c:v>10.722200000000001</c:v>
                </c:pt>
                <c:pt idx="47">
                  <c:v>10.9716</c:v>
                </c:pt>
                <c:pt idx="48">
                  <c:v>11.092000000000001</c:v>
                </c:pt>
                <c:pt idx="49">
                  <c:v>11.2919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0-1445-A111-9E9E4A2F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bccU!$AT$19:$AT$68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bccU!$BB$19:$BB$68</c:f>
              <c:numCache>
                <c:formatCode>General</c:formatCode>
                <c:ptCount val="50"/>
                <c:pt idx="0">
                  <c:v>0.62699499999999997</c:v>
                </c:pt>
                <c:pt idx="1">
                  <c:v>0.82456399999999996</c:v>
                </c:pt>
                <c:pt idx="2">
                  <c:v>1.02251</c:v>
                </c:pt>
                <c:pt idx="3">
                  <c:v>1.1672800000000001</c:v>
                </c:pt>
                <c:pt idx="4">
                  <c:v>1.38046</c:v>
                </c:pt>
                <c:pt idx="5">
                  <c:v>1.5664199999999999</c:v>
                </c:pt>
                <c:pt idx="6">
                  <c:v>1.8007200000000001</c:v>
                </c:pt>
                <c:pt idx="7">
                  <c:v>2.0150100000000002</c:v>
                </c:pt>
                <c:pt idx="8">
                  <c:v>2.2631600000000001</c:v>
                </c:pt>
                <c:pt idx="9">
                  <c:v>2.7798699999999998</c:v>
                </c:pt>
                <c:pt idx="10">
                  <c:v>2.9979800000000001</c:v>
                </c:pt>
                <c:pt idx="11">
                  <c:v>3.1795800000000001</c:v>
                </c:pt>
                <c:pt idx="12">
                  <c:v>3.3763100000000001</c:v>
                </c:pt>
                <c:pt idx="13">
                  <c:v>3.54433</c:v>
                </c:pt>
                <c:pt idx="14">
                  <c:v>3.7286199999999998</c:v>
                </c:pt>
                <c:pt idx="15">
                  <c:v>3.9528699999999999</c:v>
                </c:pt>
                <c:pt idx="16">
                  <c:v>4.1238700000000001</c:v>
                </c:pt>
                <c:pt idx="17">
                  <c:v>4.3498200000000002</c:v>
                </c:pt>
                <c:pt idx="18">
                  <c:v>4.5335799999999997</c:v>
                </c:pt>
                <c:pt idx="19">
                  <c:v>4.75962</c:v>
                </c:pt>
                <c:pt idx="20">
                  <c:v>5.0643200000000004</c:v>
                </c:pt>
                <c:pt idx="21">
                  <c:v>5.3326799999999999</c:v>
                </c:pt>
                <c:pt idx="22">
                  <c:v>5.4966100000000004</c:v>
                </c:pt>
                <c:pt idx="23">
                  <c:v>5.7979099999999999</c:v>
                </c:pt>
                <c:pt idx="24">
                  <c:v>6.1645700000000003</c:v>
                </c:pt>
                <c:pt idx="25">
                  <c:v>6.6968699999999997</c:v>
                </c:pt>
                <c:pt idx="26">
                  <c:v>6.8733399999999998</c:v>
                </c:pt>
                <c:pt idx="27">
                  <c:v>6.9936499999999997</c:v>
                </c:pt>
                <c:pt idx="28">
                  <c:v>7.26145</c:v>
                </c:pt>
                <c:pt idx="29">
                  <c:v>7.6669099999999997</c:v>
                </c:pt>
                <c:pt idx="30">
                  <c:v>8.0825800000000001</c:v>
                </c:pt>
                <c:pt idx="31">
                  <c:v>8.23184</c:v>
                </c:pt>
                <c:pt idx="32">
                  <c:v>8.4428599999999996</c:v>
                </c:pt>
                <c:pt idx="33">
                  <c:v>8.6350700000000007</c:v>
                </c:pt>
                <c:pt idx="34">
                  <c:v>8.95411</c:v>
                </c:pt>
                <c:pt idx="35">
                  <c:v>9.1192799999999998</c:v>
                </c:pt>
                <c:pt idx="36">
                  <c:v>9.3745100000000008</c:v>
                </c:pt>
                <c:pt idx="37">
                  <c:v>9.5022400000000005</c:v>
                </c:pt>
                <c:pt idx="38">
                  <c:v>9.6263299999999994</c:v>
                </c:pt>
                <c:pt idx="39">
                  <c:v>9.8494600000000005</c:v>
                </c:pt>
                <c:pt idx="40">
                  <c:v>10.053900000000001</c:v>
                </c:pt>
                <c:pt idx="41">
                  <c:v>10.2186</c:v>
                </c:pt>
                <c:pt idx="42">
                  <c:v>10.4909</c:v>
                </c:pt>
                <c:pt idx="43">
                  <c:v>10.5899</c:v>
                </c:pt>
                <c:pt idx="44">
                  <c:v>10.7356</c:v>
                </c:pt>
                <c:pt idx="45">
                  <c:v>10.9542</c:v>
                </c:pt>
                <c:pt idx="46">
                  <c:v>11.1204</c:v>
                </c:pt>
                <c:pt idx="47">
                  <c:v>11.347799999999999</c:v>
                </c:pt>
                <c:pt idx="48">
                  <c:v>11.582700000000001</c:v>
                </c:pt>
                <c:pt idx="49">
                  <c:v>11.8058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A-9541-B06E-6451CECA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bccU!$BE$19:$BE$68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bccU!$BM$19:$BM$68</c:f>
              <c:numCache>
                <c:formatCode>General</c:formatCode>
                <c:ptCount val="50"/>
                <c:pt idx="0">
                  <c:v>0.49948399999999998</c:v>
                </c:pt>
                <c:pt idx="1">
                  <c:v>0.61847200000000002</c:v>
                </c:pt>
                <c:pt idx="2">
                  <c:v>0.68789699999999998</c:v>
                </c:pt>
                <c:pt idx="3">
                  <c:v>0.75476100000000002</c:v>
                </c:pt>
                <c:pt idx="4">
                  <c:v>0.85419</c:v>
                </c:pt>
                <c:pt idx="5">
                  <c:v>0.95779000000000003</c:v>
                </c:pt>
                <c:pt idx="6">
                  <c:v>1.06138</c:v>
                </c:pt>
                <c:pt idx="7">
                  <c:v>1.1632</c:v>
                </c:pt>
                <c:pt idx="8">
                  <c:v>1.28261</c:v>
                </c:pt>
                <c:pt idx="9">
                  <c:v>1.3629800000000001</c:v>
                </c:pt>
                <c:pt idx="10">
                  <c:v>1.44859</c:v>
                </c:pt>
                <c:pt idx="11">
                  <c:v>1.49505</c:v>
                </c:pt>
                <c:pt idx="12">
                  <c:v>1.6006400000000001</c:v>
                </c:pt>
                <c:pt idx="13">
                  <c:v>1.72627</c:v>
                </c:pt>
                <c:pt idx="14">
                  <c:v>1.78708</c:v>
                </c:pt>
                <c:pt idx="15">
                  <c:v>1.95051</c:v>
                </c:pt>
                <c:pt idx="16">
                  <c:v>2.00841</c:v>
                </c:pt>
                <c:pt idx="17">
                  <c:v>2.1078899999999998</c:v>
                </c:pt>
                <c:pt idx="18">
                  <c:v>2.2175500000000001</c:v>
                </c:pt>
                <c:pt idx="19">
                  <c:v>2.33473</c:v>
                </c:pt>
                <c:pt idx="20">
                  <c:v>2.43235</c:v>
                </c:pt>
                <c:pt idx="21">
                  <c:v>2.5765500000000001</c:v>
                </c:pt>
                <c:pt idx="22">
                  <c:v>2.6713399999999998</c:v>
                </c:pt>
                <c:pt idx="23">
                  <c:v>2.7768799999999998</c:v>
                </c:pt>
                <c:pt idx="24">
                  <c:v>2.8956900000000001</c:v>
                </c:pt>
                <c:pt idx="25">
                  <c:v>2.9730099999999999</c:v>
                </c:pt>
                <c:pt idx="26">
                  <c:v>3.0875499999999998</c:v>
                </c:pt>
                <c:pt idx="27">
                  <c:v>3.1534800000000001</c:v>
                </c:pt>
                <c:pt idx="28">
                  <c:v>3.2429700000000001</c:v>
                </c:pt>
                <c:pt idx="29">
                  <c:v>3.4163999999999999</c:v>
                </c:pt>
                <c:pt idx="30">
                  <c:v>3.4644699999999999</c:v>
                </c:pt>
                <c:pt idx="31">
                  <c:v>3.5578599999999998</c:v>
                </c:pt>
                <c:pt idx="32">
                  <c:v>3.6871499999999999</c:v>
                </c:pt>
                <c:pt idx="33">
                  <c:v>3.7549399999999999</c:v>
                </c:pt>
                <c:pt idx="34">
                  <c:v>3.8749899999999999</c:v>
                </c:pt>
                <c:pt idx="35">
                  <c:v>3.95899</c:v>
                </c:pt>
                <c:pt idx="36">
                  <c:v>4.04779</c:v>
                </c:pt>
                <c:pt idx="37">
                  <c:v>4.1112399999999996</c:v>
                </c:pt>
                <c:pt idx="38">
                  <c:v>4.24871</c:v>
                </c:pt>
                <c:pt idx="39">
                  <c:v>4.3403700000000001</c:v>
                </c:pt>
                <c:pt idx="40">
                  <c:v>4.3826599999999996</c:v>
                </c:pt>
                <c:pt idx="41">
                  <c:v>4.5083399999999996</c:v>
                </c:pt>
                <c:pt idx="42">
                  <c:v>4.6390900000000004</c:v>
                </c:pt>
                <c:pt idx="43">
                  <c:v>4.7606200000000003</c:v>
                </c:pt>
                <c:pt idx="44">
                  <c:v>4.9200799999999996</c:v>
                </c:pt>
                <c:pt idx="45">
                  <c:v>5.0360399999999998</c:v>
                </c:pt>
                <c:pt idx="46">
                  <c:v>5.1092700000000004</c:v>
                </c:pt>
                <c:pt idx="47">
                  <c:v>5.2032999999999996</c:v>
                </c:pt>
                <c:pt idx="48">
                  <c:v>5.2798499999999997</c:v>
                </c:pt>
                <c:pt idx="49">
                  <c:v>5.3428100000000001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D-0F4E-B576-CC06564F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bccU!$BP$19:$BP$68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bccU!$BX$19:$BX$68</c:f>
              <c:numCache>
                <c:formatCode>General</c:formatCode>
                <c:ptCount val="50"/>
                <c:pt idx="0">
                  <c:v>0.47450799999999999</c:v>
                </c:pt>
                <c:pt idx="1">
                  <c:v>0.62161100000000002</c:v>
                </c:pt>
                <c:pt idx="2">
                  <c:v>0.72713300000000003</c:v>
                </c:pt>
                <c:pt idx="3">
                  <c:v>0.83145000000000002</c:v>
                </c:pt>
                <c:pt idx="4">
                  <c:v>0.89264600000000005</c:v>
                </c:pt>
                <c:pt idx="5">
                  <c:v>0.98346500000000003</c:v>
                </c:pt>
                <c:pt idx="6">
                  <c:v>1.0825</c:v>
                </c:pt>
                <c:pt idx="7">
                  <c:v>1.2037800000000001</c:v>
                </c:pt>
                <c:pt idx="8">
                  <c:v>1.2858400000000001</c:v>
                </c:pt>
                <c:pt idx="9">
                  <c:v>1.37303</c:v>
                </c:pt>
                <c:pt idx="10">
                  <c:v>1.4831399999999999</c:v>
                </c:pt>
                <c:pt idx="11">
                  <c:v>1.6045</c:v>
                </c:pt>
                <c:pt idx="12">
                  <c:v>1.67815</c:v>
                </c:pt>
                <c:pt idx="13">
                  <c:v>1.79562</c:v>
                </c:pt>
                <c:pt idx="14">
                  <c:v>1.90045</c:v>
                </c:pt>
                <c:pt idx="15">
                  <c:v>2.0280499999999999</c:v>
                </c:pt>
                <c:pt idx="16">
                  <c:v>2.1146500000000001</c:v>
                </c:pt>
                <c:pt idx="17">
                  <c:v>2.1762700000000001</c:v>
                </c:pt>
                <c:pt idx="18">
                  <c:v>2.3045300000000002</c:v>
                </c:pt>
                <c:pt idx="19">
                  <c:v>2.4051200000000001</c:v>
                </c:pt>
                <c:pt idx="20">
                  <c:v>2.4675799999999999</c:v>
                </c:pt>
                <c:pt idx="21">
                  <c:v>2.5300500000000001</c:v>
                </c:pt>
                <c:pt idx="22">
                  <c:v>2.6659000000000002</c:v>
                </c:pt>
                <c:pt idx="23">
                  <c:v>2.8042099999999999</c:v>
                </c:pt>
                <c:pt idx="24">
                  <c:v>2.8733300000000002</c:v>
                </c:pt>
                <c:pt idx="25">
                  <c:v>2.9767100000000002</c:v>
                </c:pt>
                <c:pt idx="26">
                  <c:v>3.12683</c:v>
                </c:pt>
                <c:pt idx="27">
                  <c:v>3.19957</c:v>
                </c:pt>
                <c:pt idx="28">
                  <c:v>3.30288</c:v>
                </c:pt>
                <c:pt idx="29">
                  <c:v>3.3966599999999998</c:v>
                </c:pt>
                <c:pt idx="30">
                  <c:v>3.4771200000000002</c:v>
                </c:pt>
                <c:pt idx="31">
                  <c:v>3.5830199999999999</c:v>
                </c:pt>
                <c:pt idx="32">
                  <c:v>3.6691099999999999</c:v>
                </c:pt>
                <c:pt idx="33">
                  <c:v>3.8344399999999998</c:v>
                </c:pt>
                <c:pt idx="34">
                  <c:v>3.8940000000000001</c:v>
                </c:pt>
                <c:pt idx="35">
                  <c:v>4.0429500000000003</c:v>
                </c:pt>
                <c:pt idx="36">
                  <c:v>4.1441400000000002</c:v>
                </c:pt>
                <c:pt idx="37">
                  <c:v>4.2160299999999999</c:v>
                </c:pt>
                <c:pt idx="38">
                  <c:v>4.3031499999999996</c:v>
                </c:pt>
                <c:pt idx="39">
                  <c:v>4.3983299999999996</c:v>
                </c:pt>
                <c:pt idx="40">
                  <c:v>4.4563499999999996</c:v>
                </c:pt>
                <c:pt idx="41">
                  <c:v>4.5326199999999996</c:v>
                </c:pt>
                <c:pt idx="42">
                  <c:v>4.6361400000000001</c:v>
                </c:pt>
                <c:pt idx="43">
                  <c:v>4.7370799999999997</c:v>
                </c:pt>
                <c:pt idx="44">
                  <c:v>4.8042400000000001</c:v>
                </c:pt>
                <c:pt idx="45">
                  <c:v>4.9320199999999996</c:v>
                </c:pt>
                <c:pt idx="46">
                  <c:v>4.9702200000000003</c:v>
                </c:pt>
                <c:pt idx="47">
                  <c:v>5.0305900000000001</c:v>
                </c:pt>
                <c:pt idx="48">
                  <c:v>5.1440999999999999</c:v>
                </c:pt>
                <c:pt idx="49">
                  <c:v>5.20953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6-444B-8A45-0DF1D567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bccU!$E$7:$I$7</c:f>
              <c:numCache>
                <c:formatCode>0.0000E+00</c:formatCode>
                <c:ptCount val="5"/>
                <c:pt idx="0">
                  <c:v>9.7428345152490335E-4</c:v>
                </c:pt>
                <c:pt idx="1">
                  <c:v>9.6031269520115029E-4</c:v>
                </c:pt>
                <c:pt idx="2">
                  <c:v>9.422069132413814E-4</c:v>
                </c:pt>
                <c:pt idx="3">
                  <c:v>9.7433772112068837E-4</c:v>
                </c:pt>
                <c:pt idx="4">
                  <c:v>9.6360043795594051E-4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E-6642-AE1A-F03C0590362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bccU!$M$7:$Q$7</c:f>
              <c:numCache>
                <c:formatCode>0.0000E+00</c:formatCode>
                <c:ptCount val="5"/>
                <c:pt idx="0">
                  <c:v>4.8845530480459665E-4</c:v>
                </c:pt>
                <c:pt idx="1">
                  <c:v>4.7248709416666514E-4</c:v>
                </c:pt>
                <c:pt idx="2">
                  <c:v>4.9566378272988278E-4</c:v>
                </c:pt>
                <c:pt idx="3">
                  <c:v>4.9410727219540329E-4</c:v>
                </c:pt>
                <c:pt idx="4">
                  <c:v>4.94554788551726E-4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8-5F4B-A67C-6601DC6F9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80447"/>
        <c:axId val="627996431"/>
      </c:scatterChart>
      <c:valAx>
        <c:axId val="55048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96431"/>
        <c:crosses val="autoZero"/>
        <c:crossBetween val="midCat"/>
      </c:valAx>
      <c:valAx>
        <c:axId val="627996431"/>
        <c:scaling>
          <c:orientation val="minMax"/>
          <c:min val="1.5000000000000005E-6"/>
        </c:scaling>
        <c:delete val="0"/>
        <c:axPos val="l"/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bccU!$CA$19:$CA$68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bccU!$CI$19:$CI$68</c:f>
              <c:numCache>
                <c:formatCode>General</c:formatCode>
                <c:ptCount val="50"/>
                <c:pt idx="0">
                  <c:v>0.50987000000000005</c:v>
                </c:pt>
                <c:pt idx="1">
                  <c:v>0.63585100000000006</c:v>
                </c:pt>
                <c:pt idx="2">
                  <c:v>0.755247</c:v>
                </c:pt>
                <c:pt idx="3">
                  <c:v>0.83513999999999999</c:v>
                </c:pt>
                <c:pt idx="4">
                  <c:v>0.95301400000000003</c:v>
                </c:pt>
                <c:pt idx="5">
                  <c:v>1.03721</c:v>
                </c:pt>
                <c:pt idx="6">
                  <c:v>1.1434599999999999</c:v>
                </c:pt>
                <c:pt idx="7">
                  <c:v>1.4231</c:v>
                </c:pt>
                <c:pt idx="8">
                  <c:v>1.5929800000000001</c:v>
                </c:pt>
                <c:pt idx="9">
                  <c:v>1.66876</c:v>
                </c:pt>
                <c:pt idx="10">
                  <c:v>1.7526900000000001</c:v>
                </c:pt>
                <c:pt idx="11">
                  <c:v>1.83847</c:v>
                </c:pt>
                <c:pt idx="12">
                  <c:v>1.94685</c:v>
                </c:pt>
                <c:pt idx="13">
                  <c:v>2.0722900000000002</c:v>
                </c:pt>
                <c:pt idx="14">
                  <c:v>2.1654</c:v>
                </c:pt>
                <c:pt idx="15">
                  <c:v>2.2060399999999998</c:v>
                </c:pt>
                <c:pt idx="16">
                  <c:v>2.3611300000000002</c:v>
                </c:pt>
                <c:pt idx="17">
                  <c:v>2.7635299999999998</c:v>
                </c:pt>
                <c:pt idx="18">
                  <c:v>2.9755799999999999</c:v>
                </c:pt>
                <c:pt idx="19">
                  <c:v>3.105</c:v>
                </c:pt>
                <c:pt idx="20">
                  <c:v>3.2440500000000001</c:v>
                </c:pt>
                <c:pt idx="21">
                  <c:v>3.34077</c:v>
                </c:pt>
                <c:pt idx="22">
                  <c:v>3.4276800000000001</c:v>
                </c:pt>
                <c:pt idx="23">
                  <c:v>3.5144600000000001</c:v>
                </c:pt>
                <c:pt idx="24">
                  <c:v>3.6155599999999999</c:v>
                </c:pt>
                <c:pt idx="25">
                  <c:v>3.7723</c:v>
                </c:pt>
                <c:pt idx="26">
                  <c:v>3.8362400000000001</c:v>
                </c:pt>
                <c:pt idx="27">
                  <c:v>3.90307</c:v>
                </c:pt>
                <c:pt idx="28">
                  <c:v>3.9985900000000001</c:v>
                </c:pt>
                <c:pt idx="29">
                  <c:v>4.1323800000000004</c:v>
                </c:pt>
                <c:pt idx="30">
                  <c:v>4.1850800000000001</c:v>
                </c:pt>
                <c:pt idx="31">
                  <c:v>4.2873000000000001</c:v>
                </c:pt>
                <c:pt idx="32">
                  <c:v>4.4440499999999998</c:v>
                </c:pt>
                <c:pt idx="33">
                  <c:v>4.47844</c:v>
                </c:pt>
                <c:pt idx="34">
                  <c:v>4.6426299999999996</c:v>
                </c:pt>
                <c:pt idx="35">
                  <c:v>4.7031200000000002</c:v>
                </c:pt>
                <c:pt idx="36">
                  <c:v>4.8589900000000004</c:v>
                </c:pt>
                <c:pt idx="37">
                  <c:v>4.9889599999999996</c:v>
                </c:pt>
                <c:pt idx="38">
                  <c:v>5.1111800000000001</c:v>
                </c:pt>
                <c:pt idx="39">
                  <c:v>5.1678199999999999</c:v>
                </c:pt>
                <c:pt idx="40">
                  <c:v>5.2538499999999999</c:v>
                </c:pt>
                <c:pt idx="41">
                  <c:v>5.3196199999999996</c:v>
                </c:pt>
                <c:pt idx="42">
                  <c:v>5.4463999999999997</c:v>
                </c:pt>
                <c:pt idx="43">
                  <c:v>5.4857399999999998</c:v>
                </c:pt>
                <c:pt idx="44">
                  <c:v>5.6146900000000004</c:v>
                </c:pt>
                <c:pt idx="45">
                  <c:v>5.7170800000000002</c:v>
                </c:pt>
                <c:pt idx="46">
                  <c:v>5.7972400000000004</c:v>
                </c:pt>
                <c:pt idx="47">
                  <c:v>5.9845899999999999</c:v>
                </c:pt>
                <c:pt idx="48">
                  <c:v>6.0305299999999997</c:v>
                </c:pt>
                <c:pt idx="49">
                  <c:v>6.1528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7-714C-AEC3-0E41BD6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30</xdr:row>
      <xdr:rowOff>88900</xdr:rowOff>
    </xdr:from>
    <xdr:to>
      <xdr:col>5</xdr:col>
      <xdr:colOff>793750</xdr:colOff>
      <xdr:row>43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5BD51-6A2E-6243-91F1-4C07C0CEC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28</xdr:row>
      <xdr:rowOff>25400</xdr:rowOff>
    </xdr:from>
    <xdr:to>
      <xdr:col>18</xdr:col>
      <xdr:colOff>812800</xdr:colOff>
      <xdr:row>41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D152D-6D0A-1B4A-9803-A5C979319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23</xdr:row>
      <xdr:rowOff>0</xdr:rowOff>
    </xdr:from>
    <xdr:to>
      <xdr:col>29</xdr:col>
      <xdr:colOff>546100</xdr:colOff>
      <xdr:row>36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4F3D00-AD67-6F42-A8B4-388CAC6E7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24</xdr:row>
      <xdr:rowOff>0</xdr:rowOff>
    </xdr:from>
    <xdr:to>
      <xdr:col>40</xdr:col>
      <xdr:colOff>546100</xdr:colOff>
      <xdr:row>37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2207D4-109C-9242-B5E6-12E091130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24</xdr:row>
      <xdr:rowOff>0</xdr:rowOff>
    </xdr:from>
    <xdr:to>
      <xdr:col>50</xdr:col>
      <xdr:colOff>546100</xdr:colOff>
      <xdr:row>37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BCC3C0-31CC-2444-AF23-78F9BA947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0</xdr:colOff>
      <xdr:row>24</xdr:row>
      <xdr:rowOff>0</xdr:rowOff>
    </xdr:from>
    <xdr:to>
      <xdr:col>63</xdr:col>
      <xdr:colOff>546100</xdr:colOff>
      <xdr:row>37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18122F-3B4F-384D-929D-FCED1F8AB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0</xdr:colOff>
      <xdr:row>24</xdr:row>
      <xdr:rowOff>0</xdr:rowOff>
    </xdr:from>
    <xdr:to>
      <xdr:col>72</xdr:col>
      <xdr:colOff>546100</xdr:colOff>
      <xdr:row>37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C6FF5E-0533-7D4E-9FBF-4DDCB6670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260350</xdr:colOff>
      <xdr:row>19</xdr:row>
      <xdr:rowOff>76200</xdr:rowOff>
    </xdr:from>
    <xdr:to>
      <xdr:col>12</xdr:col>
      <xdr:colOff>152400</xdr:colOff>
      <xdr:row>35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381B69-6203-CC44-A3AE-2A3F35CA8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79</xdr:col>
      <xdr:colOff>0</xdr:colOff>
      <xdr:row>23</xdr:row>
      <xdr:rowOff>0</xdr:rowOff>
    </xdr:from>
    <xdr:to>
      <xdr:col>84</xdr:col>
      <xdr:colOff>546100</xdr:colOff>
      <xdr:row>36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3C9218-4F9B-F54A-872F-2AD5BA94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91</xdr:col>
      <xdr:colOff>88900</xdr:colOff>
      <xdr:row>1</xdr:row>
      <xdr:rowOff>0</xdr:rowOff>
    </xdr:from>
    <xdr:to>
      <xdr:col>96</xdr:col>
      <xdr:colOff>635000</xdr:colOff>
      <xdr:row>26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6C1A986-0B11-CD4B-ACD9-24A061EDA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91</xdr:col>
      <xdr:colOff>0</xdr:colOff>
      <xdr:row>29</xdr:row>
      <xdr:rowOff>0</xdr:rowOff>
    </xdr:from>
    <xdr:to>
      <xdr:col>96</xdr:col>
      <xdr:colOff>546100</xdr:colOff>
      <xdr:row>42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2D01A9F-4BF4-CF4A-9B0B-D1BFAFEA8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24</xdr:row>
      <xdr:rowOff>0</xdr:rowOff>
    </xdr:from>
    <xdr:to>
      <xdr:col>106</xdr:col>
      <xdr:colOff>546100</xdr:colOff>
      <xdr:row>37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648044-6E21-3844-985A-BA1216970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58</xdr:row>
      <xdr:rowOff>190500</xdr:rowOff>
    </xdr:from>
    <xdr:to>
      <xdr:col>7</xdr:col>
      <xdr:colOff>127000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B8C93-F59F-1065-B6DA-CE69F0FFE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25</xdr:row>
      <xdr:rowOff>50800</xdr:rowOff>
    </xdr:from>
    <xdr:to>
      <xdr:col>6</xdr:col>
      <xdr:colOff>12700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38BDA-297A-9647-925F-0CF266C38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17</xdr:col>
      <xdr:colOff>488950</xdr:colOff>
      <xdr:row>39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A9927A-5060-A34A-8AEA-8FA001FAC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685800</xdr:colOff>
      <xdr:row>24</xdr:row>
      <xdr:rowOff>0</xdr:rowOff>
    </xdr:from>
    <xdr:to>
      <xdr:col>12</xdr:col>
      <xdr:colOff>304800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3B7F79-9DFF-414E-A78B-05A124599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26</xdr:row>
      <xdr:rowOff>0</xdr:rowOff>
    </xdr:from>
    <xdr:to>
      <xdr:col>28</xdr:col>
      <xdr:colOff>488950</xdr:colOff>
      <xdr:row>41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716330-FA67-444B-B207-F5D369CA2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25</xdr:row>
      <xdr:rowOff>0</xdr:rowOff>
    </xdr:from>
    <xdr:to>
      <xdr:col>39</xdr:col>
      <xdr:colOff>488950</xdr:colOff>
      <xdr:row>40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5D6312-93A4-1C4A-BA4B-AAE2DB03A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26</xdr:row>
      <xdr:rowOff>0</xdr:rowOff>
    </xdr:from>
    <xdr:to>
      <xdr:col>50</xdr:col>
      <xdr:colOff>488950</xdr:colOff>
      <xdr:row>41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3709-9CB1-2747-B9DA-8290C5146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584200</xdr:colOff>
      <xdr:row>27</xdr:row>
      <xdr:rowOff>12700</xdr:rowOff>
    </xdr:from>
    <xdr:to>
      <xdr:col>63</xdr:col>
      <xdr:colOff>247650</xdr:colOff>
      <xdr:row>42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622282-6832-DB46-8CB1-D55D60532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0</xdr:colOff>
      <xdr:row>27</xdr:row>
      <xdr:rowOff>0</xdr:rowOff>
    </xdr:from>
    <xdr:to>
      <xdr:col>73</xdr:col>
      <xdr:colOff>488950</xdr:colOff>
      <xdr:row>42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C2121B-EA91-9048-A889-C9EC813A2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80</xdr:col>
      <xdr:colOff>469900</xdr:colOff>
      <xdr:row>27</xdr:row>
      <xdr:rowOff>114300</xdr:rowOff>
    </xdr:from>
    <xdr:to>
      <xdr:col>85</xdr:col>
      <xdr:colOff>133350</xdr:colOff>
      <xdr:row>43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FDF595-DEE3-184D-8646-5D446FEC3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92</xdr:col>
      <xdr:colOff>0</xdr:colOff>
      <xdr:row>28</xdr:row>
      <xdr:rowOff>0</xdr:rowOff>
    </xdr:from>
    <xdr:to>
      <xdr:col>96</xdr:col>
      <xdr:colOff>488950</xdr:colOff>
      <xdr:row>43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AD44415-4E46-AC42-AD3F-20DE2510C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103</xdr:col>
      <xdr:colOff>0</xdr:colOff>
      <xdr:row>28</xdr:row>
      <xdr:rowOff>0</xdr:rowOff>
    </xdr:from>
    <xdr:to>
      <xdr:col>107</xdr:col>
      <xdr:colOff>488950</xdr:colOff>
      <xdr:row>43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69765E-4AAE-EF49-9FE6-778E2925B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15</xdr:row>
      <xdr:rowOff>63500</xdr:rowOff>
    </xdr:from>
    <xdr:to>
      <xdr:col>10</xdr:col>
      <xdr:colOff>596900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05718-C976-784C-9A10-B41C7345E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355600</xdr:colOff>
      <xdr:row>71</xdr:row>
      <xdr:rowOff>184150</xdr:rowOff>
    </xdr:from>
    <xdr:to>
      <xdr:col>11</xdr:col>
      <xdr:colOff>698500</xdr:colOff>
      <xdr:row>85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65C2ED-0ED5-7442-9694-C789E1819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18</xdr:row>
      <xdr:rowOff>25400</xdr:rowOff>
    </xdr:from>
    <xdr:to>
      <xdr:col>11</xdr:col>
      <xdr:colOff>406400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5FF98-F948-1946-B068-64B9E9EB3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50</xdr:row>
      <xdr:rowOff>76200</xdr:rowOff>
    </xdr:from>
    <xdr:to>
      <xdr:col>12</xdr:col>
      <xdr:colOff>25400</xdr:colOff>
      <xdr:row>68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B9E72-C75D-AB44-B732-7B2B0D80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1</xdr:row>
      <xdr:rowOff>190500</xdr:rowOff>
    </xdr:from>
    <xdr:to>
      <xdr:col>23</xdr:col>
      <xdr:colOff>520700</xdr:colOff>
      <xdr:row>19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2DB704-94C4-514F-A07B-885D02E01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50</xdr:row>
      <xdr:rowOff>158750</xdr:rowOff>
    </xdr:from>
    <xdr:to>
      <xdr:col>6</xdr:col>
      <xdr:colOff>19050</xdr:colOff>
      <xdr:row>68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E5635C-B573-8A43-A460-B4B64478E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69</xdr:row>
      <xdr:rowOff>127000</xdr:rowOff>
    </xdr:from>
    <xdr:to>
      <xdr:col>6</xdr:col>
      <xdr:colOff>76200</xdr:colOff>
      <xdr:row>87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CFC193-2CDB-C149-BF36-2B5E8EDFA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292100</xdr:colOff>
      <xdr:row>21</xdr:row>
      <xdr:rowOff>25400</xdr:rowOff>
    </xdr:from>
    <xdr:to>
      <xdr:col>23</xdr:col>
      <xdr:colOff>736600</xdr:colOff>
      <xdr:row>39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1659CA-A123-F64F-B822-8200CA1A9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685800</xdr:colOff>
      <xdr:row>50</xdr:row>
      <xdr:rowOff>152400</xdr:rowOff>
    </xdr:from>
    <xdr:to>
      <xdr:col>18</xdr:col>
      <xdr:colOff>304800</xdr:colOff>
      <xdr:row>68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26B139-C741-C943-8A9F-50D1325FB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DCD5-7CC5-AE41-B31B-F929E96C6381}">
  <dimension ref="B1:DF70"/>
  <sheetViews>
    <sheetView workbookViewId="0">
      <selection activeCell="B14" sqref="B14"/>
    </sheetView>
  </sheetViews>
  <sheetFormatPr baseColWidth="10" defaultRowHeight="16" x14ac:dyDescent="0.2"/>
  <cols>
    <col min="5" max="5" width="12.1640625" bestFit="1" customWidth="1"/>
    <col min="10" max="10" width="12.1640625" bestFit="1" customWidth="1"/>
    <col min="13" max="13" width="11.1640625" bestFit="1" customWidth="1"/>
  </cols>
  <sheetData>
    <row r="1" spans="2:90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90" x14ac:dyDescent="0.2">
      <c r="B2" t="s">
        <v>1</v>
      </c>
      <c r="D2" t="s">
        <v>2</v>
      </c>
      <c r="E2" s="1">
        <v>2.1005999999999998E-6</v>
      </c>
      <c r="F2" s="1">
        <v>2.0281999999999999E-6</v>
      </c>
      <c r="G2" s="1">
        <v>1.9361E-6</v>
      </c>
      <c r="H2" s="1">
        <v>2.2689E-6</v>
      </c>
      <c r="I2" s="1">
        <v>2.3746000000000001E-6</v>
      </c>
      <c r="L2" t="s">
        <v>2</v>
      </c>
      <c r="M2" s="1">
        <v>1.0026999999999999E-6</v>
      </c>
      <c r="N2" s="1">
        <v>1.1627999999999999E-6</v>
      </c>
      <c r="O2" s="1">
        <v>1.0503999999999999E-6</v>
      </c>
      <c r="P2">
        <f xml:space="preserve"> 0.00000098044</f>
        <v>9.8044000000000001E-7</v>
      </c>
      <c r="Q2">
        <f xml:space="preserve"> 0.0000011498</f>
        <v>1.1498E-6</v>
      </c>
      <c r="S2" s="1"/>
    </row>
    <row r="3" spans="2:90" x14ac:dyDescent="0.2">
      <c r="B3" t="s">
        <v>0</v>
      </c>
      <c r="D3" t="s">
        <v>3</v>
      </c>
      <c r="E3" s="2">
        <f>E2*5489*(0.000000000000001)/(0.000000000000002)/6</f>
        <v>9.6084944999999999E-4</v>
      </c>
      <c r="F3" s="2">
        <f>F2*5489*(0.000000000000001)/(0.000000000000002)/6</f>
        <v>9.2773248333333322E-4</v>
      </c>
      <c r="G3" s="2">
        <f>G2*5489*(0.000000000000001)/(0.000000000000002)/6</f>
        <v>8.8560440833333331E-4</v>
      </c>
      <c r="H3" s="2">
        <f>H2*5489*(0.000000000000001)/(0.000000000000002)/6</f>
        <v>1.0378326749999999E-3</v>
      </c>
      <c r="I3" s="2">
        <f>I2*5489*(0.000000000000001)/(0.000000000000002)/6</f>
        <v>1.0861816166666666E-3</v>
      </c>
      <c r="J3" s="1">
        <f>STDEV(E3:I3)</f>
        <v>8.1589936667191354E-5</v>
      </c>
      <c r="K3" s="1"/>
      <c r="L3" t="s">
        <v>3</v>
      </c>
      <c r="M3" s="2">
        <f>M2*5487*(0.000000000000001)/(0.000000000000002)/6</f>
        <v>4.5848457499999998E-4</v>
      </c>
      <c r="N3" s="2">
        <f>N2*5487*(0.000000000000001)/(0.000000000000002)/6</f>
        <v>5.3169030000000002E-4</v>
      </c>
      <c r="O3" s="2">
        <f>O2*5487*(0.000000000000001)/(0.000000000000002)/6</f>
        <v>4.8029539999999991E-4</v>
      </c>
      <c r="P3" s="2">
        <f>P2*5487*(0.000000000000001)/(0.000000000000002)/6</f>
        <v>4.4830618999999999E-4</v>
      </c>
      <c r="Q3" s="2">
        <f>Q2*5487*(0.000000000000001)/(0.000000000000002)/6</f>
        <v>5.2574605000000002E-4</v>
      </c>
      <c r="R3" s="1">
        <f>STDEV(M3:Q3)</f>
        <v>3.8195666320651442E-5</v>
      </c>
    </row>
    <row r="4" spans="2:90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  <c r="CL4" s="3"/>
    </row>
    <row r="5" spans="2:90" x14ac:dyDescent="0.2">
      <c r="E5">
        <v>2.1487326530612244E-6</v>
      </c>
      <c r="F5">
        <v>2.0680742857142855E-6</v>
      </c>
      <c r="G5">
        <v>1.9466859183673471E-6</v>
      </c>
      <c r="H5">
        <v>2.1784804081632652E-6</v>
      </c>
      <c r="I5">
        <v>2.2813887755102043E-6</v>
      </c>
      <c r="M5">
        <v>9.8843387755102045E-7</v>
      </c>
      <c r="N5">
        <v>9.663310204081632E-7</v>
      </c>
      <c r="O5">
        <v>1.1516183673469387E-6</v>
      </c>
      <c r="P5">
        <v>1.050115918367347E-6</v>
      </c>
      <c r="Q5">
        <v>1.2205942857142857E-6</v>
      </c>
    </row>
    <row r="6" spans="2:90" x14ac:dyDescent="0.2">
      <c r="D6" t="s">
        <v>19</v>
      </c>
      <c r="E6" s="1">
        <v>2.1299692873563201E-6</v>
      </c>
      <c r="F6" s="1">
        <v>2.0994265517241399E-6</v>
      </c>
      <c r="G6" s="1">
        <v>2.0598438620689699E-6</v>
      </c>
      <c r="H6" s="1">
        <v>2.1300879310344798E-6</v>
      </c>
      <c r="I6" s="1">
        <v>2.10661418390805E-6</v>
      </c>
      <c r="J6" s="1"/>
      <c r="L6" t="s">
        <v>19</v>
      </c>
      <c r="M6" s="1">
        <v>1.0682456091954001E-6</v>
      </c>
      <c r="N6" s="1">
        <v>1.0333233333333301E-6</v>
      </c>
      <c r="O6" s="1">
        <v>1.0840104597701099E-6</v>
      </c>
      <c r="P6" s="1">
        <v>1.0806063908046E-6</v>
      </c>
      <c r="Q6" s="1">
        <v>1.0815851034482799E-6</v>
      </c>
      <c r="R6" s="1"/>
    </row>
    <row r="7" spans="2:90" x14ac:dyDescent="0.2">
      <c r="E7" s="2">
        <f>E6*5489*(0.000000000000001)/(0.000000000000002)/6</f>
        <v>9.7428345152490335E-4</v>
      </c>
      <c r="F7" s="2">
        <f>F6*5489*(0.000000000000001)/(0.000000000000002)/6</f>
        <v>9.6031269520115029E-4</v>
      </c>
      <c r="G7" s="2">
        <f>G6*5489*(0.000000000000001)/(0.000000000000002)/6</f>
        <v>9.422069132413814E-4</v>
      </c>
      <c r="H7" s="2">
        <f>H6*5489*(0.000000000000001)/(0.000000000000002)/6</f>
        <v>9.7433772112068837E-4</v>
      </c>
      <c r="I7" s="2">
        <f>I6*5489*(0.000000000000001)/(0.000000000000002)/6</f>
        <v>9.6360043795594051E-4</v>
      </c>
      <c r="J7" s="1"/>
      <c r="M7" s="2">
        <f>M6*5487*(0.000000000000001)/(0.000000000000002)/6</f>
        <v>4.8845530480459665E-4</v>
      </c>
      <c r="N7" s="2">
        <f>N6*5487*(0.000000000000001)/(0.000000000000002)/6</f>
        <v>4.7248709416666514E-4</v>
      </c>
      <c r="O7" s="2">
        <f>O6*5487*(0.000000000000001)/(0.000000000000002)/6</f>
        <v>4.9566378272988278E-4</v>
      </c>
      <c r="P7" s="2">
        <f>P6*5487*(0.000000000000001)/(0.000000000000002)/6</f>
        <v>4.9410727219540329E-4</v>
      </c>
      <c r="Q7" s="2">
        <f>Q6*5487*(0.000000000000001)/(0.000000000000002)/6</f>
        <v>4.94554788551726E-4</v>
      </c>
      <c r="R7" s="1"/>
    </row>
    <row r="8" spans="2:90" x14ac:dyDescent="0.2">
      <c r="E8" s="2"/>
      <c r="F8" s="2"/>
      <c r="G8" s="2"/>
      <c r="H8" s="2"/>
      <c r="I8" s="2"/>
      <c r="J8" s="1"/>
      <c r="M8" s="2"/>
      <c r="N8" s="2"/>
      <c r="O8" s="2"/>
      <c r="P8" s="2"/>
      <c r="Q8" s="2"/>
      <c r="R8" s="1"/>
    </row>
    <row r="9" spans="2:90" x14ac:dyDescent="0.2">
      <c r="D9" t="s">
        <v>0</v>
      </c>
      <c r="E9" s="2"/>
      <c r="F9" s="2"/>
      <c r="G9" s="2" t="s">
        <v>4</v>
      </c>
      <c r="H9" s="2"/>
      <c r="I9" s="2"/>
      <c r="J9" s="1" t="s">
        <v>5</v>
      </c>
      <c r="M9" s="2" t="s">
        <v>6</v>
      </c>
      <c r="N9" s="2"/>
      <c r="O9" s="2"/>
      <c r="P9" s="2" t="s">
        <v>7</v>
      </c>
      <c r="Q9" s="2"/>
      <c r="R9" s="1"/>
      <c r="S9" t="s">
        <v>9</v>
      </c>
      <c r="V9" t="s">
        <v>10</v>
      </c>
      <c r="Y9" t="s">
        <v>11</v>
      </c>
      <c r="AB9" t="s">
        <v>12</v>
      </c>
      <c r="AE9" t="s">
        <v>13</v>
      </c>
    </row>
    <row r="10" spans="2:90" x14ac:dyDescent="0.2">
      <c r="D10">
        <v>1</v>
      </c>
      <c r="E10" s="2">
        <v>2.1302756321839102E-6</v>
      </c>
      <c r="F10" s="2"/>
      <c r="G10" s="2">
        <v>1</v>
      </c>
      <c r="H10" s="2">
        <v>1.9603725287356301E-6</v>
      </c>
      <c r="I10" s="2"/>
      <c r="J10" s="1">
        <v>1</v>
      </c>
      <c r="K10" s="1">
        <v>1.9816890804597701E-6</v>
      </c>
      <c r="M10" s="2">
        <v>1</v>
      </c>
      <c r="N10" s="2">
        <v>2.0215367816092E-6</v>
      </c>
      <c r="O10" s="2"/>
      <c r="P10" s="2">
        <v>1</v>
      </c>
      <c r="Q10" s="2">
        <v>2.1336916091953999E-6</v>
      </c>
      <c r="R10" s="1"/>
      <c r="S10">
        <v>1</v>
      </c>
      <c r="T10" s="1">
        <v>1.0874095402298901E-6</v>
      </c>
      <c r="V10">
        <v>1</v>
      </c>
      <c r="W10" s="1">
        <v>9.50731034482759E-7</v>
      </c>
      <c r="Y10">
        <v>1</v>
      </c>
      <c r="Z10" s="1">
        <v>9.8111793103448308E-7</v>
      </c>
      <c r="AB10">
        <v>1</v>
      </c>
      <c r="AC10" s="1">
        <v>1.1368343678160901E-6</v>
      </c>
      <c r="AE10">
        <v>1</v>
      </c>
      <c r="AF10" s="1">
        <v>1.1649557471264399E-6</v>
      </c>
    </row>
    <row r="11" spans="2:90" x14ac:dyDescent="0.2">
      <c r="D11">
        <v>2</v>
      </c>
      <c r="E11" s="2">
        <v>2.1846504597701101E-6</v>
      </c>
      <c r="F11" s="2"/>
      <c r="G11" s="2">
        <v>2</v>
      </c>
      <c r="H11" s="2">
        <v>2.1728541379310302E-6</v>
      </c>
      <c r="I11" s="2"/>
      <c r="J11" s="1">
        <v>2</v>
      </c>
      <c r="K11" s="1">
        <v>2.03790356321839E-6</v>
      </c>
      <c r="M11" s="2">
        <v>2</v>
      </c>
      <c r="N11" s="2">
        <v>2.19354942528736E-6</v>
      </c>
      <c r="O11" s="2"/>
      <c r="P11" s="2">
        <v>2</v>
      </c>
      <c r="Q11" s="2">
        <v>2.04651505747126E-6</v>
      </c>
      <c r="R11" s="1"/>
      <c r="S11">
        <v>2</v>
      </c>
      <c r="T11" s="1">
        <v>1.1611877011494299E-6</v>
      </c>
      <c r="V11">
        <v>2</v>
      </c>
      <c r="W11" s="1">
        <v>1.0338898850574699E-6</v>
      </c>
      <c r="Y11">
        <v>2</v>
      </c>
      <c r="Z11" s="1">
        <v>1.2535726436781599E-6</v>
      </c>
      <c r="AB11">
        <v>2</v>
      </c>
      <c r="AC11" s="1">
        <v>1.0117005747126399E-6</v>
      </c>
      <c r="AE11">
        <v>2</v>
      </c>
      <c r="AF11" s="1">
        <v>1.1790832183908E-6</v>
      </c>
    </row>
    <row r="12" spans="2:90" x14ac:dyDescent="0.2">
      <c r="D12">
        <v>3</v>
      </c>
      <c r="E12" s="2">
        <v>2.13521701149425E-6</v>
      </c>
      <c r="F12" s="2"/>
      <c r="G12" s="2">
        <v>3</v>
      </c>
      <c r="H12" s="2">
        <v>2.1832781609195401E-6</v>
      </c>
      <c r="I12" s="2"/>
      <c r="J12" s="1">
        <v>3</v>
      </c>
      <c r="K12" s="1">
        <v>2.1549174712643698E-6</v>
      </c>
      <c r="M12" s="2">
        <v>3</v>
      </c>
      <c r="N12" s="2">
        <v>2.2575747126436802E-6</v>
      </c>
      <c r="O12" s="2"/>
      <c r="P12" s="2">
        <v>3</v>
      </c>
      <c r="Q12" s="2">
        <v>2.2254954022988499E-6</v>
      </c>
      <c r="R12" s="1"/>
      <c r="S12">
        <v>3</v>
      </c>
      <c r="T12" s="1">
        <v>9.8926770114942491E-7</v>
      </c>
      <c r="V12">
        <v>3</v>
      </c>
      <c r="W12" s="1">
        <v>1.16475206896552E-6</v>
      </c>
      <c r="Y12">
        <v>3</v>
      </c>
      <c r="Z12" s="1">
        <v>1.02829402298851E-6</v>
      </c>
      <c r="AB12">
        <v>3</v>
      </c>
      <c r="AC12" s="1">
        <v>1.0264958620689699E-6</v>
      </c>
      <c r="AE12">
        <v>3</v>
      </c>
      <c r="AF12" s="1">
        <v>1.0430332183908001E-6</v>
      </c>
    </row>
    <row r="13" spans="2:90" x14ac:dyDescent="0.2">
      <c r="D13">
        <v>4</v>
      </c>
      <c r="E13" s="2">
        <v>2.1017956321839101E-6</v>
      </c>
      <c r="F13" s="2"/>
      <c r="G13" s="2">
        <v>4</v>
      </c>
      <c r="H13" s="2">
        <v>1.9519843678160898E-6</v>
      </c>
      <c r="I13" s="2"/>
      <c r="J13" s="1">
        <v>4</v>
      </c>
      <c r="K13" s="1">
        <v>2.09463482758621E-6</v>
      </c>
      <c r="M13" s="2">
        <v>4</v>
      </c>
      <c r="N13" s="2">
        <v>2.1469311494252901E-6</v>
      </c>
      <c r="O13" s="2"/>
      <c r="P13" s="2">
        <v>4</v>
      </c>
      <c r="Q13" s="2">
        <v>2.1889680459770099E-6</v>
      </c>
      <c r="R13" s="1"/>
      <c r="S13">
        <v>4</v>
      </c>
      <c r="T13" s="1">
        <v>9.6101804597701197E-7</v>
      </c>
      <c r="V13">
        <v>4</v>
      </c>
      <c r="W13" s="1">
        <v>9.7528057471264402E-7</v>
      </c>
      <c r="Y13">
        <v>4</v>
      </c>
      <c r="Z13" s="1">
        <v>1.06910287356322E-6</v>
      </c>
      <c r="AB13">
        <v>4</v>
      </c>
      <c r="AC13" s="1">
        <v>1.0790321839080499E-6</v>
      </c>
      <c r="AE13">
        <v>4</v>
      </c>
      <c r="AF13" s="1">
        <v>1.04435597701149E-6</v>
      </c>
    </row>
    <row r="14" spans="2:90" x14ac:dyDescent="0.2">
      <c r="D14">
        <v>5</v>
      </c>
      <c r="E14" s="2">
        <v>2.0979077011494299E-6</v>
      </c>
      <c r="F14" s="2"/>
      <c r="G14" s="2">
        <v>5</v>
      </c>
      <c r="H14" s="2">
        <v>2.22864356321839E-6</v>
      </c>
      <c r="I14" s="2"/>
      <c r="J14" s="1">
        <v>5</v>
      </c>
      <c r="K14" s="1">
        <v>2.0300743678160901E-6</v>
      </c>
      <c r="M14" s="2">
        <v>5</v>
      </c>
      <c r="N14" s="2">
        <v>2.0308475862068998E-6</v>
      </c>
      <c r="O14" s="2"/>
      <c r="P14" s="2">
        <v>5</v>
      </c>
      <c r="Q14" s="2">
        <v>1.9384008045976998E-6</v>
      </c>
      <c r="R14" s="1"/>
      <c r="S14">
        <v>5</v>
      </c>
      <c r="T14" s="1">
        <v>1.14234505747126E-6</v>
      </c>
      <c r="V14">
        <v>5</v>
      </c>
      <c r="W14" s="1">
        <v>1.0419631034482799E-6</v>
      </c>
      <c r="Y14">
        <v>5</v>
      </c>
      <c r="Z14" s="1">
        <v>1.0879648275862099E-6</v>
      </c>
      <c r="AB14">
        <v>5</v>
      </c>
      <c r="AC14" s="1">
        <v>1.1489689655172399E-6</v>
      </c>
      <c r="AE14">
        <v>5</v>
      </c>
      <c r="AF14" s="1">
        <v>9.764973563218391E-7</v>
      </c>
    </row>
    <row r="15" spans="2:90" x14ac:dyDescent="0.2">
      <c r="D15" t="s">
        <v>18</v>
      </c>
      <c r="E15" s="1">
        <v>2.1299692873563201E-6</v>
      </c>
      <c r="F15" s="1"/>
      <c r="G15" s="1" t="s">
        <v>18</v>
      </c>
      <c r="H15" s="1">
        <v>2.0994265517241399E-6</v>
      </c>
      <c r="I15" s="1"/>
      <c r="J15" t="s">
        <v>18</v>
      </c>
      <c r="K15" s="1">
        <v>2.0598438620689699E-6</v>
      </c>
      <c r="M15" t="s">
        <v>18</v>
      </c>
      <c r="N15" s="1">
        <v>2.1300879310344798E-6</v>
      </c>
      <c r="P15" t="s">
        <v>18</v>
      </c>
      <c r="Q15" s="1">
        <v>2.10661418390805E-6</v>
      </c>
      <c r="S15" t="s">
        <v>18</v>
      </c>
      <c r="T15" s="1">
        <v>1.0682456091954001E-6</v>
      </c>
      <c r="V15" t="s">
        <v>18</v>
      </c>
      <c r="W15" s="1">
        <v>1.0333233333333301E-6</v>
      </c>
      <c r="Y15" t="s">
        <v>18</v>
      </c>
      <c r="Z15" s="1">
        <v>1.0840104597701099E-6</v>
      </c>
      <c r="AB15" t="s">
        <v>18</v>
      </c>
      <c r="AC15" s="1">
        <v>1.0806063908046E-6</v>
      </c>
      <c r="AE15" t="s">
        <v>18</v>
      </c>
      <c r="AF15" s="1">
        <v>1.0815851034482799E-6</v>
      </c>
    </row>
    <row r="16" spans="2:90" x14ac:dyDescent="0.2">
      <c r="E16" s="2"/>
      <c r="F16" s="2"/>
      <c r="G16" s="2"/>
      <c r="H16" s="2"/>
      <c r="I16" s="2"/>
    </row>
    <row r="17" spans="2:110" x14ac:dyDescent="0.2">
      <c r="E17" s="1"/>
      <c r="F17" s="1"/>
      <c r="G17" s="1"/>
      <c r="H17" s="1"/>
      <c r="I17" s="1"/>
    </row>
    <row r="18" spans="2:110" x14ac:dyDescent="0.2">
      <c r="B18" t="s">
        <v>0</v>
      </c>
      <c r="M18" t="s">
        <v>4</v>
      </c>
      <c r="X18" t="s">
        <v>5</v>
      </c>
      <c r="AI18" t="s">
        <v>6</v>
      </c>
      <c r="AT18" t="s">
        <v>7</v>
      </c>
      <c r="BE18" t="s">
        <v>9</v>
      </c>
      <c r="BP18" t="s">
        <v>12</v>
      </c>
      <c r="CA18" t="s">
        <v>10</v>
      </c>
      <c r="CL18" t="s">
        <v>11</v>
      </c>
      <c r="CW18" t="s">
        <v>13</v>
      </c>
    </row>
    <row r="19" spans="2:110" x14ac:dyDescent="0.2">
      <c r="B19">
        <v>100000</v>
      </c>
      <c r="C19">
        <v>1185.1600000000001</v>
      </c>
      <c r="D19">
        <v>-22160.7</v>
      </c>
      <c r="E19">
        <v>120236</v>
      </c>
      <c r="F19">
        <v>903.13499999999999</v>
      </c>
      <c r="G19">
        <v>5489</v>
      </c>
      <c r="H19">
        <v>0</v>
      </c>
      <c r="I19">
        <v>0.60546199999999994</v>
      </c>
      <c r="J19">
        <v>0.60546199999999994</v>
      </c>
      <c r="K19">
        <v>0</v>
      </c>
      <c r="M19">
        <v>100000</v>
      </c>
      <c r="N19">
        <v>1213.9000000000001</v>
      </c>
      <c r="O19">
        <v>-22167.200000000001</v>
      </c>
      <c r="P19">
        <v>119479</v>
      </c>
      <c r="Q19">
        <v>4894.88</v>
      </c>
      <c r="R19">
        <v>5489</v>
      </c>
      <c r="S19">
        <v>0</v>
      </c>
      <c r="T19">
        <v>0.58473600000000003</v>
      </c>
      <c r="U19">
        <v>0.58473600000000003</v>
      </c>
      <c r="V19">
        <v>0</v>
      </c>
      <c r="X19">
        <v>100000</v>
      </c>
      <c r="Y19">
        <v>1188.78</v>
      </c>
      <c r="Z19">
        <v>-22163.599999999999</v>
      </c>
      <c r="AA19">
        <v>118753</v>
      </c>
      <c r="AB19">
        <v>11239.6</v>
      </c>
      <c r="AC19">
        <v>5489</v>
      </c>
      <c r="AD19">
        <v>0</v>
      </c>
      <c r="AE19">
        <v>0.611039</v>
      </c>
      <c r="AF19">
        <v>0.611039</v>
      </c>
      <c r="AG19">
        <v>0</v>
      </c>
      <c r="AI19">
        <v>100000</v>
      </c>
      <c r="AJ19">
        <v>1200.3900000000001</v>
      </c>
      <c r="AK19">
        <v>-22129.9</v>
      </c>
      <c r="AL19">
        <v>121015</v>
      </c>
      <c r="AM19">
        <v>-4485.9399999999996</v>
      </c>
      <c r="AN19">
        <v>5489</v>
      </c>
      <c r="AO19">
        <v>0</v>
      </c>
      <c r="AP19">
        <v>0.61734599999999995</v>
      </c>
      <c r="AQ19">
        <v>0.61734599999999995</v>
      </c>
      <c r="AR19">
        <v>0</v>
      </c>
      <c r="AT19">
        <v>100000</v>
      </c>
      <c r="AU19">
        <v>1207.1500000000001</v>
      </c>
      <c r="AV19">
        <v>-22121.599999999999</v>
      </c>
      <c r="AW19">
        <v>121814</v>
      </c>
      <c r="AX19">
        <v>-9879.68</v>
      </c>
      <c r="AY19">
        <v>5489</v>
      </c>
      <c r="AZ19">
        <v>0</v>
      </c>
      <c r="BA19">
        <v>0.62699499999999997</v>
      </c>
      <c r="BB19">
        <v>0.62699499999999997</v>
      </c>
      <c r="BC19">
        <v>0</v>
      </c>
      <c r="BE19">
        <v>100000</v>
      </c>
      <c r="BF19">
        <v>1195.92</v>
      </c>
      <c r="BG19">
        <v>-22157.8</v>
      </c>
      <c r="BH19">
        <v>120233</v>
      </c>
      <c r="BI19">
        <v>-584.75400000000002</v>
      </c>
      <c r="BJ19">
        <v>5487</v>
      </c>
      <c r="BK19">
        <v>0</v>
      </c>
      <c r="BL19">
        <v>0.49948399999999998</v>
      </c>
      <c r="BM19">
        <v>0.49948399999999998</v>
      </c>
      <c r="BN19">
        <v>0</v>
      </c>
      <c r="BP19">
        <v>100000</v>
      </c>
      <c r="BQ19">
        <v>1201.72</v>
      </c>
      <c r="BR19">
        <v>-22125.1</v>
      </c>
      <c r="BS19">
        <v>121015</v>
      </c>
      <c r="BT19">
        <v>-4307.38</v>
      </c>
      <c r="BU19">
        <v>5487</v>
      </c>
      <c r="BV19">
        <v>0</v>
      </c>
      <c r="BW19">
        <v>0.47450799999999999</v>
      </c>
      <c r="BX19">
        <v>0.47450799999999999</v>
      </c>
      <c r="BY19">
        <v>0</v>
      </c>
      <c r="CA19">
        <v>100000</v>
      </c>
      <c r="CB19">
        <v>1195.49</v>
      </c>
      <c r="CC19">
        <v>-22169.7</v>
      </c>
      <c r="CD19">
        <v>119479</v>
      </c>
      <c r="CE19">
        <v>3641.54</v>
      </c>
      <c r="CF19">
        <v>5487</v>
      </c>
      <c r="CG19">
        <v>0</v>
      </c>
      <c r="CH19">
        <v>0.50987000000000005</v>
      </c>
      <c r="CI19">
        <v>0.50987000000000005</v>
      </c>
      <c r="CJ19">
        <v>0</v>
      </c>
      <c r="CL19">
        <v>100000</v>
      </c>
      <c r="CM19">
        <v>1204.07</v>
      </c>
      <c r="CN19">
        <v>-22168.3</v>
      </c>
      <c r="CO19">
        <v>118753</v>
      </c>
      <c r="CP19">
        <v>10175.1</v>
      </c>
      <c r="CQ19">
        <v>5487</v>
      </c>
      <c r="CR19">
        <v>0</v>
      </c>
      <c r="CS19">
        <v>0.51921200000000001</v>
      </c>
      <c r="CT19">
        <v>0.51921200000000001</v>
      </c>
      <c r="CU19">
        <v>0</v>
      </c>
      <c r="CW19">
        <v>100000</v>
      </c>
      <c r="CX19">
        <v>1200.43</v>
      </c>
      <c r="CY19">
        <v>-22114.7</v>
      </c>
      <c r="CZ19">
        <v>121814</v>
      </c>
      <c r="DA19">
        <v>-9973.32</v>
      </c>
      <c r="DB19">
        <v>5487</v>
      </c>
      <c r="DC19">
        <v>0</v>
      </c>
      <c r="DD19">
        <v>0.51360799999999995</v>
      </c>
      <c r="DE19">
        <v>0.51360799999999995</v>
      </c>
      <c r="DF19">
        <v>0</v>
      </c>
    </row>
    <row r="20" spans="2:110" x14ac:dyDescent="0.2">
      <c r="B20">
        <v>200000</v>
      </c>
      <c r="C20">
        <v>1193.3599999999999</v>
      </c>
      <c r="D20">
        <v>-22153.599999999999</v>
      </c>
      <c r="E20">
        <v>120236</v>
      </c>
      <c r="F20">
        <v>575.39700000000005</v>
      </c>
      <c r="G20">
        <v>5489</v>
      </c>
      <c r="H20">
        <v>0</v>
      </c>
      <c r="I20">
        <v>0.796269</v>
      </c>
      <c r="J20">
        <v>0.796269</v>
      </c>
      <c r="K20">
        <v>0</v>
      </c>
      <c r="M20">
        <v>200000</v>
      </c>
      <c r="N20">
        <v>1192.58</v>
      </c>
      <c r="O20">
        <v>-22182</v>
      </c>
      <c r="P20">
        <v>119479</v>
      </c>
      <c r="Q20">
        <v>4933.4799999999996</v>
      </c>
      <c r="R20">
        <v>5489</v>
      </c>
      <c r="S20">
        <v>0</v>
      </c>
      <c r="T20">
        <v>0.78446199999999999</v>
      </c>
      <c r="U20">
        <v>0.78446199999999999</v>
      </c>
      <c r="V20">
        <v>0</v>
      </c>
      <c r="X20">
        <v>200000</v>
      </c>
      <c r="Y20">
        <v>1229.0899999999999</v>
      </c>
      <c r="Z20">
        <v>-22184.9</v>
      </c>
      <c r="AA20">
        <v>118753</v>
      </c>
      <c r="AB20">
        <v>10810.8</v>
      </c>
      <c r="AC20">
        <v>5489</v>
      </c>
      <c r="AD20">
        <v>0</v>
      </c>
      <c r="AE20">
        <v>0.8216</v>
      </c>
      <c r="AF20">
        <v>0.8216</v>
      </c>
      <c r="AG20">
        <v>0</v>
      </c>
      <c r="AI20">
        <v>200000</v>
      </c>
      <c r="AJ20">
        <v>1221.95</v>
      </c>
      <c r="AK20">
        <v>-22133.200000000001</v>
      </c>
      <c r="AL20">
        <v>121015</v>
      </c>
      <c r="AM20">
        <v>-4363.24</v>
      </c>
      <c r="AN20">
        <v>5489</v>
      </c>
      <c r="AO20">
        <v>0</v>
      </c>
      <c r="AP20">
        <v>0.78864000000000001</v>
      </c>
      <c r="AQ20">
        <v>0.78864000000000001</v>
      </c>
      <c r="AR20">
        <v>0</v>
      </c>
      <c r="AT20">
        <v>200000</v>
      </c>
      <c r="AU20">
        <v>1197.8599999999999</v>
      </c>
      <c r="AV20">
        <v>-22136.400000000001</v>
      </c>
      <c r="AW20">
        <v>121814</v>
      </c>
      <c r="AX20">
        <v>-10317.799999999999</v>
      </c>
      <c r="AY20">
        <v>5489</v>
      </c>
      <c r="AZ20">
        <v>0</v>
      </c>
      <c r="BA20">
        <v>0.82456399999999996</v>
      </c>
      <c r="BB20">
        <v>0.82456399999999996</v>
      </c>
      <c r="BC20">
        <v>0</v>
      </c>
      <c r="BE20">
        <v>200000</v>
      </c>
      <c r="BF20">
        <v>1197.68</v>
      </c>
      <c r="BG20">
        <v>-22132.5</v>
      </c>
      <c r="BH20">
        <v>120233</v>
      </c>
      <c r="BI20">
        <v>-44.256799999999998</v>
      </c>
      <c r="BJ20">
        <v>5487</v>
      </c>
      <c r="BK20">
        <v>0</v>
      </c>
      <c r="BL20">
        <v>0.61847200000000002</v>
      </c>
      <c r="BM20">
        <v>0.61847200000000002</v>
      </c>
      <c r="BN20">
        <v>0</v>
      </c>
      <c r="BP20">
        <v>200000</v>
      </c>
      <c r="BQ20">
        <v>1202.93</v>
      </c>
      <c r="BR20">
        <v>-22145.599999999999</v>
      </c>
      <c r="BS20">
        <v>121015</v>
      </c>
      <c r="BT20">
        <v>-5985.37</v>
      </c>
      <c r="BU20">
        <v>5487</v>
      </c>
      <c r="BV20">
        <v>0</v>
      </c>
      <c r="BW20">
        <v>0.62161100000000002</v>
      </c>
      <c r="BX20">
        <v>0.62161100000000002</v>
      </c>
      <c r="BY20">
        <v>0</v>
      </c>
      <c r="CA20">
        <v>200000</v>
      </c>
      <c r="CB20">
        <v>1175.58</v>
      </c>
      <c r="CC20">
        <v>-22154.2</v>
      </c>
      <c r="CD20">
        <v>119479</v>
      </c>
      <c r="CE20">
        <v>4181.18</v>
      </c>
      <c r="CF20">
        <v>5487</v>
      </c>
      <c r="CG20">
        <v>0</v>
      </c>
      <c r="CH20">
        <v>0.63585100000000006</v>
      </c>
      <c r="CI20">
        <v>0.63585100000000006</v>
      </c>
      <c r="CJ20">
        <v>0</v>
      </c>
      <c r="CL20">
        <v>200000</v>
      </c>
      <c r="CM20">
        <v>1182.8499999999999</v>
      </c>
      <c r="CN20">
        <v>-22180.7</v>
      </c>
      <c r="CO20">
        <v>118753</v>
      </c>
      <c r="CP20">
        <v>9812.91</v>
      </c>
      <c r="CQ20">
        <v>5487</v>
      </c>
      <c r="CR20">
        <v>0</v>
      </c>
      <c r="CS20">
        <v>0.61935200000000001</v>
      </c>
      <c r="CT20">
        <v>0.61935200000000001</v>
      </c>
      <c r="CU20">
        <v>0</v>
      </c>
      <c r="CW20">
        <v>200000</v>
      </c>
      <c r="CX20">
        <v>1194.4000000000001</v>
      </c>
      <c r="CY20">
        <v>-22120.9</v>
      </c>
      <c r="CZ20">
        <v>121814</v>
      </c>
      <c r="DA20">
        <v>-10359.9</v>
      </c>
      <c r="DB20">
        <v>5487</v>
      </c>
      <c r="DC20">
        <v>0</v>
      </c>
      <c r="DD20">
        <v>0.61319699999999999</v>
      </c>
      <c r="DE20">
        <v>0.61319699999999999</v>
      </c>
      <c r="DF20">
        <v>0</v>
      </c>
    </row>
    <row r="21" spans="2:110" x14ac:dyDescent="0.2">
      <c r="B21">
        <v>300000</v>
      </c>
      <c r="C21">
        <v>1193.95</v>
      </c>
      <c r="D21">
        <v>-22142.3</v>
      </c>
      <c r="E21">
        <v>120236</v>
      </c>
      <c r="F21">
        <v>229.68899999999999</v>
      </c>
      <c r="G21">
        <v>5489</v>
      </c>
      <c r="H21">
        <v>0</v>
      </c>
      <c r="I21">
        <v>1.0310900000000001</v>
      </c>
      <c r="J21">
        <v>1.0310900000000001</v>
      </c>
      <c r="K21">
        <v>0</v>
      </c>
      <c r="M21">
        <v>300000</v>
      </c>
      <c r="N21">
        <v>1205.71</v>
      </c>
      <c r="O21">
        <v>-22148.7</v>
      </c>
      <c r="P21">
        <v>119479</v>
      </c>
      <c r="Q21">
        <v>5667.78</v>
      </c>
      <c r="R21">
        <v>5489</v>
      </c>
      <c r="S21">
        <v>0</v>
      </c>
      <c r="T21">
        <v>0.99259299999999995</v>
      </c>
      <c r="U21">
        <v>0.99259299999999995</v>
      </c>
      <c r="V21">
        <v>0</v>
      </c>
      <c r="X21">
        <v>300000</v>
      </c>
      <c r="Y21">
        <v>1205.6400000000001</v>
      </c>
      <c r="Z21">
        <v>-22160.3</v>
      </c>
      <c r="AA21">
        <v>118753</v>
      </c>
      <c r="AB21">
        <v>10108.1</v>
      </c>
      <c r="AC21">
        <v>5489</v>
      </c>
      <c r="AD21">
        <v>0</v>
      </c>
      <c r="AE21">
        <v>1.0438499999999999</v>
      </c>
      <c r="AF21">
        <v>1.0438499999999999</v>
      </c>
      <c r="AG21">
        <v>0</v>
      </c>
      <c r="AI21">
        <v>300000</v>
      </c>
      <c r="AJ21">
        <v>1206.68</v>
      </c>
      <c r="AK21">
        <v>-22145.9</v>
      </c>
      <c r="AL21">
        <v>121015</v>
      </c>
      <c r="AM21">
        <v>-5321.03</v>
      </c>
      <c r="AN21">
        <v>5489</v>
      </c>
      <c r="AO21">
        <v>0</v>
      </c>
      <c r="AP21">
        <v>0.99062899999999998</v>
      </c>
      <c r="AQ21">
        <v>0.99062899999999998</v>
      </c>
      <c r="AR21">
        <v>0</v>
      </c>
      <c r="AT21">
        <v>300000</v>
      </c>
      <c r="AU21">
        <v>1202.99</v>
      </c>
      <c r="AV21">
        <v>-22127.1</v>
      </c>
      <c r="AW21">
        <v>121814</v>
      </c>
      <c r="AX21">
        <v>-10539.7</v>
      </c>
      <c r="AY21">
        <v>5489</v>
      </c>
      <c r="AZ21">
        <v>0</v>
      </c>
      <c r="BA21">
        <v>1.02251</v>
      </c>
      <c r="BB21">
        <v>1.02251</v>
      </c>
      <c r="BC21">
        <v>0</v>
      </c>
      <c r="BE21">
        <v>300000</v>
      </c>
      <c r="BF21">
        <v>1207.24</v>
      </c>
      <c r="BG21">
        <v>-22153.599999999999</v>
      </c>
      <c r="BH21">
        <v>120233</v>
      </c>
      <c r="BI21">
        <v>-401.92200000000003</v>
      </c>
      <c r="BJ21">
        <v>5487</v>
      </c>
      <c r="BK21">
        <v>0</v>
      </c>
      <c r="BL21">
        <v>0.68789699999999998</v>
      </c>
      <c r="BM21">
        <v>0.68789699999999998</v>
      </c>
      <c r="BN21">
        <v>0</v>
      </c>
      <c r="BP21">
        <v>300000</v>
      </c>
      <c r="BQ21">
        <v>1218.47</v>
      </c>
      <c r="BR21">
        <v>-22109.9</v>
      </c>
      <c r="BS21">
        <v>121015</v>
      </c>
      <c r="BT21">
        <v>-4571.53</v>
      </c>
      <c r="BU21">
        <v>5487</v>
      </c>
      <c r="BV21">
        <v>0</v>
      </c>
      <c r="BW21">
        <v>0.72713300000000003</v>
      </c>
      <c r="BX21">
        <v>0.72713300000000003</v>
      </c>
      <c r="BY21">
        <v>0</v>
      </c>
      <c r="CA21">
        <v>300000</v>
      </c>
      <c r="CB21">
        <v>1235.83</v>
      </c>
      <c r="CC21">
        <v>-22149.200000000001</v>
      </c>
      <c r="CD21">
        <v>119479</v>
      </c>
      <c r="CE21">
        <v>4974</v>
      </c>
      <c r="CF21">
        <v>5487</v>
      </c>
      <c r="CG21">
        <v>0</v>
      </c>
      <c r="CH21">
        <v>0.755247</v>
      </c>
      <c r="CI21">
        <v>0.755247</v>
      </c>
      <c r="CJ21">
        <v>0</v>
      </c>
      <c r="CL21">
        <v>300000</v>
      </c>
      <c r="CM21">
        <v>1193.73</v>
      </c>
      <c r="CN21">
        <v>-22175.5</v>
      </c>
      <c r="CO21">
        <v>118753</v>
      </c>
      <c r="CP21">
        <v>9641.4599999999991</v>
      </c>
      <c r="CQ21">
        <v>5487</v>
      </c>
      <c r="CR21">
        <v>0</v>
      </c>
      <c r="CS21">
        <v>0.71609100000000003</v>
      </c>
      <c r="CT21">
        <v>0.71609100000000003</v>
      </c>
      <c r="CU21">
        <v>0</v>
      </c>
      <c r="CW21">
        <v>300000</v>
      </c>
      <c r="CX21">
        <v>1212.24</v>
      </c>
      <c r="CY21">
        <v>-22095.3</v>
      </c>
      <c r="CZ21">
        <v>121814</v>
      </c>
      <c r="DA21">
        <v>-9199.57</v>
      </c>
      <c r="DB21">
        <v>5487</v>
      </c>
      <c r="DC21">
        <v>0</v>
      </c>
      <c r="DD21">
        <v>0.69278200000000001</v>
      </c>
      <c r="DE21">
        <v>0.69278200000000001</v>
      </c>
      <c r="DF21">
        <v>0</v>
      </c>
    </row>
    <row r="22" spans="2:110" x14ac:dyDescent="0.2">
      <c r="B22">
        <v>400000</v>
      </c>
      <c r="C22">
        <v>1201.82</v>
      </c>
      <c r="D22">
        <v>-22171.5</v>
      </c>
      <c r="E22">
        <v>120236</v>
      </c>
      <c r="F22">
        <v>-338.19400000000002</v>
      </c>
      <c r="G22">
        <v>5489</v>
      </c>
      <c r="H22">
        <v>0</v>
      </c>
      <c r="I22">
        <v>1.1980200000000001</v>
      </c>
      <c r="J22">
        <v>1.1980200000000001</v>
      </c>
      <c r="K22">
        <v>0</v>
      </c>
      <c r="M22">
        <v>400000</v>
      </c>
      <c r="N22">
        <v>1181.3399999999999</v>
      </c>
      <c r="O22">
        <v>-22162.400000000001</v>
      </c>
      <c r="P22">
        <v>119479</v>
      </c>
      <c r="Q22">
        <v>5774.97</v>
      </c>
      <c r="R22">
        <v>5489</v>
      </c>
      <c r="S22">
        <v>0</v>
      </c>
      <c r="T22">
        <v>1.2170799999999999</v>
      </c>
      <c r="U22">
        <v>1.2170799999999999</v>
      </c>
      <c r="V22">
        <v>0</v>
      </c>
      <c r="X22">
        <v>400000</v>
      </c>
      <c r="Y22">
        <v>1182.3399999999999</v>
      </c>
      <c r="Z22">
        <v>-22178.2</v>
      </c>
      <c r="AA22">
        <v>118753</v>
      </c>
      <c r="AB22">
        <v>10288.6</v>
      </c>
      <c r="AC22">
        <v>5489</v>
      </c>
      <c r="AD22">
        <v>0</v>
      </c>
      <c r="AE22">
        <v>1.19983</v>
      </c>
      <c r="AF22">
        <v>1.19983</v>
      </c>
      <c r="AG22">
        <v>0</v>
      </c>
      <c r="AI22">
        <v>400000</v>
      </c>
      <c r="AJ22">
        <v>1190.71</v>
      </c>
      <c r="AK22">
        <v>-22157.7</v>
      </c>
      <c r="AL22">
        <v>121015</v>
      </c>
      <c r="AM22">
        <v>-6182.62</v>
      </c>
      <c r="AN22">
        <v>5489</v>
      </c>
      <c r="AO22">
        <v>0</v>
      </c>
      <c r="AP22">
        <v>1.2148000000000001</v>
      </c>
      <c r="AQ22">
        <v>1.2148000000000001</v>
      </c>
      <c r="AR22">
        <v>0</v>
      </c>
      <c r="AT22">
        <v>400000</v>
      </c>
      <c r="AU22">
        <v>1190.1600000000001</v>
      </c>
      <c r="AV22">
        <v>-22134.9</v>
      </c>
      <c r="AW22">
        <v>121814</v>
      </c>
      <c r="AX22">
        <v>-9922.31</v>
      </c>
      <c r="AY22">
        <v>5489</v>
      </c>
      <c r="AZ22">
        <v>0</v>
      </c>
      <c r="BA22">
        <v>1.1672800000000001</v>
      </c>
      <c r="BB22">
        <v>1.1672800000000001</v>
      </c>
      <c r="BC22">
        <v>0</v>
      </c>
      <c r="BE22">
        <v>400000</v>
      </c>
      <c r="BF22">
        <v>1209.8399999999999</v>
      </c>
      <c r="BG22">
        <v>-22147.9</v>
      </c>
      <c r="BH22">
        <v>120233</v>
      </c>
      <c r="BI22">
        <v>-585.41200000000003</v>
      </c>
      <c r="BJ22">
        <v>5487</v>
      </c>
      <c r="BK22">
        <v>0</v>
      </c>
      <c r="BL22">
        <v>0.75476100000000002</v>
      </c>
      <c r="BM22">
        <v>0.75476100000000002</v>
      </c>
      <c r="BN22">
        <v>0</v>
      </c>
      <c r="BP22">
        <v>400000</v>
      </c>
      <c r="BQ22">
        <v>1203.71</v>
      </c>
      <c r="BR22">
        <v>-22145.7</v>
      </c>
      <c r="BS22">
        <v>121015</v>
      </c>
      <c r="BT22">
        <v>-5559.57</v>
      </c>
      <c r="BU22">
        <v>5487</v>
      </c>
      <c r="BV22">
        <v>0</v>
      </c>
      <c r="BW22">
        <v>0.83145000000000002</v>
      </c>
      <c r="BX22">
        <v>0.83145000000000002</v>
      </c>
      <c r="BY22">
        <v>0</v>
      </c>
      <c r="CA22">
        <v>400000</v>
      </c>
      <c r="CB22">
        <v>1211.8499999999999</v>
      </c>
      <c r="CC22">
        <v>-22155.1</v>
      </c>
      <c r="CD22">
        <v>119479</v>
      </c>
      <c r="CE22">
        <v>5064.78</v>
      </c>
      <c r="CF22">
        <v>5487</v>
      </c>
      <c r="CG22">
        <v>0</v>
      </c>
      <c r="CH22">
        <v>0.83513999999999999</v>
      </c>
      <c r="CI22">
        <v>0.83513999999999999</v>
      </c>
      <c r="CJ22">
        <v>0</v>
      </c>
      <c r="CL22">
        <v>400000</v>
      </c>
      <c r="CM22">
        <v>1220</v>
      </c>
      <c r="CN22">
        <v>-22172.400000000001</v>
      </c>
      <c r="CO22">
        <v>118753</v>
      </c>
      <c r="CP22">
        <v>10365.200000000001</v>
      </c>
      <c r="CQ22">
        <v>5487</v>
      </c>
      <c r="CR22">
        <v>0</v>
      </c>
      <c r="CS22">
        <v>0.80871899999999997</v>
      </c>
      <c r="CT22">
        <v>0.80871899999999997</v>
      </c>
      <c r="CU22">
        <v>0</v>
      </c>
      <c r="CW22">
        <v>400000</v>
      </c>
      <c r="CX22">
        <v>1209.79</v>
      </c>
      <c r="CY22">
        <v>-22111.599999999999</v>
      </c>
      <c r="CZ22">
        <v>121814</v>
      </c>
      <c r="DA22">
        <v>-9563.15</v>
      </c>
      <c r="DB22">
        <v>5487</v>
      </c>
      <c r="DC22">
        <v>0</v>
      </c>
      <c r="DD22">
        <v>0.76136099999999995</v>
      </c>
      <c r="DE22">
        <v>0.76136099999999995</v>
      </c>
      <c r="DF22">
        <v>0</v>
      </c>
    </row>
    <row r="23" spans="2:110" x14ac:dyDescent="0.2">
      <c r="B23">
        <v>500000</v>
      </c>
      <c r="C23">
        <v>1186.54</v>
      </c>
      <c r="D23">
        <v>-22153.4</v>
      </c>
      <c r="E23">
        <v>120236</v>
      </c>
      <c r="F23">
        <v>-419.303</v>
      </c>
      <c r="G23">
        <v>5489</v>
      </c>
      <c r="H23">
        <v>0</v>
      </c>
      <c r="I23">
        <v>1.4035599999999999</v>
      </c>
      <c r="J23">
        <v>1.4035599999999999</v>
      </c>
      <c r="K23">
        <v>0</v>
      </c>
      <c r="M23">
        <v>500000</v>
      </c>
      <c r="N23">
        <v>1195.4000000000001</v>
      </c>
      <c r="O23">
        <v>-22152.6</v>
      </c>
      <c r="P23">
        <v>119479</v>
      </c>
      <c r="Q23">
        <v>5160.32</v>
      </c>
      <c r="R23">
        <v>5489</v>
      </c>
      <c r="S23">
        <v>0</v>
      </c>
      <c r="T23">
        <v>1.39466</v>
      </c>
      <c r="U23">
        <v>1.39466</v>
      </c>
      <c r="V23">
        <v>0</v>
      </c>
      <c r="X23">
        <v>500000</v>
      </c>
      <c r="Y23">
        <v>1192.5999999999999</v>
      </c>
      <c r="Z23">
        <v>-22173</v>
      </c>
      <c r="AA23">
        <v>118753</v>
      </c>
      <c r="AB23">
        <v>10419.1</v>
      </c>
      <c r="AC23">
        <v>5489</v>
      </c>
      <c r="AD23">
        <v>0</v>
      </c>
      <c r="AE23">
        <v>1.4326099999999999</v>
      </c>
      <c r="AF23">
        <v>1.4326099999999999</v>
      </c>
      <c r="AG23">
        <v>0</v>
      </c>
      <c r="AI23">
        <v>500000</v>
      </c>
      <c r="AJ23">
        <v>1213.5899999999999</v>
      </c>
      <c r="AK23">
        <v>-22150.2</v>
      </c>
      <c r="AL23">
        <v>121015</v>
      </c>
      <c r="AM23">
        <v>-5137.05</v>
      </c>
      <c r="AN23">
        <v>5489</v>
      </c>
      <c r="AO23">
        <v>0</v>
      </c>
      <c r="AP23">
        <v>1.42645</v>
      </c>
      <c r="AQ23">
        <v>1.42645</v>
      </c>
      <c r="AR23">
        <v>0</v>
      </c>
      <c r="AT23">
        <v>500000</v>
      </c>
      <c r="AU23">
        <v>1213.2</v>
      </c>
      <c r="AV23">
        <v>-22130.5</v>
      </c>
      <c r="AW23">
        <v>121814</v>
      </c>
      <c r="AX23">
        <v>-9655.14</v>
      </c>
      <c r="AY23">
        <v>5489</v>
      </c>
      <c r="AZ23">
        <v>0</v>
      </c>
      <c r="BA23">
        <v>1.38046</v>
      </c>
      <c r="BB23">
        <v>1.38046</v>
      </c>
      <c r="BC23">
        <v>0</v>
      </c>
      <c r="BE23">
        <v>500000</v>
      </c>
      <c r="BF23">
        <v>1218.32</v>
      </c>
      <c r="BG23">
        <v>-22151.7</v>
      </c>
      <c r="BH23">
        <v>120233</v>
      </c>
      <c r="BI23">
        <v>955.6</v>
      </c>
      <c r="BJ23">
        <v>5487</v>
      </c>
      <c r="BK23">
        <v>0</v>
      </c>
      <c r="BL23">
        <v>0.85419</v>
      </c>
      <c r="BM23">
        <v>0.85419</v>
      </c>
      <c r="BN23">
        <v>0</v>
      </c>
      <c r="BP23">
        <v>500000</v>
      </c>
      <c r="BQ23">
        <v>1190.04</v>
      </c>
      <c r="BR23">
        <v>-22125.3</v>
      </c>
      <c r="BS23">
        <v>121015</v>
      </c>
      <c r="BT23">
        <v>-4385.87</v>
      </c>
      <c r="BU23">
        <v>5487</v>
      </c>
      <c r="BV23">
        <v>0</v>
      </c>
      <c r="BW23">
        <v>0.89264600000000005</v>
      </c>
      <c r="BX23">
        <v>0.89264600000000005</v>
      </c>
      <c r="BY23">
        <v>0</v>
      </c>
      <c r="CA23">
        <v>500000</v>
      </c>
      <c r="CB23">
        <v>1197.1400000000001</v>
      </c>
      <c r="CC23">
        <v>-22155</v>
      </c>
      <c r="CD23">
        <v>119479</v>
      </c>
      <c r="CE23">
        <v>5242.6400000000003</v>
      </c>
      <c r="CF23">
        <v>5487</v>
      </c>
      <c r="CG23">
        <v>0</v>
      </c>
      <c r="CH23">
        <v>0.95301400000000003</v>
      </c>
      <c r="CI23">
        <v>0.95301400000000003</v>
      </c>
      <c r="CJ23">
        <v>0</v>
      </c>
      <c r="CL23">
        <v>500000</v>
      </c>
      <c r="CM23">
        <v>1200.2</v>
      </c>
      <c r="CN23">
        <v>-22171.5</v>
      </c>
      <c r="CO23">
        <v>118753</v>
      </c>
      <c r="CP23">
        <v>10008</v>
      </c>
      <c r="CQ23">
        <v>5487</v>
      </c>
      <c r="CR23">
        <v>0</v>
      </c>
      <c r="CS23">
        <v>0.94357400000000002</v>
      </c>
      <c r="CT23">
        <v>0.94357400000000002</v>
      </c>
      <c r="CU23">
        <v>0</v>
      </c>
      <c r="CW23">
        <v>500000</v>
      </c>
      <c r="CX23">
        <v>1196.32</v>
      </c>
      <c r="CY23">
        <v>-22137.599999999999</v>
      </c>
      <c r="CZ23">
        <v>121814</v>
      </c>
      <c r="DA23">
        <v>-9777.58</v>
      </c>
      <c r="DB23">
        <v>5487</v>
      </c>
      <c r="DC23">
        <v>0</v>
      </c>
      <c r="DD23">
        <v>0.85734699999999997</v>
      </c>
      <c r="DE23">
        <v>0.85734699999999997</v>
      </c>
      <c r="DF23">
        <v>0</v>
      </c>
    </row>
    <row r="24" spans="2:110" x14ac:dyDescent="0.2">
      <c r="B24">
        <v>600000</v>
      </c>
      <c r="C24">
        <v>1223.19</v>
      </c>
      <c r="D24">
        <v>-22165.8</v>
      </c>
      <c r="E24">
        <v>120236</v>
      </c>
      <c r="F24">
        <v>-300.42399999999998</v>
      </c>
      <c r="G24">
        <v>5489</v>
      </c>
      <c r="H24">
        <v>0</v>
      </c>
      <c r="I24">
        <v>1.5936900000000001</v>
      </c>
      <c r="J24">
        <v>1.5936900000000001</v>
      </c>
      <c r="K24">
        <v>0</v>
      </c>
      <c r="M24">
        <v>600000</v>
      </c>
      <c r="N24">
        <v>1190.56</v>
      </c>
      <c r="O24">
        <v>-22165.7</v>
      </c>
      <c r="P24">
        <v>119479</v>
      </c>
      <c r="Q24">
        <v>4692.82</v>
      </c>
      <c r="R24">
        <v>5489</v>
      </c>
      <c r="S24">
        <v>0</v>
      </c>
      <c r="T24">
        <v>1.64188</v>
      </c>
      <c r="U24">
        <v>1.64188</v>
      </c>
      <c r="V24">
        <v>0</v>
      </c>
      <c r="X24">
        <v>600000</v>
      </c>
      <c r="Y24">
        <v>1201.1099999999999</v>
      </c>
      <c r="Z24">
        <v>-22166</v>
      </c>
      <c r="AA24">
        <v>118753</v>
      </c>
      <c r="AB24">
        <v>9455.5</v>
      </c>
      <c r="AC24">
        <v>5489</v>
      </c>
      <c r="AD24">
        <v>0</v>
      </c>
      <c r="AE24">
        <v>1.6193299999999999</v>
      </c>
      <c r="AF24">
        <v>1.6193299999999999</v>
      </c>
      <c r="AG24">
        <v>0</v>
      </c>
      <c r="AI24">
        <v>600000</v>
      </c>
      <c r="AJ24">
        <v>1209.1099999999999</v>
      </c>
      <c r="AK24">
        <v>-22141.1</v>
      </c>
      <c r="AL24">
        <v>121015</v>
      </c>
      <c r="AM24">
        <v>-4663.34</v>
      </c>
      <c r="AN24">
        <v>5489</v>
      </c>
      <c r="AO24">
        <v>0</v>
      </c>
      <c r="AP24">
        <v>1.5632200000000001</v>
      </c>
      <c r="AQ24">
        <v>1.5632200000000001</v>
      </c>
      <c r="AR24">
        <v>0</v>
      </c>
      <c r="AT24">
        <v>600000</v>
      </c>
      <c r="AU24">
        <v>1226.6099999999999</v>
      </c>
      <c r="AV24">
        <v>-22097.4</v>
      </c>
      <c r="AW24">
        <v>121814</v>
      </c>
      <c r="AX24">
        <v>-9184.36</v>
      </c>
      <c r="AY24">
        <v>5489</v>
      </c>
      <c r="AZ24">
        <v>0</v>
      </c>
      <c r="BA24">
        <v>1.5664199999999999</v>
      </c>
      <c r="BB24">
        <v>1.5664199999999999</v>
      </c>
      <c r="BC24">
        <v>0</v>
      </c>
      <c r="BE24">
        <v>600000</v>
      </c>
      <c r="BF24">
        <v>1192.3499999999999</v>
      </c>
      <c r="BG24">
        <v>-22134.2</v>
      </c>
      <c r="BH24">
        <v>120233</v>
      </c>
      <c r="BI24">
        <v>-418.68599999999998</v>
      </c>
      <c r="BJ24">
        <v>5487</v>
      </c>
      <c r="BK24">
        <v>0</v>
      </c>
      <c r="BL24">
        <v>0.95779000000000003</v>
      </c>
      <c r="BM24">
        <v>0.95779000000000003</v>
      </c>
      <c r="BN24">
        <v>0</v>
      </c>
      <c r="BP24">
        <v>600000</v>
      </c>
      <c r="BQ24">
        <v>1214.53</v>
      </c>
      <c r="BR24">
        <v>-22148.1</v>
      </c>
      <c r="BS24">
        <v>121015</v>
      </c>
      <c r="BT24">
        <v>-6057.86</v>
      </c>
      <c r="BU24">
        <v>5487</v>
      </c>
      <c r="BV24">
        <v>0</v>
      </c>
      <c r="BW24">
        <v>0.98346500000000003</v>
      </c>
      <c r="BX24">
        <v>0.98346500000000003</v>
      </c>
      <c r="BY24">
        <v>0</v>
      </c>
      <c r="CA24">
        <v>600000</v>
      </c>
      <c r="CB24">
        <v>1202.6500000000001</v>
      </c>
      <c r="CC24">
        <v>-22153.7</v>
      </c>
      <c r="CD24">
        <v>119479</v>
      </c>
      <c r="CE24">
        <v>5543.72</v>
      </c>
      <c r="CF24">
        <v>5487</v>
      </c>
      <c r="CG24">
        <v>0</v>
      </c>
      <c r="CH24">
        <v>1.03721</v>
      </c>
      <c r="CI24">
        <v>1.03721</v>
      </c>
      <c r="CJ24">
        <v>0</v>
      </c>
      <c r="CL24">
        <v>600000</v>
      </c>
      <c r="CM24">
        <v>1198.21</v>
      </c>
      <c r="CN24">
        <v>-22161.1</v>
      </c>
      <c r="CO24">
        <v>118753</v>
      </c>
      <c r="CP24">
        <v>10478.799999999999</v>
      </c>
      <c r="CQ24">
        <v>5487</v>
      </c>
      <c r="CR24">
        <v>0</v>
      </c>
      <c r="CS24">
        <v>1.0750599999999999</v>
      </c>
      <c r="CT24">
        <v>1.0750599999999999</v>
      </c>
      <c r="CU24">
        <v>0</v>
      </c>
      <c r="CW24">
        <v>600000</v>
      </c>
      <c r="CX24">
        <v>1209.52</v>
      </c>
      <c r="CY24">
        <v>-22123.5</v>
      </c>
      <c r="CZ24">
        <v>121814</v>
      </c>
      <c r="DA24">
        <v>-9832.17</v>
      </c>
      <c r="DB24">
        <v>5487</v>
      </c>
      <c r="DC24">
        <v>0</v>
      </c>
      <c r="DD24">
        <v>0.96440599999999999</v>
      </c>
      <c r="DE24">
        <v>0.96440599999999999</v>
      </c>
      <c r="DF24">
        <v>0</v>
      </c>
    </row>
    <row r="25" spans="2:110" x14ac:dyDescent="0.2">
      <c r="B25">
        <v>700000</v>
      </c>
      <c r="C25">
        <v>1224.17</v>
      </c>
      <c r="D25">
        <v>-22169.599999999999</v>
      </c>
      <c r="E25">
        <v>120236</v>
      </c>
      <c r="F25">
        <v>857.12699999999995</v>
      </c>
      <c r="G25">
        <v>5489</v>
      </c>
      <c r="H25">
        <v>0</v>
      </c>
      <c r="I25">
        <v>1.79877</v>
      </c>
      <c r="J25">
        <v>1.79877</v>
      </c>
      <c r="K25">
        <v>0</v>
      </c>
      <c r="M25">
        <v>700000</v>
      </c>
      <c r="N25">
        <v>1196.3599999999999</v>
      </c>
      <c r="O25">
        <v>-22161.599999999999</v>
      </c>
      <c r="P25">
        <v>119479</v>
      </c>
      <c r="Q25">
        <v>5936.39</v>
      </c>
      <c r="R25">
        <v>5489</v>
      </c>
      <c r="S25">
        <v>0</v>
      </c>
      <c r="T25">
        <v>1.86392</v>
      </c>
      <c r="U25">
        <v>1.86392</v>
      </c>
      <c r="V25">
        <v>0</v>
      </c>
      <c r="X25">
        <v>700000</v>
      </c>
      <c r="Y25">
        <v>1198.47</v>
      </c>
      <c r="Z25">
        <v>-22167.8</v>
      </c>
      <c r="AA25">
        <v>118753</v>
      </c>
      <c r="AB25">
        <v>9320.3700000000008</v>
      </c>
      <c r="AC25">
        <v>5489</v>
      </c>
      <c r="AD25">
        <v>0</v>
      </c>
      <c r="AE25">
        <v>1.8162400000000001</v>
      </c>
      <c r="AF25">
        <v>1.8162400000000001</v>
      </c>
      <c r="AG25">
        <v>0</v>
      </c>
      <c r="AI25">
        <v>700000</v>
      </c>
      <c r="AJ25">
        <v>1192.2</v>
      </c>
      <c r="AK25">
        <v>-22145.9</v>
      </c>
      <c r="AL25">
        <v>121015</v>
      </c>
      <c r="AM25">
        <v>-4726.5200000000004</v>
      </c>
      <c r="AN25">
        <v>5489</v>
      </c>
      <c r="AO25">
        <v>0</v>
      </c>
      <c r="AP25">
        <v>1.7615099999999999</v>
      </c>
      <c r="AQ25">
        <v>1.7615099999999999</v>
      </c>
      <c r="AR25">
        <v>0</v>
      </c>
      <c r="AT25">
        <v>700000</v>
      </c>
      <c r="AU25">
        <v>1199.6400000000001</v>
      </c>
      <c r="AV25">
        <v>-22131.5</v>
      </c>
      <c r="AW25">
        <v>121814</v>
      </c>
      <c r="AX25">
        <v>-9885.99</v>
      </c>
      <c r="AY25">
        <v>5489</v>
      </c>
      <c r="AZ25">
        <v>0</v>
      </c>
      <c r="BA25">
        <v>1.8007200000000001</v>
      </c>
      <c r="BB25">
        <v>1.8007200000000001</v>
      </c>
      <c r="BC25">
        <v>0</v>
      </c>
      <c r="BE25">
        <v>700000</v>
      </c>
      <c r="BF25">
        <v>1216.32</v>
      </c>
      <c r="BG25">
        <v>-22148.5</v>
      </c>
      <c r="BH25">
        <v>120233</v>
      </c>
      <c r="BI25">
        <v>-247.262</v>
      </c>
      <c r="BJ25">
        <v>5487</v>
      </c>
      <c r="BK25">
        <v>0</v>
      </c>
      <c r="BL25">
        <v>1.06138</v>
      </c>
      <c r="BM25">
        <v>1.06138</v>
      </c>
      <c r="BN25">
        <v>0</v>
      </c>
      <c r="BP25">
        <v>700000</v>
      </c>
      <c r="BQ25">
        <v>1197.3399999999999</v>
      </c>
      <c r="BR25">
        <v>-22154.2</v>
      </c>
      <c r="BS25">
        <v>121015</v>
      </c>
      <c r="BT25">
        <v>-5365.94</v>
      </c>
      <c r="BU25">
        <v>5487</v>
      </c>
      <c r="BV25">
        <v>0</v>
      </c>
      <c r="BW25">
        <v>1.0825</v>
      </c>
      <c r="BX25">
        <v>1.0825</v>
      </c>
      <c r="BY25">
        <v>0</v>
      </c>
      <c r="CA25">
        <v>700000</v>
      </c>
      <c r="CB25">
        <v>1199.51</v>
      </c>
      <c r="CC25">
        <v>-22144.3</v>
      </c>
      <c r="CD25">
        <v>119479</v>
      </c>
      <c r="CE25">
        <v>5113.17</v>
      </c>
      <c r="CF25">
        <v>5487</v>
      </c>
      <c r="CG25">
        <v>0</v>
      </c>
      <c r="CH25">
        <v>1.1434599999999999</v>
      </c>
      <c r="CI25">
        <v>1.1434599999999999</v>
      </c>
      <c r="CJ25">
        <v>0</v>
      </c>
      <c r="CL25">
        <v>700000</v>
      </c>
      <c r="CM25">
        <v>1197.43</v>
      </c>
      <c r="CN25">
        <v>-22157</v>
      </c>
      <c r="CO25">
        <v>118753</v>
      </c>
      <c r="CP25">
        <v>10739.8</v>
      </c>
      <c r="CQ25">
        <v>5487</v>
      </c>
      <c r="CR25">
        <v>0</v>
      </c>
      <c r="CS25">
        <v>1.1657599999999999</v>
      </c>
      <c r="CT25">
        <v>1.1657599999999999</v>
      </c>
      <c r="CU25">
        <v>0</v>
      </c>
      <c r="CW25">
        <v>700000</v>
      </c>
      <c r="CX25">
        <v>1195.1500000000001</v>
      </c>
      <c r="CY25">
        <v>-22120.1</v>
      </c>
      <c r="CZ25">
        <v>121814</v>
      </c>
      <c r="DA25">
        <v>-9932.92</v>
      </c>
      <c r="DB25">
        <v>5487</v>
      </c>
      <c r="DC25">
        <v>0</v>
      </c>
      <c r="DD25">
        <v>1.0444800000000001</v>
      </c>
      <c r="DE25">
        <v>1.0444800000000001</v>
      </c>
      <c r="DF25">
        <v>0</v>
      </c>
    </row>
    <row r="26" spans="2:110" x14ac:dyDescent="0.2">
      <c r="B26">
        <v>800000</v>
      </c>
      <c r="C26">
        <v>1208.1099999999999</v>
      </c>
      <c r="D26">
        <v>-22155.599999999999</v>
      </c>
      <c r="E26">
        <v>120236</v>
      </c>
      <c r="F26">
        <v>1213.18</v>
      </c>
      <c r="G26">
        <v>5489</v>
      </c>
      <c r="H26">
        <v>0</v>
      </c>
      <c r="I26">
        <v>2.0160300000000002</v>
      </c>
      <c r="J26">
        <v>2.0160300000000002</v>
      </c>
      <c r="K26">
        <v>0</v>
      </c>
      <c r="M26">
        <v>800000</v>
      </c>
      <c r="N26">
        <v>1213.77</v>
      </c>
      <c r="O26">
        <v>-22180.5</v>
      </c>
      <c r="P26">
        <v>119479</v>
      </c>
      <c r="Q26">
        <v>4397.4799999999996</v>
      </c>
      <c r="R26">
        <v>5489</v>
      </c>
      <c r="S26">
        <v>0</v>
      </c>
      <c r="T26">
        <v>2.0499100000000001</v>
      </c>
      <c r="U26">
        <v>2.0499100000000001</v>
      </c>
      <c r="V26">
        <v>0</v>
      </c>
      <c r="X26">
        <v>800000</v>
      </c>
      <c r="Y26">
        <v>1203</v>
      </c>
      <c r="Z26">
        <v>-22177.1</v>
      </c>
      <c r="AA26">
        <v>118753</v>
      </c>
      <c r="AB26">
        <v>10012.799999999999</v>
      </c>
      <c r="AC26">
        <v>5489</v>
      </c>
      <c r="AD26">
        <v>0</v>
      </c>
      <c r="AE26">
        <v>2.0378099999999999</v>
      </c>
      <c r="AF26">
        <v>2.0378099999999999</v>
      </c>
      <c r="AG26">
        <v>0</v>
      </c>
      <c r="AI26">
        <v>800000</v>
      </c>
      <c r="AJ26">
        <v>1188.08</v>
      </c>
      <c r="AK26">
        <v>-22138.2</v>
      </c>
      <c r="AL26">
        <v>121015</v>
      </c>
      <c r="AM26">
        <v>-5231.6000000000004</v>
      </c>
      <c r="AN26">
        <v>5489</v>
      </c>
      <c r="AO26">
        <v>0</v>
      </c>
      <c r="AP26">
        <v>1.9446399999999999</v>
      </c>
      <c r="AQ26">
        <v>1.9446399999999999</v>
      </c>
      <c r="AR26">
        <v>0</v>
      </c>
      <c r="AT26">
        <v>800000</v>
      </c>
      <c r="AU26">
        <v>1204.93</v>
      </c>
      <c r="AV26">
        <v>-22125.3</v>
      </c>
      <c r="AW26">
        <v>121814</v>
      </c>
      <c r="AX26">
        <v>-8588.3700000000008</v>
      </c>
      <c r="AY26">
        <v>5489</v>
      </c>
      <c r="AZ26">
        <v>0</v>
      </c>
      <c r="BA26">
        <v>2.0150100000000002</v>
      </c>
      <c r="BB26">
        <v>2.0150100000000002</v>
      </c>
      <c r="BC26">
        <v>0</v>
      </c>
      <c r="BE26">
        <v>800000</v>
      </c>
      <c r="BF26">
        <v>1207.55</v>
      </c>
      <c r="BG26">
        <v>-22146.9</v>
      </c>
      <c r="BH26">
        <v>120233</v>
      </c>
      <c r="BI26">
        <v>-674.71500000000003</v>
      </c>
      <c r="BJ26">
        <v>5487</v>
      </c>
      <c r="BK26">
        <v>0</v>
      </c>
      <c r="BL26">
        <v>1.1632</v>
      </c>
      <c r="BM26">
        <v>1.1632</v>
      </c>
      <c r="BN26">
        <v>0</v>
      </c>
      <c r="BP26">
        <v>800000</v>
      </c>
      <c r="BQ26">
        <v>1205.1400000000001</v>
      </c>
      <c r="BR26">
        <v>-22132.9</v>
      </c>
      <c r="BS26">
        <v>121015</v>
      </c>
      <c r="BT26">
        <v>-4836.38</v>
      </c>
      <c r="BU26">
        <v>5487</v>
      </c>
      <c r="BV26">
        <v>0</v>
      </c>
      <c r="BW26">
        <v>1.2037800000000001</v>
      </c>
      <c r="BX26">
        <v>1.2037800000000001</v>
      </c>
      <c r="BY26">
        <v>0</v>
      </c>
      <c r="CA26">
        <v>800000</v>
      </c>
      <c r="CB26">
        <v>1199.42</v>
      </c>
      <c r="CC26">
        <v>-22144.1</v>
      </c>
      <c r="CD26">
        <v>119479</v>
      </c>
      <c r="CE26">
        <v>5610.73</v>
      </c>
      <c r="CF26">
        <v>5487</v>
      </c>
      <c r="CG26">
        <v>0</v>
      </c>
      <c r="CH26">
        <v>1.4231</v>
      </c>
      <c r="CI26">
        <v>1.4231</v>
      </c>
      <c r="CJ26">
        <v>0</v>
      </c>
      <c r="CL26">
        <v>800000</v>
      </c>
      <c r="CM26">
        <v>1188.8499999999999</v>
      </c>
      <c r="CN26">
        <v>-22171.8</v>
      </c>
      <c r="CO26">
        <v>118753</v>
      </c>
      <c r="CP26">
        <v>9434.4500000000007</v>
      </c>
      <c r="CQ26">
        <v>5487</v>
      </c>
      <c r="CR26">
        <v>0</v>
      </c>
      <c r="CS26">
        <v>1.2562500000000001</v>
      </c>
      <c r="CT26">
        <v>1.2562500000000001</v>
      </c>
      <c r="CU26">
        <v>0</v>
      </c>
      <c r="CW26">
        <v>800000</v>
      </c>
      <c r="CX26">
        <v>1199.23</v>
      </c>
      <c r="CY26">
        <v>-22127.5</v>
      </c>
      <c r="CZ26">
        <v>121814</v>
      </c>
      <c r="DA26">
        <v>-10704.4</v>
      </c>
      <c r="DB26">
        <v>5487</v>
      </c>
      <c r="DC26">
        <v>0</v>
      </c>
      <c r="DD26">
        <v>1.13975</v>
      </c>
      <c r="DE26">
        <v>1.13975</v>
      </c>
      <c r="DF26">
        <v>0</v>
      </c>
    </row>
    <row r="27" spans="2:110" x14ac:dyDescent="0.2">
      <c r="B27">
        <v>900000</v>
      </c>
      <c r="C27">
        <v>1196.6500000000001</v>
      </c>
      <c r="D27">
        <v>-22156.400000000001</v>
      </c>
      <c r="E27">
        <v>120236</v>
      </c>
      <c r="F27">
        <v>-576.76900000000001</v>
      </c>
      <c r="G27">
        <v>5489</v>
      </c>
      <c r="H27">
        <v>0</v>
      </c>
      <c r="I27">
        <v>2.1981000000000002</v>
      </c>
      <c r="J27">
        <v>2.1981000000000002</v>
      </c>
      <c r="K27">
        <v>0</v>
      </c>
      <c r="M27">
        <v>900000</v>
      </c>
      <c r="N27">
        <v>1196.9000000000001</v>
      </c>
      <c r="O27">
        <v>-22181.7</v>
      </c>
      <c r="P27">
        <v>119479</v>
      </c>
      <c r="Q27">
        <v>5111.6899999999996</v>
      </c>
      <c r="R27">
        <v>5489</v>
      </c>
      <c r="S27">
        <v>0</v>
      </c>
      <c r="T27">
        <v>2.26383</v>
      </c>
      <c r="U27">
        <v>2.26383</v>
      </c>
      <c r="V27">
        <v>0</v>
      </c>
      <c r="X27">
        <v>900000</v>
      </c>
      <c r="Y27">
        <v>1203.33</v>
      </c>
      <c r="Z27">
        <v>-22169.200000000001</v>
      </c>
      <c r="AA27">
        <v>118753</v>
      </c>
      <c r="AB27">
        <v>11317.5</v>
      </c>
      <c r="AC27">
        <v>5489</v>
      </c>
      <c r="AD27">
        <v>0</v>
      </c>
      <c r="AE27">
        <v>2.2167599999999998</v>
      </c>
      <c r="AF27">
        <v>2.2167599999999998</v>
      </c>
      <c r="AG27">
        <v>0</v>
      </c>
      <c r="AI27">
        <v>900000</v>
      </c>
      <c r="AJ27">
        <v>1177.8900000000001</v>
      </c>
      <c r="AK27">
        <v>-22160.2</v>
      </c>
      <c r="AL27">
        <v>121015</v>
      </c>
      <c r="AM27">
        <v>-4280.83</v>
      </c>
      <c r="AN27">
        <v>5489</v>
      </c>
      <c r="AO27">
        <v>0</v>
      </c>
      <c r="AP27">
        <v>2.1123799999999999</v>
      </c>
      <c r="AQ27">
        <v>2.1123799999999999</v>
      </c>
      <c r="AR27">
        <v>0</v>
      </c>
      <c r="AT27">
        <v>900000</v>
      </c>
      <c r="AU27">
        <v>1208.1199999999999</v>
      </c>
      <c r="AV27">
        <v>-22136.5</v>
      </c>
      <c r="AW27">
        <v>121814</v>
      </c>
      <c r="AX27">
        <v>-10433.200000000001</v>
      </c>
      <c r="AY27">
        <v>5489</v>
      </c>
      <c r="AZ27">
        <v>0</v>
      </c>
      <c r="BA27">
        <v>2.2631600000000001</v>
      </c>
      <c r="BB27">
        <v>2.2631600000000001</v>
      </c>
      <c r="BC27">
        <v>0</v>
      </c>
      <c r="BE27">
        <v>900000</v>
      </c>
      <c r="BF27">
        <v>1198.6500000000001</v>
      </c>
      <c r="BG27">
        <v>-22137.200000000001</v>
      </c>
      <c r="BH27">
        <v>120233</v>
      </c>
      <c r="BI27">
        <v>58.643000000000001</v>
      </c>
      <c r="BJ27">
        <v>5487</v>
      </c>
      <c r="BK27">
        <v>0</v>
      </c>
      <c r="BL27">
        <v>1.28261</v>
      </c>
      <c r="BM27">
        <v>1.28261</v>
      </c>
      <c r="BN27">
        <v>0</v>
      </c>
      <c r="BP27">
        <v>900000</v>
      </c>
      <c r="BQ27">
        <v>1219.27</v>
      </c>
      <c r="BR27">
        <v>-22137.5</v>
      </c>
      <c r="BS27">
        <v>121015</v>
      </c>
      <c r="BT27">
        <v>-5316.99</v>
      </c>
      <c r="BU27">
        <v>5487</v>
      </c>
      <c r="BV27">
        <v>0</v>
      </c>
      <c r="BW27">
        <v>1.2858400000000001</v>
      </c>
      <c r="BX27">
        <v>1.2858400000000001</v>
      </c>
      <c r="BY27">
        <v>0</v>
      </c>
      <c r="CA27">
        <v>900000</v>
      </c>
      <c r="CB27">
        <v>1176.3900000000001</v>
      </c>
      <c r="CC27">
        <v>-22157</v>
      </c>
      <c r="CD27">
        <v>119479</v>
      </c>
      <c r="CE27">
        <v>4721.76</v>
      </c>
      <c r="CF27">
        <v>5487</v>
      </c>
      <c r="CG27">
        <v>0</v>
      </c>
      <c r="CH27">
        <v>1.5929800000000001</v>
      </c>
      <c r="CI27">
        <v>1.5929800000000001</v>
      </c>
      <c r="CJ27">
        <v>0</v>
      </c>
      <c r="CL27">
        <v>900000</v>
      </c>
      <c r="CM27">
        <v>1203.8599999999999</v>
      </c>
      <c r="CN27">
        <v>-22164.6</v>
      </c>
      <c r="CO27">
        <v>118753</v>
      </c>
      <c r="CP27">
        <v>9252.48</v>
      </c>
      <c r="CQ27">
        <v>5487</v>
      </c>
      <c r="CR27">
        <v>0</v>
      </c>
      <c r="CS27">
        <v>1.34324</v>
      </c>
      <c r="CT27">
        <v>1.34324</v>
      </c>
      <c r="CU27">
        <v>0</v>
      </c>
      <c r="CW27">
        <v>900000</v>
      </c>
      <c r="CX27">
        <v>1209.6500000000001</v>
      </c>
      <c r="CY27">
        <v>-22131</v>
      </c>
      <c r="CZ27">
        <v>121814</v>
      </c>
      <c r="DA27">
        <v>-10148.200000000001</v>
      </c>
      <c r="DB27">
        <v>5487</v>
      </c>
      <c r="DC27">
        <v>0</v>
      </c>
      <c r="DD27">
        <v>1.19492</v>
      </c>
      <c r="DE27">
        <v>1.19492</v>
      </c>
      <c r="DF27">
        <v>0</v>
      </c>
    </row>
    <row r="28" spans="2:110" x14ac:dyDescent="0.2">
      <c r="B28">
        <v>1000000</v>
      </c>
      <c r="C28">
        <v>1196.3699999999999</v>
      </c>
      <c r="D28">
        <v>-22166.1</v>
      </c>
      <c r="E28">
        <v>120236</v>
      </c>
      <c r="F28">
        <v>578.09799999999996</v>
      </c>
      <c r="G28">
        <v>5489</v>
      </c>
      <c r="H28">
        <v>0</v>
      </c>
      <c r="I28">
        <v>2.3959199999999998</v>
      </c>
      <c r="J28">
        <v>2.3959199999999998</v>
      </c>
      <c r="K28">
        <v>0</v>
      </c>
      <c r="M28">
        <v>1000000</v>
      </c>
      <c r="N28">
        <v>1202.02</v>
      </c>
      <c r="O28">
        <v>-22177.9</v>
      </c>
      <c r="P28">
        <v>119479</v>
      </c>
      <c r="Q28">
        <v>4870.2700000000004</v>
      </c>
      <c r="R28">
        <v>5489</v>
      </c>
      <c r="S28">
        <v>0</v>
      </c>
      <c r="T28">
        <v>2.5140799999999999</v>
      </c>
      <c r="U28">
        <v>2.5140799999999999</v>
      </c>
      <c r="V28">
        <v>0</v>
      </c>
      <c r="X28">
        <v>1000000</v>
      </c>
      <c r="Y28">
        <v>1169.49</v>
      </c>
      <c r="Z28">
        <v>-22159.9</v>
      </c>
      <c r="AA28">
        <v>118753</v>
      </c>
      <c r="AB28">
        <v>10747.6</v>
      </c>
      <c r="AC28">
        <v>5489</v>
      </c>
      <c r="AD28">
        <v>0</v>
      </c>
      <c r="AE28">
        <v>2.4497200000000001</v>
      </c>
      <c r="AF28">
        <v>2.4497200000000001</v>
      </c>
      <c r="AG28">
        <v>0</v>
      </c>
      <c r="AI28">
        <v>1000000</v>
      </c>
      <c r="AJ28">
        <v>1195.2</v>
      </c>
      <c r="AK28">
        <v>-22138.5</v>
      </c>
      <c r="AL28">
        <v>121015</v>
      </c>
      <c r="AM28">
        <v>-4344.17</v>
      </c>
      <c r="AN28">
        <v>5489</v>
      </c>
      <c r="AO28">
        <v>0</v>
      </c>
      <c r="AP28">
        <v>2.2999200000000002</v>
      </c>
      <c r="AQ28">
        <v>2.2999200000000002</v>
      </c>
      <c r="AR28">
        <v>0</v>
      </c>
      <c r="AT28">
        <v>1000000</v>
      </c>
      <c r="AU28">
        <v>1198.75</v>
      </c>
      <c r="AV28">
        <v>-22128.3</v>
      </c>
      <c r="AW28">
        <v>121814</v>
      </c>
      <c r="AX28">
        <v>-8961.4699999999993</v>
      </c>
      <c r="AY28">
        <v>5489</v>
      </c>
      <c r="AZ28">
        <v>0</v>
      </c>
      <c r="BA28">
        <v>2.7798699999999998</v>
      </c>
      <c r="BB28">
        <v>2.7798699999999998</v>
      </c>
      <c r="BC28">
        <v>0</v>
      </c>
      <c r="BE28">
        <v>1000000</v>
      </c>
      <c r="BF28">
        <v>1205.44</v>
      </c>
      <c r="BG28">
        <v>-22146.7</v>
      </c>
      <c r="BH28">
        <v>120233</v>
      </c>
      <c r="BI28">
        <v>24.569299999999998</v>
      </c>
      <c r="BJ28">
        <v>5487</v>
      </c>
      <c r="BK28">
        <v>0</v>
      </c>
      <c r="BL28">
        <v>1.3629800000000001</v>
      </c>
      <c r="BM28">
        <v>1.3629800000000001</v>
      </c>
      <c r="BN28">
        <v>0</v>
      </c>
      <c r="BP28">
        <v>1000000</v>
      </c>
      <c r="BQ28">
        <v>1231.6199999999999</v>
      </c>
      <c r="BR28">
        <v>-22130.3</v>
      </c>
      <c r="BS28">
        <v>121015</v>
      </c>
      <c r="BT28">
        <v>-5849.53</v>
      </c>
      <c r="BU28">
        <v>5487</v>
      </c>
      <c r="BV28">
        <v>0</v>
      </c>
      <c r="BW28">
        <v>1.37303</v>
      </c>
      <c r="BX28">
        <v>1.37303</v>
      </c>
      <c r="BY28">
        <v>0</v>
      </c>
      <c r="CA28">
        <v>1000000</v>
      </c>
      <c r="CB28">
        <v>1206.48</v>
      </c>
      <c r="CC28">
        <v>-22153.9</v>
      </c>
      <c r="CD28">
        <v>119479</v>
      </c>
      <c r="CE28">
        <v>4416.3599999999997</v>
      </c>
      <c r="CF28">
        <v>5487</v>
      </c>
      <c r="CG28">
        <v>0</v>
      </c>
      <c r="CH28">
        <v>1.66876</v>
      </c>
      <c r="CI28">
        <v>1.66876</v>
      </c>
      <c r="CJ28">
        <v>0</v>
      </c>
      <c r="CL28">
        <v>1000000</v>
      </c>
      <c r="CM28">
        <v>1216.02</v>
      </c>
      <c r="CN28">
        <v>-22173.7</v>
      </c>
      <c r="CO28">
        <v>118753</v>
      </c>
      <c r="CP28">
        <v>10231.200000000001</v>
      </c>
      <c r="CQ28">
        <v>5487</v>
      </c>
      <c r="CR28">
        <v>0</v>
      </c>
      <c r="CS28">
        <v>1.4171499999999999</v>
      </c>
      <c r="CT28">
        <v>1.4171499999999999</v>
      </c>
      <c r="CU28">
        <v>0</v>
      </c>
      <c r="CW28">
        <v>1000000</v>
      </c>
      <c r="CX28">
        <v>1197.4000000000001</v>
      </c>
      <c r="CY28">
        <v>-22127.8</v>
      </c>
      <c r="CZ28">
        <v>121814</v>
      </c>
      <c r="DA28">
        <v>-10061.799999999999</v>
      </c>
      <c r="DB28">
        <v>5487</v>
      </c>
      <c r="DC28">
        <v>0</v>
      </c>
      <c r="DD28">
        <v>1.30203</v>
      </c>
      <c r="DE28">
        <v>1.30203</v>
      </c>
      <c r="DF28">
        <v>0</v>
      </c>
    </row>
    <row r="29" spans="2:110" x14ac:dyDescent="0.2">
      <c r="B29">
        <v>1100000</v>
      </c>
      <c r="C29">
        <v>1192.1300000000001</v>
      </c>
      <c r="D29">
        <v>-22152.7</v>
      </c>
      <c r="E29">
        <v>120236</v>
      </c>
      <c r="F29">
        <v>-22.424199999999999</v>
      </c>
      <c r="G29">
        <v>5489</v>
      </c>
      <c r="H29">
        <v>0</v>
      </c>
      <c r="I29">
        <v>2.5887199999999999</v>
      </c>
      <c r="J29">
        <v>2.5887199999999999</v>
      </c>
      <c r="K29">
        <v>0</v>
      </c>
      <c r="M29">
        <v>1100000</v>
      </c>
      <c r="N29">
        <v>1186.05</v>
      </c>
      <c r="O29">
        <v>-22169.4</v>
      </c>
      <c r="P29">
        <v>119479</v>
      </c>
      <c r="Q29">
        <v>5781.83</v>
      </c>
      <c r="R29">
        <v>5489</v>
      </c>
      <c r="S29">
        <v>0</v>
      </c>
      <c r="T29">
        <v>2.7166299999999999</v>
      </c>
      <c r="U29">
        <v>2.7166299999999999</v>
      </c>
      <c r="V29">
        <v>0</v>
      </c>
      <c r="X29">
        <v>1100000</v>
      </c>
      <c r="Y29">
        <v>1217.2</v>
      </c>
      <c r="Z29">
        <v>-22172.6</v>
      </c>
      <c r="AA29">
        <v>118753</v>
      </c>
      <c r="AB29">
        <v>10289.9</v>
      </c>
      <c r="AC29">
        <v>5489</v>
      </c>
      <c r="AD29">
        <v>0</v>
      </c>
      <c r="AE29">
        <v>2.6891799999999999</v>
      </c>
      <c r="AF29">
        <v>2.6891799999999999</v>
      </c>
      <c r="AG29">
        <v>0</v>
      </c>
      <c r="AI29">
        <v>1100000</v>
      </c>
      <c r="AJ29">
        <v>1214.48</v>
      </c>
      <c r="AK29">
        <v>-22123.5</v>
      </c>
      <c r="AL29">
        <v>121015</v>
      </c>
      <c r="AM29">
        <v>-3976.6</v>
      </c>
      <c r="AN29">
        <v>5489</v>
      </c>
      <c r="AO29">
        <v>0</v>
      </c>
      <c r="AP29">
        <v>2.4750800000000002</v>
      </c>
      <c r="AQ29">
        <v>2.4750800000000002</v>
      </c>
      <c r="AR29">
        <v>0</v>
      </c>
      <c r="AT29">
        <v>1100000</v>
      </c>
      <c r="AU29">
        <v>1210.55</v>
      </c>
      <c r="AV29">
        <v>-22126.2</v>
      </c>
      <c r="AW29">
        <v>121814</v>
      </c>
      <c r="AX29">
        <v>-10327.799999999999</v>
      </c>
      <c r="AY29">
        <v>5489</v>
      </c>
      <c r="AZ29">
        <v>0</v>
      </c>
      <c r="BA29">
        <v>2.9979800000000001</v>
      </c>
      <c r="BB29">
        <v>2.9979800000000001</v>
      </c>
      <c r="BC29">
        <v>0</v>
      </c>
      <c r="BE29">
        <v>1100000</v>
      </c>
      <c r="BF29">
        <v>1211.4000000000001</v>
      </c>
      <c r="BG29">
        <v>-22170.7</v>
      </c>
      <c r="BH29">
        <v>120233</v>
      </c>
      <c r="BI29">
        <v>-385.30799999999999</v>
      </c>
      <c r="BJ29">
        <v>5487</v>
      </c>
      <c r="BK29">
        <v>0</v>
      </c>
      <c r="BL29">
        <v>1.44859</v>
      </c>
      <c r="BM29">
        <v>1.44859</v>
      </c>
      <c r="BN29">
        <v>0</v>
      </c>
      <c r="BP29">
        <v>1100000</v>
      </c>
      <c r="BQ29">
        <v>1186.93</v>
      </c>
      <c r="BR29">
        <v>-22144.3</v>
      </c>
      <c r="BS29">
        <v>121015</v>
      </c>
      <c r="BT29">
        <v>-5046.62</v>
      </c>
      <c r="BU29">
        <v>5487</v>
      </c>
      <c r="BV29">
        <v>0</v>
      </c>
      <c r="BW29">
        <v>1.4831399999999999</v>
      </c>
      <c r="BX29">
        <v>1.4831399999999999</v>
      </c>
      <c r="BY29">
        <v>0</v>
      </c>
      <c r="CA29">
        <v>1100000</v>
      </c>
      <c r="CB29">
        <v>1191.5999999999999</v>
      </c>
      <c r="CC29">
        <v>-22152.2</v>
      </c>
      <c r="CD29">
        <v>119479</v>
      </c>
      <c r="CE29">
        <v>4804.3500000000004</v>
      </c>
      <c r="CF29">
        <v>5487</v>
      </c>
      <c r="CG29">
        <v>0</v>
      </c>
      <c r="CH29">
        <v>1.7526900000000001</v>
      </c>
      <c r="CI29">
        <v>1.7526900000000001</v>
      </c>
      <c r="CJ29">
        <v>0</v>
      </c>
      <c r="CL29">
        <v>1100000</v>
      </c>
      <c r="CM29">
        <v>1172.6500000000001</v>
      </c>
      <c r="CN29">
        <v>-22158.7</v>
      </c>
      <c r="CO29">
        <v>118753</v>
      </c>
      <c r="CP29">
        <v>10798.8</v>
      </c>
      <c r="CQ29">
        <v>5487</v>
      </c>
      <c r="CR29">
        <v>0</v>
      </c>
      <c r="CS29">
        <v>1.54379</v>
      </c>
      <c r="CT29">
        <v>1.54379</v>
      </c>
      <c r="CU29">
        <v>0</v>
      </c>
      <c r="CW29">
        <v>1100000</v>
      </c>
      <c r="CX29">
        <v>1179.8499999999999</v>
      </c>
      <c r="CY29">
        <v>-22123.4</v>
      </c>
      <c r="CZ29">
        <v>121814</v>
      </c>
      <c r="DA29">
        <v>-10262.799999999999</v>
      </c>
      <c r="DB29">
        <v>5487</v>
      </c>
      <c r="DC29">
        <v>0</v>
      </c>
      <c r="DD29">
        <v>1.40052</v>
      </c>
      <c r="DE29">
        <v>1.40052</v>
      </c>
      <c r="DF29">
        <v>0</v>
      </c>
    </row>
    <row r="30" spans="2:110" x14ac:dyDescent="0.2">
      <c r="B30">
        <v>1200000</v>
      </c>
      <c r="C30">
        <v>1200.4100000000001</v>
      </c>
      <c r="D30">
        <v>-22152.5</v>
      </c>
      <c r="E30">
        <v>120236</v>
      </c>
      <c r="F30">
        <v>-603.55399999999997</v>
      </c>
      <c r="G30">
        <v>5489</v>
      </c>
      <c r="H30">
        <v>0</v>
      </c>
      <c r="I30">
        <v>2.8283800000000001</v>
      </c>
      <c r="J30">
        <v>2.8283800000000001</v>
      </c>
      <c r="K30">
        <v>0</v>
      </c>
      <c r="M30">
        <v>1200000</v>
      </c>
      <c r="N30">
        <v>1187.3699999999999</v>
      </c>
      <c r="O30">
        <v>-22161.7</v>
      </c>
      <c r="P30">
        <v>119479</v>
      </c>
      <c r="Q30">
        <v>4486.7299999999996</v>
      </c>
      <c r="R30">
        <v>5489</v>
      </c>
      <c r="S30">
        <v>0</v>
      </c>
      <c r="T30">
        <v>2.85181</v>
      </c>
      <c r="U30">
        <v>2.85181</v>
      </c>
      <c r="V30">
        <v>0</v>
      </c>
      <c r="X30">
        <v>1200000</v>
      </c>
      <c r="Y30">
        <v>1206.17</v>
      </c>
      <c r="Z30">
        <v>-22177.5</v>
      </c>
      <c r="AA30">
        <v>118753</v>
      </c>
      <c r="AB30">
        <v>10040.299999999999</v>
      </c>
      <c r="AC30">
        <v>5489</v>
      </c>
      <c r="AD30">
        <v>0</v>
      </c>
      <c r="AE30">
        <v>2.8711099999999998</v>
      </c>
      <c r="AF30">
        <v>2.8711099999999998</v>
      </c>
      <c r="AG30">
        <v>0</v>
      </c>
      <c r="AI30">
        <v>1200000</v>
      </c>
      <c r="AJ30">
        <v>1215.83</v>
      </c>
      <c r="AK30">
        <v>-22126.2</v>
      </c>
      <c r="AL30">
        <v>121015</v>
      </c>
      <c r="AM30">
        <v>-3245.89</v>
      </c>
      <c r="AN30">
        <v>5489</v>
      </c>
      <c r="AO30">
        <v>0</v>
      </c>
      <c r="AP30">
        <v>2.6719499999999998</v>
      </c>
      <c r="AQ30">
        <v>2.6719499999999998</v>
      </c>
      <c r="AR30">
        <v>0</v>
      </c>
      <c r="AT30">
        <v>1200000</v>
      </c>
      <c r="AU30">
        <v>1171.55</v>
      </c>
      <c r="AV30">
        <v>-22132.9</v>
      </c>
      <c r="AW30">
        <v>121814</v>
      </c>
      <c r="AX30">
        <v>-9524.3799999999992</v>
      </c>
      <c r="AY30">
        <v>5489</v>
      </c>
      <c r="AZ30">
        <v>0</v>
      </c>
      <c r="BA30">
        <v>3.1795800000000001</v>
      </c>
      <c r="BB30">
        <v>3.1795800000000001</v>
      </c>
      <c r="BC30">
        <v>0</v>
      </c>
      <c r="BE30">
        <v>1200000</v>
      </c>
      <c r="BF30">
        <v>1206.32</v>
      </c>
      <c r="BG30">
        <v>-22140.799999999999</v>
      </c>
      <c r="BH30">
        <v>120233</v>
      </c>
      <c r="BI30">
        <v>77.822800000000001</v>
      </c>
      <c r="BJ30">
        <v>5487</v>
      </c>
      <c r="BK30">
        <v>0</v>
      </c>
      <c r="BL30">
        <v>1.49505</v>
      </c>
      <c r="BM30">
        <v>1.49505</v>
      </c>
      <c r="BN30">
        <v>0</v>
      </c>
      <c r="BP30">
        <v>1200000</v>
      </c>
      <c r="BQ30">
        <v>1206.69</v>
      </c>
      <c r="BR30">
        <v>-22131</v>
      </c>
      <c r="BS30">
        <v>121015</v>
      </c>
      <c r="BT30">
        <v>-5071.93</v>
      </c>
      <c r="BU30">
        <v>5487</v>
      </c>
      <c r="BV30">
        <v>0</v>
      </c>
      <c r="BW30">
        <v>1.6045</v>
      </c>
      <c r="BX30">
        <v>1.6045</v>
      </c>
      <c r="BY30">
        <v>0</v>
      </c>
      <c r="CA30">
        <v>1200000</v>
      </c>
      <c r="CB30">
        <v>1210.44</v>
      </c>
      <c r="CC30">
        <v>-22165.9</v>
      </c>
      <c r="CD30">
        <v>119479</v>
      </c>
      <c r="CE30">
        <v>5254.71</v>
      </c>
      <c r="CF30">
        <v>5487</v>
      </c>
      <c r="CG30">
        <v>0</v>
      </c>
      <c r="CH30">
        <v>1.83847</v>
      </c>
      <c r="CI30">
        <v>1.83847</v>
      </c>
      <c r="CJ30">
        <v>0</v>
      </c>
      <c r="CL30">
        <v>1200000</v>
      </c>
      <c r="CM30">
        <v>1189.04</v>
      </c>
      <c r="CN30">
        <v>-22146.5</v>
      </c>
      <c r="CO30">
        <v>118753</v>
      </c>
      <c r="CP30">
        <v>9489.07</v>
      </c>
      <c r="CQ30">
        <v>5487</v>
      </c>
      <c r="CR30">
        <v>0</v>
      </c>
      <c r="CS30">
        <v>1.7474700000000001</v>
      </c>
      <c r="CT30">
        <v>1.7474700000000001</v>
      </c>
      <c r="CU30">
        <v>0</v>
      </c>
      <c r="CW30">
        <v>1200000</v>
      </c>
      <c r="CX30">
        <v>1218.54</v>
      </c>
      <c r="CY30">
        <v>-22119.9</v>
      </c>
      <c r="CZ30">
        <v>121814</v>
      </c>
      <c r="DA30">
        <v>-9227.59</v>
      </c>
      <c r="DB30">
        <v>5487</v>
      </c>
      <c r="DC30">
        <v>0</v>
      </c>
      <c r="DD30">
        <v>1.4907900000000001</v>
      </c>
      <c r="DE30">
        <v>1.4907900000000001</v>
      </c>
      <c r="DF30">
        <v>0</v>
      </c>
    </row>
    <row r="31" spans="2:110" x14ac:dyDescent="0.2">
      <c r="B31">
        <v>1300000</v>
      </c>
      <c r="C31">
        <v>1184.45</v>
      </c>
      <c r="D31">
        <v>-22175.1</v>
      </c>
      <c r="E31">
        <v>120236</v>
      </c>
      <c r="F31">
        <v>110.46299999999999</v>
      </c>
      <c r="G31">
        <v>5489</v>
      </c>
      <c r="H31">
        <v>0</v>
      </c>
      <c r="I31">
        <v>2.9918999999999998</v>
      </c>
      <c r="J31">
        <v>2.9918999999999998</v>
      </c>
      <c r="K31">
        <v>0</v>
      </c>
      <c r="M31">
        <v>1300000</v>
      </c>
      <c r="N31">
        <v>1205.47</v>
      </c>
      <c r="O31">
        <v>-22151.8</v>
      </c>
      <c r="P31">
        <v>119479</v>
      </c>
      <c r="Q31">
        <v>5978.98</v>
      </c>
      <c r="R31">
        <v>5489</v>
      </c>
      <c r="S31">
        <v>0</v>
      </c>
      <c r="T31">
        <v>3.0881699999999999</v>
      </c>
      <c r="U31">
        <v>3.0881699999999999</v>
      </c>
      <c r="V31">
        <v>0</v>
      </c>
      <c r="X31">
        <v>1300000</v>
      </c>
      <c r="Y31">
        <v>1177.8599999999999</v>
      </c>
      <c r="Z31">
        <v>-22184.7</v>
      </c>
      <c r="AA31">
        <v>118753</v>
      </c>
      <c r="AB31">
        <v>9817.5</v>
      </c>
      <c r="AC31">
        <v>5489</v>
      </c>
      <c r="AD31">
        <v>0</v>
      </c>
      <c r="AE31">
        <v>3.10107</v>
      </c>
      <c r="AF31">
        <v>3.10107</v>
      </c>
      <c r="AG31">
        <v>0</v>
      </c>
      <c r="AI31">
        <v>1300000</v>
      </c>
      <c r="AJ31">
        <v>1201.77</v>
      </c>
      <c r="AK31">
        <v>-22162.2</v>
      </c>
      <c r="AL31">
        <v>121015</v>
      </c>
      <c r="AM31">
        <v>-5883.75</v>
      </c>
      <c r="AN31">
        <v>5489</v>
      </c>
      <c r="AO31">
        <v>0</v>
      </c>
      <c r="AP31">
        <v>2.8649300000000002</v>
      </c>
      <c r="AQ31">
        <v>2.8649300000000002</v>
      </c>
      <c r="AR31">
        <v>0</v>
      </c>
      <c r="AT31">
        <v>1300000</v>
      </c>
      <c r="AU31">
        <v>1213.42</v>
      </c>
      <c r="AV31">
        <v>-22123.5</v>
      </c>
      <c r="AW31">
        <v>121814</v>
      </c>
      <c r="AX31">
        <v>-9579.2000000000007</v>
      </c>
      <c r="AY31">
        <v>5489</v>
      </c>
      <c r="AZ31">
        <v>0</v>
      </c>
      <c r="BA31">
        <v>3.3763100000000001</v>
      </c>
      <c r="BB31">
        <v>3.3763100000000001</v>
      </c>
      <c r="BC31">
        <v>0</v>
      </c>
      <c r="BE31">
        <v>1300000</v>
      </c>
      <c r="BF31">
        <v>1194.77</v>
      </c>
      <c r="BG31">
        <v>-22150.2</v>
      </c>
      <c r="BH31">
        <v>120233</v>
      </c>
      <c r="BI31">
        <v>635.98800000000006</v>
      </c>
      <c r="BJ31">
        <v>5487</v>
      </c>
      <c r="BK31">
        <v>0</v>
      </c>
      <c r="BL31">
        <v>1.6006400000000001</v>
      </c>
      <c r="BM31">
        <v>1.6006400000000001</v>
      </c>
      <c r="BN31">
        <v>0</v>
      </c>
      <c r="BP31">
        <v>1300000</v>
      </c>
      <c r="BQ31">
        <v>1178.6600000000001</v>
      </c>
      <c r="BR31">
        <v>-22141.1</v>
      </c>
      <c r="BS31">
        <v>121015</v>
      </c>
      <c r="BT31">
        <v>-4980.71</v>
      </c>
      <c r="BU31">
        <v>5487</v>
      </c>
      <c r="BV31">
        <v>0</v>
      </c>
      <c r="BW31">
        <v>1.67815</v>
      </c>
      <c r="BX31">
        <v>1.67815</v>
      </c>
      <c r="BY31">
        <v>0</v>
      </c>
      <c r="CA31">
        <v>1300000</v>
      </c>
      <c r="CB31">
        <v>1204.19</v>
      </c>
      <c r="CC31">
        <v>-22166.9</v>
      </c>
      <c r="CD31">
        <v>119479</v>
      </c>
      <c r="CE31">
        <v>4413.37</v>
      </c>
      <c r="CF31">
        <v>5487</v>
      </c>
      <c r="CG31">
        <v>0</v>
      </c>
      <c r="CH31">
        <v>1.94685</v>
      </c>
      <c r="CI31">
        <v>1.94685</v>
      </c>
      <c r="CJ31">
        <v>0</v>
      </c>
      <c r="CL31">
        <v>1300000</v>
      </c>
      <c r="CM31">
        <v>1203.78</v>
      </c>
      <c r="CN31">
        <v>-22159.1</v>
      </c>
      <c r="CO31">
        <v>118753</v>
      </c>
      <c r="CP31">
        <v>10408.1</v>
      </c>
      <c r="CQ31">
        <v>5487</v>
      </c>
      <c r="CR31">
        <v>0</v>
      </c>
      <c r="CS31">
        <v>1.8701300000000001</v>
      </c>
      <c r="CT31">
        <v>1.8701300000000001</v>
      </c>
      <c r="CU31">
        <v>0</v>
      </c>
      <c r="CW31">
        <v>1300000</v>
      </c>
      <c r="CX31">
        <v>1203.24</v>
      </c>
      <c r="CY31">
        <v>-22099</v>
      </c>
      <c r="CZ31">
        <v>121814</v>
      </c>
      <c r="DA31">
        <v>-10304.4</v>
      </c>
      <c r="DB31">
        <v>5487</v>
      </c>
      <c r="DC31">
        <v>0</v>
      </c>
      <c r="DD31">
        <v>1.6033299999999999</v>
      </c>
      <c r="DE31">
        <v>1.6033299999999999</v>
      </c>
      <c r="DF31">
        <v>0</v>
      </c>
    </row>
    <row r="32" spans="2:110" x14ac:dyDescent="0.2">
      <c r="B32">
        <v>1400000</v>
      </c>
      <c r="C32">
        <v>1188.43</v>
      </c>
      <c r="D32">
        <v>-22158.799999999999</v>
      </c>
      <c r="E32">
        <v>120236</v>
      </c>
      <c r="F32">
        <v>-522.75400000000002</v>
      </c>
      <c r="G32">
        <v>5489</v>
      </c>
      <c r="H32">
        <v>0</v>
      </c>
      <c r="I32">
        <v>3.27075</v>
      </c>
      <c r="J32">
        <v>3.27075</v>
      </c>
      <c r="K32">
        <v>0</v>
      </c>
      <c r="M32">
        <v>1400000</v>
      </c>
      <c r="N32">
        <v>1202.3</v>
      </c>
      <c r="O32">
        <v>-22192.5</v>
      </c>
      <c r="P32">
        <v>119479</v>
      </c>
      <c r="Q32">
        <v>4550.13</v>
      </c>
      <c r="R32">
        <v>5489</v>
      </c>
      <c r="S32">
        <v>0</v>
      </c>
      <c r="T32">
        <v>3.1868599999999998</v>
      </c>
      <c r="U32">
        <v>3.1868599999999998</v>
      </c>
      <c r="V32">
        <v>0</v>
      </c>
      <c r="X32">
        <v>1400000</v>
      </c>
      <c r="Y32">
        <v>1202.08</v>
      </c>
      <c r="Z32">
        <v>-22195.3</v>
      </c>
      <c r="AA32">
        <v>118753</v>
      </c>
      <c r="AB32">
        <v>9952.1200000000008</v>
      </c>
      <c r="AC32">
        <v>5489</v>
      </c>
      <c r="AD32">
        <v>0</v>
      </c>
      <c r="AE32">
        <v>3.2738399999999999</v>
      </c>
      <c r="AF32">
        <v>3.2738399999999999</v>
      </c>
      <c r="AG32">
        <v>0</v>
      </c>
      <c r="AI32">
        <v>1400000</v>
      </c>
      <c r="AJ32">
        <v>1175.3599999999999</v>
      </c>
      <c r="AK32">
        <v>-22141.7</v>
      </c>
      <c r="AL32">
        <v>121015</v>
      </c>
      <c r="AM32">
        <v>-5036.1899999999996</v>
      </c>
      <c r="AN32">
        <v>5489</v>
      </c>
      <c r="AO32">
        <v>0</v>
      </c>
      <c r="AP32">
        <v>3.0879099999999999</v>
      </c>
      <c r="AQ32">
        <v>3.0879099999999999</v>
      </c>
      <c r="AR32">
        <v>0</v>
      </c>
      <c r="AT32">
        <v>1400000</v>
      </c>
      <c r="AU32">
        <v>1204.19</v>
      </c>
      <c r="AV32">
        <v>-22133.3</v>
      </c>
      <c r="AW32">
        <v>121814</v>
      </c>
      <c r="AX32">
        <v>-9913.7099999999991</v>
      </c>
      <c r="AY32">
        <v>5489</v>
      </c>
      <c r="AZ32">
        <v>0</v>
      </c>
      <c r="BA32">
        <v>3.54433</v>
      </c>
      <c r="BB32">
        <v>3.54433</v>
      </c>
      <c r="BC32">
        <v>0</v>
      </c>
      <c r="BE32">
        <v>1400000</v>
      </c>
      <c r="BF32">
        <v>1208.96</v>
      </c>
      <c r="BG32">
        <v>-22141.1</v>
      </c>
      <c r="BH32">
        <v>120233</v>
      </c>
      <c r="BI32">
        <v>-447.137</v>
      </c>
      <c r="BJ32">
        <v>5487</v>
      </c>
      <c r="BK32">
        <v>0</v>
      </c>
      <c r="BL32">
        <v>1.72627</v>
      </c>
      <c r="BM32">
        <v>1.72627</v>
      </c>
      <c r="BN32">
        <v>0</v>
      </c>
      <c r="BP32">
        <v>1400000</v>
      </c>
      <c r="BQ32">
        <v>1211.98</v>
      </c>
      <c r="BR32">
        <v>-22125.9</v>
      </c>
      <c r="BS32">
        <v>121015</v>
      </c>
      <c r="BT32">
        <v>-5644.87</v>
      </c>
      <c r="BU32">
        <v>5487</v>
      </c>
      <c r="BV32">
        <v>0</v>
      </c>
      <c r="BW32">
        <v>1.79562</v>
      </c>
      <c r="BX32">
        <v>1.79562</v>
      </c>
      <c r="BY32">
        <v>0</v>
      </c>
      <c r="CA32">
        <v>1400000</v>
      </c>
      <c r="CB32">
        <v>1182.6600000000001</v>
      </c>
      <c r="CC32">
        <v>-22164.9</v>
      </c>
      <c r="CD32">
        <v>119479</v>
      </c>
      <c r="CE32">
        <v>4563.5600000000004</v>
      </c>
      <c r="CF32">
        <v>5487</v>
      </c>
      <c r="CG32">
        <v>0</v>
      </c>
      <c r="CH32">
        <v>2.0722900000000002</v>
      </c>
      <c r="CI32">
        <v>2.0722900000000002</v>
      </c>
      <c r="CJ32">
        <v>0</v>
      </c>
      <c r="CL32">
        <v>1400000</v>
      </c>
      <c r="CM32">
        <v>1211.6300000000001</v>
      </c>
      <c r="CN32">
        <v>-22154.1</v>
      </c>
      <c r="CO32">
        <v>118753</v>
      </c>
      <c r="CP32">
        <v>9924.0300000000007</v>
      </c>
      <c r="CQ32">
        <v>5487</v>
      </c>
      <c r="CR32">
        <v>0</v>
      </c>
      <c r="CS32">
        <v>1.95526</v>
      </c>
      <c r="CT32">
        <v>1.95526</v>
      </c>
      <c r="CU32">
        <v>0</v>
      </c>
      <c r="CW32">
        <v>1400000</v>
      </c>
      <c r="CX32">
        <v>1192.81</v>
      </c>
      <c r="CY32">
        <v>-22098.5</v>
      </c>
      <c r="CZ32">
        <v>121814</v>
      </c>
      <c r="DA32">
        <v>-9784.4599999999991</v>
      </c>
      <c r="DB32">
        <v>5487</v>
      </c>
      <c r="DC32">
        <v>0</v>
      </c>
      <c r="DD32">
        <v>1.6716200000000001</v>
      </c>
      <c r="DE32">
        <v>1.6716200000000001</v>
      </c>
      <c r="DF32">
        <v>0</v>
      </c>
    </row>
    <row r="33" spans="2:110" x14ac:dyDescent="0.2">
      <c r="B33">
        <v>1500000</v>
      </c>
      <c r="C33">
        <v>1209.0899999999999</v>
      </c>
      <c r="D33">
        <v>-22164.3</v>
      </c>
      <c r="E33">
        <v>120236</v>
      </c>
      <c r="F33">
        <v>-905.05899999999997</v>
      </c>
      <c r="G33">
        <v>5489</v>
      </c>
      <c r="H33">
        <v>0</v>
      </c>
      <c r="I33">
        <v>3.7318199999999999</v>
      </c>
      <c r="J33">
        <v>3.7318199999999999</v>
      </c>
      <c r="K33">
        <v>0</v>
      </c>
      <c r="M33">
        <v>1500000</v>
      </c>
      <c r="N33">
        <v>1213.4000000000001</v>
      </c>
      <c r="O33">
        <v>-22157.7</v>
      </c>
      <c r="P33">
        <v>119479</v>
      </c>
      <c r="Q33">
        <v>5337.63</v>
      </c>
      <c r="R33">
        <v>5489</v>
      </c>
      <c r="S33">
        <v>0</v>
      </c>
      <c r="T33">
        <v>3.4963899999999999</v>
      </c>
      <c r="U33">
        <v>3.4963899999999999</v>
      </c>
      <c r="V33">
        <v>0</v>
      </c>
      <c r="X33">
        <v>1500000</v>
      </c>
      <c r="Y33">
        <v>1202.99</v>
      </c>
      <c r="Z33">
        <v>-22196.400000000001</v>
      </c>
      <c r="AA33">
        <v>118753</v>
      </c>
      <c r="AB33">
        <v>10226.4</v>
      </c>
      <c r="AC33">
        <v>5489</v>
      </c>
      <c r="AD33">
        <v>0</v>
      </c>
      <c r="AE33">
        <v>3.4803899999999999</v>
      </c>
      <c r="AF33">
        <v>3.4803899999999999</v>
      </c>
      <c r="AG33">
        <v>0</v>
      </c>
      <c r="AI33">
        <v>1500000</v>
      </c>
      <c r="AJ33">
        <v>1168.46</v>
      </c>
      <c r="AK33">
        <v>-22134.9</v>
      </c>
      <c r="AL33">
        <v>121015</v>
      </c>
      <c r="AM33">
        <v>-4035.73</v>
      </c>
      <c r="AN33">
        <v>5489</v>
      </c>
      <c r="AO33">
        <v>0</v>
      </c>
      <c r="AP33">
        <v>3.2494499999999999</v>
      </c>
      <c r="AQ33">
        <v>3.2494499999999999</v>
      </c>
      <c r="AR33">
        <v>0</v>
      </c>
      <c r="AT33">
        <v>1500000</v>
      </c>
      <c r="AU33">
        <v>1187.71</v>
      </c>
      <c r="AV33">
        <v>-22138.5</v>
      </c>
      <c r="AW33">
        <v>121814</v>
      </c>
      <c r="AX33">
        <v>-10367.299999999999</v>
      </c>
      <c r="AY33">
        <v>5489</v>
      </c>
      <c r="AZ33">
        <v>0</v>
      </c>
      <c r="BA33">
        <v>3.7286199999999998</v>
      </c>
      <c r="BB33">
        <v>3.7286199999999998</v>
      </c>
      <c r="BC33">
        <v>0</v>
      </c>
      <c r="BE33">
        <v>1500000</v>
      </c>
      <c r="BF33">
        <v>1175.23</v>
      </c>
      <c r="BG33">
        <v>-22161.599999999999</v>
      </c>
      <c r="BH33">
        <v>120233</v>
      </c>
      <c r="BI33">
        <v>466.74900000000002</v>
      </c>
      <c r="BJ33">
        <v>5487</v>
      </c>
      <c r="BK33">
        <v>0</v>
      </c>
      <c r="BL33">
        <v>1.78708</v>
      </c>
      <c r="BM33">
        <v>1.78708</v>
      </c>
      <c r="BN33">
        <v>0</v>
      </c>
      <c r="BP33">
        <v>1500000</v>
      </c>
      <c r="BQ33">
        <v>1208.7</v>
      </c>
      <c r="BR33">
        <v>-22142.7</v>
      </c>
      <c r="BS33">
        <v>121015</v>
      </c>
      <c r="BT33">
        <v>-5159.83</v>
      </c>
      <c r="BU33">
        <v>5487</v>
      </c>
      <c r="BV33">
        <v>0</v>
      </c>
      <c r="BW33">
        <v>1.90045</v>
      </c>
      <c r="BX33">
        <v>1.90045</v>
      </c>
      <c r="BY33">
        <v>0</v>
      </c>
      <c r="CA33">
        <v>1500000</v>
      </c>
      <c r="CB33">
        <v>1212.78</v>
      </c>
      <c r="CC33">
        <v>-22152.2</v>
      </c>
      <c r="CD33">
        <v>119479</v>
      </c>
      <c r="CE33">
        <v>4629.3100000000004</v>
      </c>
      <c r="CF33">
        <v>5487</v>
      </c>
      <c r="CG33">
        <v>0</v>
      </c>
      <c r="CH33">
        <v>2.1654</v>
      </c>
      <c r="CI33">
        <v>2.1654</v>
      </c>
      <c r="CJ33">
        <v>0</v>
      </c>
      <c r="CL33">
        <v>1500000</v>
      </c>
      <c r="CM33">
        <v>1178.18</v>
      </c>
      <c r="CN33">
        <v>-22179.1</v>
      </c>
      <c r="CO33">
        <v>118753</v>
      </c>
      <c r="CP33">
        <v>10107.799999999999</v>
      </c>
      <c r="CQ33">
        <v>5487</v>
      </c>
      <c r="CR33">
        <v>0</v>
      </c>
      <c r="CS33">
        <v>2.04304</v>
      </c>
      <c r="CT33">
        <v>2.04304</v>
      </c>
      <c r="CU33">
        <v>0</v>
      </c>
      <c r="CW33">
        <v>1500000</v>
      </c>
      <c r="CX33">
        <v>1190.3900000000001</v>
      </c>
      <c r="CY33">
        <v>-22138.6</v>
      </c>
      <c r="CZ33">
        <v>121814</v>
      </c>
      <c r="DA33">
        <v>-9236.01</v>
      </c>
      <c r="DB33">
        <v>5487</v>
      </c>
      <c r="DC33">
        <v>0</v>
      </c>
      <c r="DD33">
        <v>1.7637400000000001</v>
      </c>
      <c r="DE33">
        <v>1.7637400000000001</v>
      </c>
      <c r="DF33">
        <v>0</v>
      </c>
    </row>
    <row r="34" spans="2:110" x14ac:dyDescent="0.2">
      <c r="B34">
        <v>1600000</v>
      </c>
      <c r="C34">
        <v>1180.45</v>
      </c>
      <c r="D34">
        <v>-22167.8</v>
      </c>
      <c r="E34">
        <v>120236</v>
      </c>
      <c r="F34">
        <v>-575.23500000000001</v>
      </c>
      <c r="G34">
        <v>5489</v>
      </c>
      <c r="H34">
        <v>0</v>
      </c>
      <c r="I34">
        <v>3.9811000000000001</v>
      </c>
      <c r="J34">
        <v>3.9811000000000001</v>
      </c>
      <c r="K34">
        <v>0</v>
      </c>
      <c r="M34">
        <v>1600000</v>
      </c>
      <c r="N34">
        <v>1191.5999999999999</v>
      </c>
      <c r="O34">
        <v>-22159.4</v>
      </c>
      <c r="P34">
        <v>119479</v>
      </c>
      <c r="Q34">
        <v>5647.4</v>
      </c>
      <c r="R34">
        <v>5489</v>
      </c>
      <c r="S34">
        <v>0</v>
      </c>
      <c r="T34">
        <v>3.7211500000000002</v>
      </c>
      <c r="U34">
        <v>3.7211500000000002</v>
      </c>
      <c r="V34">
        <v>0</v>
      </c>
      <c r="X34">
        <v>1600000</v>
      </c>
      <c r="Y34">
        <v>1191.3</v>
      </c>
      <c r="Z34">
        <v>-22181.599999999999</v>
      </c>
      <c r="AA34">
        <v>118753</v>
      </c>
      <c r="AB34">
        <v>9864.48</v>
      </c>
      <c r="AC34">
        <v>5489</v>
      </c>
      <c r="AD34">
        <v>0</v>
      </c>
      <c r="AE34">
        <v>3.6600700000000002</v>
      </c>
      <c r="AF34">
        <v>3.6600700000000002</v>
      </c>
      <c r="AG34">
        <v>0</v>
      </c>
      <c r="AI34">
        <v>1600000</v>
      </c>
      <c r="AJ34">
        <v>1193.43</v>
      </c>
      <c r="AK34">
        <v>-22161.7</v>
      </c>
      <c r="AL34">
        <v>121015</v>
      </c>
      <c r="AM34">
        <v>-3884.36</v>
      </c>
      <c r="AN34">
        <v>5489</v>
      </c>
      <c r="AO34">
        <v>0</v>
      </c>
      <c r="AP34">
        <v>3.62073</v>
      </c>
      <c r="AQ34">
        <v>3.62073</v>
      </c>
      <c r="AR34">
        <v>0</v>
      </c>
      <c r="AT34">
        <v>1600000</v>
      </c>
      <c r="AU34">
        <v>1205.22</v>
      </c>
      <c r="AV34">
        <v>-22128.9</v>
      </c>
      <c r="AW34">
        <v>121814</v>
      </c>
      <c r="AX34">
        <v>-9908.6299999999992</v>
      </c>
      <c r="AY34">
        <v>5489</v>
      </c>
      <c r="AZ34">
        <v>0</v>
      </c>
      <c r="BA34">
        <v>3.9528699999999999</v>
      </c>
      <c r="BB34">
        <v>3.9528699999999999</v>
      </c>
      <c r="BC34">
        <v>0</v>
      </c>
      <c r="BE34">
        <v>1600000</v>
      </c>
      <c r="BF34">
        <v>1196.46</v>
      </c>
      <c r="BG34">
        <v>-22145.8</v>
      </c>
      <c r="BH34">
        <v>120233</v>
      </c>
      <c r="BI34">
        <v>-277.40899999999999</v>
      </c>
      <c r="BJ34">
        <v>5487</v>
      </c>
      <c r="BK34">
        <v>0</v>
      </c>
      <c r="BL34">
        <v>1.95051</v>
      </c>
      <c r="BM34">
        <v>1.95051</v>
      </c>
      <c r="BN34">
        <v>0</v>
      </c>
      <c r="BP34">
        <v>1600000</v>
      </c>
      <c r="BQ34">
        <v>1212.29</v>
      </c>
      <c r="BR34">
        <v>-22131.599999999999</v>
      </c>
      <c r="BS34">
        <v>121015</v>
      </c>
      <c r="BT34">
        <v>-4958.22</v>
      </c>
      <c r="BU34">
        <v>5487</v>
      </c>
      <c r="BV34">
        <v>0</v>
      </c>
      <c r="BW34">
        <v>2.0280499999999999</v>
      </c>
      <c r="BX34">
        <v>2.0280499999999999</v>
      </c>
      <c r="BY34">
        <v>0</v>
      </c>
      <c r="CA34">
        <v>1600000</v>
      </c>
      <c r="CB34">
        <v>1191.44</v>
      </c>
      <c r="CC34">
        <v>-22159.3</v>
      </c>
      <c r="CD34">
        <v>119479</v>
      </c>
      <c r="CE34">
        <v>5271.3</v>
      </c>
      <c r="CF34">
        <v>5487</v>
      </c>
      <c r="CG34">
        <v>0</v>
      </c>
      <c r="CH34">
        <v>2.2060399999999998</v>
      </c>
      <c r="CI34">
        <v>2.2060399999999998</v>
      </c>
      <c r="CJ34">
        <v>0</v>
      </c>
      <c r="CL34">
        <v>1600000</v>
      </c>
      <c r="CM34">
        <v>1208.07</v>
      </c>
      <c r="CN34">
        <v>-22167.5</v>
      </c>
      <c r="CO34">
        <v>118753</v>
      </c>
      <c r="CP34">
        <v>9145.7199999999993</v>
      </c>
      <c r="CQ34">
        <v>5487</v>
      </c>
      <c r="CR34">
        <v>0</v>
      </c>
      <c r="CS34">
        <v>2.16703</v>
      </c>
      <c r="CT34">
        <v>2.16703</v>
      </c>
      <c r="CU34">
        <v>0</v>
      </c>
      <c r="CW34">
        <v>1600000</v>
      </c>
      <c r="CX34">
        <v>1207.58</v>
      </c>
      <c r="CY34">
        <v>-22121.7</v>
      </c>
      <c r="CZ34">
        <v>121814</v>
      </c>
      <c r="DA34">
        <v>-10641.8</v>
      </c>
      <c r="DB34">
        <v>5487</v>
      </c>
      <c r="DC34">
        <v>0</v>
      </c>
      <c r="DD34">
        <v>1.8877200000000001</v>
      </c>
      <c r="DE34">
        <v>1.8877200000000001</v>
      </c>
      <c r="DF34">
        <v>0</v>
      </c>
    </row>
    <row r="35" spans="2:110" x14ac:dyDescent="0.2">
      <c r="B35">
        <v>1700000</v>
      </c>
      <c r="C35">
        <v>1186.17</v>
      </c>
      <c r="D35">
        <v>-22166.3</v>
      </c>
      <c r="E35">
        <v>120236</v>
      </c>
      <c r="F35">
        <v>-237.98599999999999</v>
      </c>
      <c r="G35">
        <v>5489</v>
      </c>
      <c r="H35">
        <v>0</v>
      </c>
      <c r="I35">
        <v>4.1534800000000001</v>
      </c>
      <c r="J35">
        <v>4.1534800000000001</v>
      </c>
      <c r="K35">
        <v>0</v>
      </c>
      <c r="M35">
        <v>1700000</v>
      </c>
      <c r="N35">
        <v>1186.93</v>
      </c>
      <c r="O35">
        <v>-22159.7</v>
      </c>
      <c r="P35">
        <v>119479</v>
      </c>
      <c r="Q35">
        <v>5423.46</v>
      </c>
      <c r="R35">
        <v>5489</v>
      </c>
      <c r="S35">
        <v>0</v>
      </c>
      <c r="T35">
        <v>3.9201299999999999</v>
      </c>
      <c r="U35">
        <v>3.9201299999999999</v>
      </c>
      <c r="V35">
        <v>0</v>
      </c>
      <c r="X35">
        <v>1700000</v>
      </c>
      <c r="Y35">
        <v>1211.52</v>
      </c>
      <c r="Z35">
        <v>-22171.9</v>
      </c>
      <c r="AA35">
        <v>118753</v>
      </c>
      <c r="AB35">
        <v>10305.6</v>
      </c>
      <c r="AC35">
        <v>5489</v>
      </c>
      <c r="AD35">
        <v>0</v>
      </c>
      <c r="AE35">
        <v>3.8586800000000001</v>
      </c>
      <c r="AF35">
        <v>3.8586800000000001</v>
      </c>
      <c r="AG35">
        <v>0</v>
      </c>
      <c r="AI35">
        <v>1700000</v>
      </c>
      <c r="AJ35">
        <v>1213.1300000000001</v>
      </c>
      <c r="AK35">
        <v>-22145</v>
      </c>
      <c r="AL35">
        <v>121015</v>
      </c>
      <c r="AM35">
        <v>-4558.42</v>
      </c>
      <c r="AN35">
        <v>5489</v>
      </c>
      <c r="AO35">
        <v>0</v>
      </c>
      <c r="AP35">
        <v>3.94204</v>
      </c>
      <c r="AQ35">
        <v>3.94204</v>
      </c>
      <c r="AR35">
        <v>0</v>
      </c>
      <c r="AT35">
        <v>1700000</v>
      </c>
      <c r="AU35">
        <v>1186.19</v>
      </c>
      <c r="AV35">
        <v>-22117.3</v>
      </c>
      <c r="AW35">
        <v>121814</v>
      </c>
      <c r="AX35">
        <v>-9185.35</v>
      </c>
      <c r="AY35">
        <v>5489</v>
      </c>
      <c r="AZ35">
        <v>0</v>
      </c>
      <c r="BA35">
        <v>4.1238700000000001</v>
      </c>
      <c r="BB35">
        <v>4.1238700000000001</v>
      </c>
      <c r="BC35">
        <v>0</v>
      </c>
      <c r="BE35">
        <v>1700000</v>
      </c>
      <c r="BF35">
        <v>1211.9100000000001</v>
      </c>
      <c r="BG35">
        <v>-22151.5</v>
      </c>
      <c r="BH35">
        <v>120233</v>
      </c>
      <c r="BI35">
        <v>-23.029299999999999</v>
      </c>
      <c r="BJ35">
        <v>5487</v>
      </c>
      <c r="BK35">
        <v>0</v>
      </c>
      <c r="BL35">
        <v>2.00841</v>
      </c>
      <c r="BM35">
        <v>2.00841</v>
      </c>
      <c r="BN35">
        <v>0</v>
      </c>
      <c r="BP35">
        <v>1700000</v>
      </c>
      <c r="BQ35">
        <v>1210.4100000000001</v>
      </c>
      <c r="BR35">
        <v>-22137.1</v>
      </c>
      <c r="BS35">
        <v>121015</v>
      </c>
      <c r="BT35">
        <v>-4291.18</v>
      </c>
      <c r="BU35">
        <v>5487</v>
      </c>
      <c r="BV35">
        <v>0</v>
      </c>
      <c r="BW35">
        <v>2.1146500000000001</v>
      </c>
      <c r="BX35">
        <v>2.1146500000000001</v>
      </c>
      <c r="BY35">
        <v>0</v>
      </c>
      <c r="CA35">
        <v>1700000</v>
      </c>
      <c r="CB35">
        <v>1194.3399999999999</v>
      </c>
      <c r="CC35">
        <v>-22168.7</v>
      </c>
      <c r="CD35">
        <v>119479</v>
      </c>
      <c r="CE35">
        <v>3677.52</v>
      </c>
      <c r="CF35">
        <v>5487</v>
      </c>
      <c r="CG35">
        <v>0</v>
      </c>
      <c r="CH35">
        <v>2.3611300000000002</v>
      </c>
      <c r="CI35">
        <v>2.3611300000000002</v>
      </c>
      <c r="CJ35">
        <v>0</v>
      </c>
      <c r="CL35">
        <v>1700000</v>
      </c>
      <c r="CM35">
        <v>1205.1500000000001</v>
      </c>
      <c r="CN35">
        <v>-22169.3</v>
      </c>
      <c r="CO35">
        <v>118753</v>
      </c>
      <c r="CP35">
        <v>9670.19</v>
      </c>
      <c r="CQ35">
        <v>5487</v>
      </c>
      <c r="CR35">
        <v>0</v>
      </c>
      <c r="CS35">
        <v>2.23041</v>
      </c>
      <c r="CT35">
        <v>2.23041</v>
      </c>
      <c r="CU35">
        <v>0</v>
      </c>
      <c r="CW35">
        <v>1700000</v>
      </c>
      <c r="CX35">
        <v>1180.21</v>
      </c>
      <c r="CY35">
        <v>-22128.9</v>
      </c>
      <c r="CZ35">
        <v>121814</v>
      </c>
      <c r="DA35">
        <v>-10079.700000000001</v>
      </c>
      <c r="DB35">
        <v>5487</v>
      </c>
      <c r="DC35">
        <v>0</v>
      </c>
      <c r="DD35">
        <v>1.9535</v>
      </c>
      <c r="DE35">
        <v>1.9535</v>
      </c>
      <c r="DF35">
        <v>0</v>
      </c>
    </row>
    <row r="36" spans="2:110" x14ac:dyDescent="0.2">
      <c r="B36">
        <v>1800000</v>
      </c>
      <c r="C36">
        <v>1208.3599999999999</v>
      </c>
      <c r="D36">
        <v>-22135.5</v>
      </c>
      <c r="E36">
        <v>120236</v>
      </c>
      <c r="F36">
        <v>1599.22</v>
      </c>
      <c r="G36">
        <v>5489</v>
      </c>
      <c r="H36">
        <v>0</v>
      </c>
      <c r="I36">
        <v>4.31114</v>
      </c>
      <c r="J36">
        <v>4.31114</v>
      </c>
      <c r="K36">
        <v>0</v>
      </c>
      <c r="M36">
        <v>1800000</v>
      </c>
      <c r="N36">
        <v>1188.33</v>
      </c>
      <c r="O36">
        <v>-22156.3</v>
      </c>
      <c r="P36">
        <v>119479</v>
      </c>
      <c r="Q36">
        <v>4774.84</v>
      </c>
      <c r="R36">
        <v>5489</v>
      </c>
      <c r="S36">
        <v>0</v>
      </c>
      <c r="T36">
        <v>4.1120400000000004</v>
      </c>
      <c r="U36">
        <v>4.1120400000000004</v>
      </c>
      <c r="V36">
        <v>0</v>
      </c>
      <c r="X36">
        <v>1800000</v>
      </c>
      <c r="Y36">
        <v>1215.98</v>
      </c>
      <c r="Z36">
        <v>-22167.4</v>
      </c>
      <c r="AA36">
        <v>118753</v>
      </c>
      <c r="AB36">
        <v>10433.200000000001</v>
      </c>
      <c r="AC36">
        <v>5489</v>
      </c>
      <c r="AD36">
        <v>0</v>
      </c>
      <c r="AE36">
        <v>4.03796</v>
      </c>
      <c r="AF36">
        <v>4.03796</v>
      </c>
      <c r="AG36">
        <v>0</v>
      </c>
      <c r="AI36">
        <v>1800000</v>
      </c>
      <c r="AJ36">
        <v>1200.73</v>
      </c>
      <c r="AK36">
        <v>-22145.4</v>
      </c>
      <c r="AL36">
        <v>121015</v>
      </c>
      <c r="AM36">
        <v>-4919.47</v>
      </c>
      <c r="AN36">
        <v>5489</v>
      </c>
      <c r="AO36">
        <v>0</v>
      </c>
      <c r="AP36">
        <v>4.1448900000000002</v>
      </c>
      <c r="AQ36">
        <v>4.1448900000000002</v>
      </c>
      <c r="AR36">
        <v>0</v>
      </c>
      <c r="AT36">
        <v>1800000</v>
      </c>
      <c r="AU36">
        <v>1213.1600000000001</v>
      </c>
      <c r="AV36">
        <v>-22150</v>
      </c>
      <c r="AW36">
        <v>121814</v>
      </c>
      <c r="AX36">
        <v>-9896.25</v>
      </c>
      <c r="AY36">
        <v>5489</v>
      </c>
      <c r="AZ36">
        <v>0</v>
      </c>
      <c r="BA36">
        <v>4.3498200000000002</v>
      </c>
      <c r="BB36">
        <v>4.3498200000000002</v>
      </c>
      <c r="BC36">
        <v>0</v>
      </c>
      <c r="BE36">
        <v>1800000</v>
      </c>
      <c r="BF36">
        <v>1219.9100000000001</v>
      </c>
      <c r="BG36">
        <v>-22150.7</v>
      </c>
      <c r="BH36">
        <v>120233</v>
      </c>
      <c r="BI36">
        <v>-432.20400000000001</v>
      </c>
      <c r="BJ36">
        <v>5487</v>
      </c>
      <c r="BK36">
        <v>0</v>
      </c>
      <c r="BL36">
        <v>2.1078899999999998</v>
      </c>
      <c r="BM36">
        <v>2.1078899999999998</v>
      </c>
      <c r="BN36">
        <v>0</v>
      </c>
      <c r="BP36">
        <v>1800000</v>
      </c>
      <c r="BQ36">
        <v>1202.94</v>
      </c>
      <c r="BR36">
        <v>-22144.5</v>
      </c>
      <c r="BS36">
        <v>121015</v>
      </c>
      <c r="BT36">
        <v>-4837.16</v>
      </c>
      <c r="BU36">
        <v>5487</v>
      </c>
      <c r="BV36">
        <v>0</v>
      </c>
      <c r="BW36">
        <v>2.1762700000000001</v>
      </c>
      <c r="BX36">
        <v>2.1762700000000001</v>
      </c>
      <c r="BY36">
        <v>0</v>
      </c>
      <c r="CA36">
        <v>1800000</v>
      </c>
      <c r="CB36">
        <v>1179.32</v>
      </c>
      <c r="CC36">
        <v>-22153.3</v>
      </c>
      <c r="CD36">
        <v>119479</v>
      </c>
      <c r="CE36">
        <v>5244.42</v>
      </c>
      <c r="CF36">
        <v>5487</v>
      </c>
      <c r="CG36">
        <v>0</v>
      </c>
      <c r="CH36">
        <v>2.7635299999999998</v>
      </c>
      <c r="CI36">
        <v>2.7635299999999998</v>
      </c>
      <c r="CJ36">
        <v>0</v>
      </c>
      <c r="CL36">
        <v>1800000</v>
      </c>
      <c r="CM36">
        <v>1180.67</v>
      </c>
      <c r="CN36">
        <v>-22158.6</v>
      </c>
      <c r="CO36">
        <v>118753</v>
      </c>
      <c r="CP36">
        <v>9602.2800000000007</v>
      </c>
      <c r="CQ36">
        <v>5487</v>
      </c>
      <c r="CR36">
        <v>0</v>
      </c>
      <c r="CS36">
        <v>2.3429000000000002</v>
      </c>
      <c r="CT36">
        <v>2.3429000000000002</v>
      </c>
      <c r="CU36">
        <v>0</v>
      </c>
      <c r="CW36">
        <v>1800000</v>
      </c>
      <c r="CX36">
        <v>1174.8399999999999</v>
      </c>
      <c r="CY36">
        <v>-22116.799999999999</v>
      </c>
      <c r="CZ36">
        <v>121814</v>
      </c>
      <c r="DA36">
        <v>-10753.8</v>
      </c>
      <c r="DB36">
        <v>5487</v>
      </c>
      <c r="DC36">
        <v>0</v>
      </c>
      <c r="DD36">
        <v>2.0362200000000001</v>
      </c>
      <c r="DE36">
        <v>2.0362200000000001</v>
      </c>
      <c r="DF36">
        <v>0</v>
      </c>
    </row>
    <row r="37" spans="2:110" x14ac:dyDescent="0.2">
      <c r="B37">
        <v>1900000</v>
      </c>
      <c r="C37">
        <v>1209.68</v>
      </c>
      <c r="D37">
        <v>-22165.599999999999</v>
      </c>
      <c r="E37">
        <v>120236</v>
      </c>
      <c r="F37">
        <v>1131.08</v>
      </c>
      <c r="G37">
        <v>5489</v>
      </c>
      <c r="H37">
        <v>0</v>
      </c>
      <c r="I37">
        <v>4.5689700000000002</v>
      </c>
      <c r="J37">
        <v>4.5689700000000002</v>
      </c>
      <c r="K37">
        <v>0</v>
      </c>
      <c r="M37">
        <v>1900000</v>
      </c>
      <c r="N37">
        <v>1196.96</v>
      </c>
      <c r="O37">
        <v>-22171.200000000001</v>
      </c>
      <c r="P37">
        <v>119479</v>
      </c>
      <c r="Q37">
        <v>5101.16</v>
      </c>
      <c r="R37">
        <v>5489</v>
      </c>
      <c r="S37">
        <v>0</v>
      </c>
      <c r="T37">
        <v>4.2643199999999997</v>
      </c>
      <c r="U37">
        <v>4.2643199999999997</v>
      </c>
      <c r="V37">
        <v>0</v>
      </c>
      <c r="X37">
        <v>1900000</v>
      </c>
      <c r="Y37">
        <v>1205.3499999999999</v>
      </c>
      <c r="Z37">
        <v>-22162.9</v>
      </c>
      <c r="AA37">
        <v>118753</v>
      </c>
      <c r="AB37">
        <v>11307.8</v>
      </c>
      <c r="AC37">
        <v>5489</v>
      </c>
      <c r="AD37">
        <v>0</v>
      </c>
      <c r="AE37">
        <v>4.2568200000000003</v>
      </c>
      <c r="AF37">
        <v>4.2568200000000003</v>
      </c>
      <c r="AG37">
        <v>0</v>
      </c>
      <c r="AI37">
        <v>1900000</v>
      </c>
      <c r="AJ37">
        <v>1184.58</v>
      </c>
      <c r="AK37">
        <v>-22138.3</v>
      </c>
      <c r="AL37">
        <v>121015</v>
      </c>
      <c r="AM37">
        <v>-4955.49</v>
      </c>
      <c r="AN37">
        <v>5489</v>
      </c>
      <c r="AO37">
        <v>0</v>
      </c>
      <c r="AP37">
        <v>4.3314300000000001</v>
      </c>
      <c r="AQ37">
        <v>4.3314300000000001</v>
      </c>
      <c r="AR37">
        <v>0</v>
      </c>
      <c r="AT37">
        <v>1900000</v>
      </c>
      <c r="AU37">
        <v>1221.1400000000001</v>
      </c>
      <c r="AV37">
        <v>-22120.7</v>
      </c>
      <c r="AW37">
        <v>121814</v>
      </c>
      <c r="AX37">
        <v>-10265.9</v>
      </c>
      <c r="AY37">
        <v>5489</v>
      </c>
      <c r="AZ37">
        <v>0</v>
      </c>
      <c r="BA37">
        <v>4.5335799999999997</v>
      </c>
      <c r="BB37">
        <v>4.5335799999999997</v>
      </c>
      <c r="BC37">
        <v>0</v>
      </c>
      <c r="BE37">
        <v>1900000</v>
      </c>
      <c r="BF37">
        <v>1179.77</v>
      </c>
      <c r="BG37">
        <v>-22144.9</v>
      </c>
      <c r="BH37">
        <v>120233</v>
      </c>
      <c r="BI37">
        <v>-907.05499999999995</v>
      </c>
      <c r="BJ37">
        <v>5487</v>
      </c>
      <c r="BK37">
        <v>0</v>
      </c>
      <c r="BL37">
        <v>2.2175500000000001</v>
      </c>
      <c r="BM37">
        <v>2.2175500000000001</v>
      </c>
      <c r="BN37">
        <v>0</v>
      </c>
      <c r="BP37">
        <v>1900000</v>
      </c>
      <c r="BQ37">
        <v>1191.73</v>
      </c>
      <c r="BR37">
        <v>-22151.599999999999</v>
      </c>
      <c r="BS37">
        <v>121015</v>
      </c>
      <c r="BT37">
        <v>-5627.82</v>
      </c>
      <c r="BU37">
        <v>5487</v>
      </c>
      <c r="BV37">
        <v>0</v>
      </c>
      <c r="BW37">
        <v>2.3045300000000002</v>
      </c>
      <c r="BX37">
        <v>2.3045300000000002</v>
      </c>
      <c r="BY37">
        <v>0</v>
      </c>
      <c r="CA37">
        <v>1900000</v>
      </c>
      <c r="CB37">
        <v>1191.3800000000001</v>
      </c>
      <c r="CC37">
        <v>-22167.7</v>
      </c>
      <c r="CD37">
        <v>119479</v>
      </c>
      <c r="CE37">
        <v>4765.68</v>
      </c>
      <c r="CF37">
        <v>5487</v>
      </c>
      <c r="CG37">
        <v>0</v>
      </c>
      <c r="CH37">
        <v>2.9755799999999999</v>
      </c>
      <c r="CI37">
        <v>2.9755799999999999</v>
      </c>
      <c r="CJ37">
        <v>0</v>
      </c>
      <c r="CL37">
        <v>1900000</v>
      </c>
      <c r="CM37">
        <v>1200.21</v>
      </c>
      <c r="CN37">
        <v>-22163.9</v>
      </c>
      <c r="CO37">
        <v>118753</v>
      </c>
      <c r="CP37">
        <v>10075.9</v>
      </c>
      <c r="CQ37">
        <v>5487</v>
      </c>
      <c r="CR37">
        <v>0</v>
      </c>
      <c r="CS37">
        <v>2.41262</v>
      </c>
      <c r="CT37">
        <v>2.41262</v>
      </c>
      <c r="CU37">
        <v>0</v>
      </c>
      <c r="CW37">
        <v>1900000</v>
      </c>
      <c r="CX37">
        <v>1183.29</v>
      </c>
      <c r="CY37">
        <v>-22110.1</v>
      </c>
      <c r="CZ37">
        <v>121814</v>
      </c>
      <c r="DA37">
        <v>-10457.1</v>
      </c>
      <c r="DB37">
        <v>5487</v>
      </c>
      <c r="DC37">
        <v>0</v>
      </c>
      <c r="DD37">
        <v>2.12378</v>
      </c>
      <c r="DE37">
        <v>2.12378</v>
      </c>
      <c r="DF37">
        <v>0</v>
      </c>
    </row>
    <row r="38" spans="2:110" x14ac:dyDescent="0.2">
      <c r="B38">
        <v>2000000</v>
      </c>
      <c r="C38">
        <v>1176.3900000000001</v>
      </c>
      <c r="D38">
        <v>-22156.2</v>
      </c>
      <c r="E38">
        <v>120236</v>
      </c>
      <c r="F38">
        <v>-1111.99</v>
      </c>
      <c r="G38">
        <v>5489</v>
      </c>
      <c r="H38">
        <v>0</v>
      </c>
      <c r="I38">
        <v>4.8511699999999998</v>
      </c>
      <c r="J38">
        <v>4.8511699999999998</v>
      </c>
      <c r="K38">
        <v>0</v>
      </c>
      <c r="M38">
        <v>2000000</v>
      </c>
      <c r="N38">
        <v>1194.92</v>
      </c>
      <c r="O38">
        <v>-22160.6</v>
      </c>
      <c r="P38">
        <v>119479</v>
      </c>
      <c r="Q38">
        <v>5104.82</v>
      </c>
      <c r="R38">
        <v>5489</v>
      </c>
      <c r="S38">
        <v>0</v>
      </c>
      <c r="T38">
        <v>4.4345999999999997</v>
      </c>
      <c r="U38">
        <v>4.4345999999999997</v>
      </c>
      <c r="V38">
        <v>0</v>
      </c>
      <c r="X38">
        <v>2000000</v>
      </c>
      <c r="Y38">
        <v>1209.5899999999999</v>
      </c>
      <c r="Z38">
        <v>-22180</v>
      </c>
      <c r="AA38">
        <v>118753</v>
      </c>
      <c r="AB38">
        <v>10556.4</v>
      </c>
      <c r="AC38">
        <v>5489</v>
      </c>
      <c r="AD38">
        <v>0</v>
      </c>
      <c r="AE38">
        <v>4.4138799999999998</v>
      </c>
      <c r="AF38">
        <v>4.4138799999999998</v>
      </c>
      <c r="AG38">
        <v>0</v>
      </c>
      <c r="AI38">
        <v>2000000</v>
      </c>
      <c r="AJ38">
        <v>1196.79</v>
      </c>
      <c r="AK38">
        <v>-22146.1</v>
      </c>
      <c r="AL38">
        <v>121015</v>
      </c>
      <c r="AM38">
        <v>-4732.12</v>
      </c>
      <c r="AN38">
        <v>5489</v>
      </c>
      <c r="AO38">
        <v>0</v>
      </c>
      <c r="AP38">
        <v>4.5271100000000004</v>
      </c>
      <c r="AQ38">
        <v>4.5271100000000004</v>
      </c>
      <c r="AR38">
        <v>0</v>
      </c>
      <c r="AT38">
        <v>2000000</v>
      </c>
      <c r="AU38">
        <v>1201.95</v>
      </c>
      <c r="AV38">
        <v>-22128.6</v>
      </c>
      <c r="AW38">
        <v>121814</v>
      </c>
      <c r="AX38">
        <v>-10229</v>
      </c>
      <c r="AY38">
        <v>5489</v>
      </c>
      <c r="AZ38">
        <v>0</v>
      </c>
      <c r="BA38">
        <v>4.75962</v>
      </c>
      <c r="BB38">
        <v>4.75962</v>
      </c>
      <c r="BC38">
        <v>0</v>
      </c>
      <c r="BE38">
        <v>2000000</v>
      </c>
      <c r="BF38">
        <v>1184.3900000000001</v>
      </c>
      <c r="BG38">
        <v>-22137.1</v>
      </c>
      <c r="BH38">
        <v>120233</v>
      </c>
      <c r="BI38">
        <v>-753.90700000000004</v>
      </c>
      <c r="BJ38">
        <v>5487</v>
      </c>
      <c r="BK38">
        <v>0</v>
      </c>
      <c r="BL38">
        <v>2.33473</v>
      </c>
      <c r="BM38">
        <v>2.33473</v>
      </c>
      <c r="BN38">
        <v>0</v>
      </c>
      <c r="BP38">
        <v>2000000</v>
      </c>
      <c r="BQ38">
        <v>1184.79</v>
      </c>
      <c r="BR38">
        <v>-22140.2</v>
      </c>
      <c r="BS38">
        <v>121015</v>
      </c>
      <c r="BT38">
        <v>-5765.51</v>
      </c>
      <c r="BU38">
        <v>5487</v>
      </c>
      <c r="BV38">
        <v>0</v>
      </c>
      <c r="BW38">
        <v>2.4051200000000001</v>
      </c>
      <c r="BX38">
        <v>2.4051200000000001</v>
      </c>
      <c r="BY38">
        <v>0</v>
      </c>
      <c r="CA38">
        <v>2000000</v>
      </c>
      <c r="CB38">
        <v>1210.57</v>
      </c>
      <c r="CC38">
        <v>-22169</v>
      </c>
      <c r="CD38">
        <v>119479</v>
      </c>
      <c r="CE38">
        <v>5078.66</v>
      </c>
      <c r="CF38">
        <v>5487</v>
      </c>
      <c r="CG38">
        <v>0</v>
      </c>
      <c r="CH38">
        <v>3.105</v>
      </c>
      <c r="CI38">
        <v>3.105</v>
      </c>
      <c r="CJ38">
        <v>0</v>
      </c>
      <c r="CL38">
        <v>2000000</v>
      </c>
      <c r="CM38">
        <v>1207.81</v>
      </c>
      <c r="CN38">
        <v>-22160.9</v>
      </c>
      <c r="CO38">
        <v>118753</v>
      </c>
      <c r="CP38">
        <v>9728.24</v>
      </c>
      <c r="CQ38">
        <v>5487</v>
      </c>
      <c r="CR38">
        <v>0</v>
      </c>
      <c r="CS38">
        <v>2.5430799999999998</v>
      </c>
      <c r="CT38">
        <v>2.5430799999999998</v>
      </c>
      <c r="CU38">
        <v>0</v>
      </c>
      <c r="CW38">
        <v>2000000</v>
      </c>
      <c r="CX38">
        <v>1198.6199999999999</v>
      </c>
      <c r="CY38">
        <v>-22113</v>
      </c>
      <c r="CZ38">
        <v>121814</v>
      </c>
      <c r="DA38">
        <v>-9405.16</v>
      </c>
      <c r="DB38">
        <v>5487</v>
      </c>
      <c r="DC38">
        <v>0</v>
      </c>
      <c r="DD38">
        <v>2.27007</v>
      </c>
      <c r="DE38">
        <v>2.27007</v>
      </c>
      <c r="DF38">
        <v>0</v>
      </c>
    </row>
    <row r="39" spans="2:110" x14ac:dyDescent="0.2">
      <c r="B39">
        <v>2100000</v>
      </c>
      <c r="C39">
        <v>1202.6600000000001</v>
      </c>
      <c r="D39">
        <v>-22148.2</v>
      </c>
      <c r="E39">
        <v>120236</v>
      </c>
      <c r="F39">
        <v>1704.83</v>
      </c>
      <c r="G39">
        <v>5489</v>
      </c>
      <c r="H39">
        <v>0</v>
      </c>
      <c r="I39">
        <v>4.9982100000000003</v>
      </c>
      <c r="J39">
        <v>4.9982100000000003</v>
      </c>
      <c r="K39">
        <v>0</v>
      </c>
      <c r="M39">
        <v>2100000</v>
      </c>
      <c r="N39">
        <v>1215.78</v>
      </c>
      <c r="O39">
        <v>-22182</v>
      </c>
      <c r="P39">
        <v>119479</v>
      </c>
      <c r="Q39">
        <v>4580.42</v>
      </c>
      <c r="R39">
        <v>5489</v>
      </c>
      <c r="S39">
        <v>0</v>
      </c>
      <c r="T39">
        <v>4.6305300000000003</v>
      </c>
      <c r="U39">
        <v>4.6305300000000003</v>
      </c>
      <c r="V39">
        <v>0</v>
      </c>
      <c r="X39">
        <v>2100000</v>
      </c>
      <c r="Y39">
        <v>1182.67</v>
      </c>
      <c r="Z39">
        <v>-22164.2</v>
      </c>
      <c r="AA39">
        <v>118753</v>
      </c>
      <c r="AB39">
        <v>10546.1</v>
      </c>
      <c r="AC39">
        <v>5489</v>
      </c>
      <c r="AD39">
        <v>0</v>
      </c>
      <c r="AE39">
        <v>4.6310500000000001</v>
      </c>
      <c r="AF39">
        <v>4.6310500000000001</v>
      </c>
      <c r="AG39">
        <v>0</v>
      </c>
      <c r="AI39">
        <v>2100000</v>
      </c>
      <c r="AJ39">
        <v>1190.07</v>
      </c>
      <c r="AK39">
        <v>-22160.6</v>
      </c>
      <c r="AL39">
        <v>121015</v>
      </c>
      <c r="AM39">
        <v>-4953</v>
      </c>
      <c r="AN39">
        <v>5489</v>
      </c>
      <c r="AO39">
        <v>0</v>
      </c>
      <c r="AP39">
        <v>4.6798700000000002</v>
      </c>
      <c r="AQ39">
        <v>4.6798700000000002</v>
      </c>
      <c r="AR39">
        <v>0</v>
      </c>
      <c r="AT39">
        <v>2100000</v>
      </c>
      <c r="AU39">
        <v>1204.05</v>
      </c>
      <c r="AV39">
        <v>-22121.7</v>
      </c>
      <c r="AW39">
        <v>121814</v>
      </c>
      <c r="AX39">
        <v>-9509.68</v>
      </c>
      <c r="AY39">
        <v>5489</v>
      </c>
      <c r="AZ39">
        <v>0</v>
      </c>
      <c r="BA39">
        <v>5.0643200000000004</v>
      </c>
      <c r="BB39">
        <v>5.0643200000000004</v>
      </c>
      <c r="BC39">
        <v>0</v>
      </c>
      <c r="BE39">
        <v>2100000</v>
      </c>
      <c r="BF39">
        <v>1206.5999999999999</v>
      </c>
      <c r="BG39">
        <v>-22131</v>
      </c>
      <c r="BH39">
        <v>120233</v>
      </c>
      <c r="BI39">
        <v>909.44399999999996</v>
      </c>
      <c r="BJ39">
        <v>5487</v>
      </c>
      <c r="BK39">
        <v>0</v>
      </c>
      <c r="BL39">
        <v>2.43235</v>
      </c>
      <c r="BM39">
        <v>2.43235</v>
      </c>
      <c r="BN39">
        <v>0</v>
      </c>
      <c r="BP39">
        <v>2100000</v>
      </c>
      <c r="BQ39">
        <v>1212.6199999999999</v>
      </c>
      <c r="BR39">
        <v>-22153.3</v>
      </c>
      <c r="BS39">
        <v>121015</v>
      </c>
      <c r="BT39">
        <v>-5715.74</v>
      </c>
      <c r="BU39">
        <v>5487</v>
      </c>
      <c r="BV39">
        <v>0</v>
      </c>
      <c r="BW39">
        <v>2.4675799999999999</v>
      </c>
      <c r="BX39">
        <v>2.4675799999999999</v>
      </c>
      <c r="BY39">
        <v>0</v>
      </c>
      <c r="CA39">
        <v>2100000</v>
      </c>
      <c r="CB39">
        <v>1198.8</v>
      </c>
      <c r="CC39">
        <v>-22160.1</v>
      </c>
      <c r="CD39">
        <v>119479</v>
      </c>
      <c r="CE39">
        <v>4671.08</v>
      </c>
      <c r="CF39">
        <v>5487</v>
      </c>
      <c r="CG39">
        <v>0</v>
      </c>
      <c r="CH39">
        <v>3.2440500000000001</v>
      </c>
      <c r="CI39">
        <v>3.2440500000000001</v>
      </c>
      <c r="CJ39">
        <v>0</v>
      </c>
      <c r="CL39">
        <v>2100000</v>
      </c>
      <c r="CM39">
        <v>1191.49</v>
      </c>
      <c r="CN39">
        <v>-22177.8</v>
      </c>
      <c r="CO39">
        <v>118753</v>
      </c>
      <c r="CP39">
        <v>10231.799999999999</v>
      </c>
      <c r="CQ39">
        <v>5487</v>
      </c>
      <c r="CR39">
        <v>0</v>
      </c>
      <c r="CS39">
        <v>2.6507000000000001</v>
      </c>
      <c r="CT39">
        <v>2.6507000000000001</v>
      </c>
      <c r="CU39">
        <v>0</v>
      </c>
      <c r="CW39">
        <v>2100000</v>
      </c>
      <c r="CX39">
        <v>1202.68</v>
      </c>
      <c r="CY39">
        <v>-22111.9</v>
      </c>
      <c r="CZ39">
        <v>121814</v>
      </c>
      <c r="DA39">
        <v>-9743.99</v>
      </c>
      <c r="DB39">
        <v>5487</v>
      </c>
      <c r="DC39">
        <v>0</v>
      </c>
      <c r="DD39">
        <v>2.3511000000000002</v>
      </c>
      <c r="DE39">
        <v>2.3511000000000002</v>
      </c>
      <c r="DF39">
        <v>0</v>
      </c>
    </row>
    <row r="40" spans="2:110" x14ac:dyDescent="0.2">
      <c r="B40">
        <v>2200000</v>
      </c>
      <c r="C40">
        <v>1209.72</v>
      </c>
      <c r="D40">
        <v>-22161.8</v>
      </c>
      <c r="E40">
        <v>120236</v>
      </c>
      <c r="F40">
        <v>45.199599999999997</v>
      </c>
      <c r="G40">
        <v>5489</v>
      </c>
      <c r="H40">
        <v>0</v>
      </c>
      <c r="I40">
        <v>5.2115099999999996</v>
      </c>
      <c r="J40">
        <v>5.2115099999999996</v>
      </c>
      <c r="K40">
        <v>0</v>
      </c>
      <c r="M40">
        <v>2200000</v>
      </c>
      <c r="N40">
        <v>1195.3900000000001</v>
      </c>
      <c r="O40">
        <v>-22182.6</v>
      </c>
      <c r="P40">
        <v>119479</v>
      </c>
      <c r="Q40">
        <v>3772.37</v>
      </c>
      <c r="R40">
        <v>5489</v>
      </c>
      <c r="S40">
        <v>0</v>
      </c>
      <c r="T40">
        <v>4.8594299999999997</v>
      </c>
      <c r="U40">
        <v>4.8594299999999997</v>
      </c>
      <c r="V40">
        <v>0</v>
      </c>
      <c r="X40">
        <v>2200000</v>
      </c>
      <c r="Y40">
        <v>1219.8699999999999</v>
      </c>
      <c r="Z40">
        <v>-22143.200000000001</v>
      </c>
      <c r="AA40">
        <v>118753</v>
      </c>
      <c r="AB40">
        <v>10804.7</v>
      </c>
      <c r="AC40">
        <v>5489</v>
      </c>
      <c r="AD40">
        <v>0</v>
      </c>
      <c r="AE40">
        <v>4.8714300000000001</v>
      </c>
      <c r="AF40">
        <v>4.8714300000000001</v>
      </c>
      <c r="AG40">
        <v>0</v>
      </c>
      <c r="AI40">
        <v>2200000</v>
      </c>
      <c r="AJ40">
        <v>1203.81</v>
      </c>
      <c r="AK40">
        <v>-22119.3</v>
      </c>
      <c r="AL40">
        <v>121015</v>
      </c>
      <c r="AM40">
        <v>-4850.55</v>
      </c>
      <c r="AN40">
        <v>5489</v>
      </c>
      <c r="AO40">
        <v>0</v>
      </c>
      <c r="AP40">
        <v>4.9083199999999998</v>
      </c>
      <c r="AQ40">
        <v>4.9083199999999998</v>
      </c>
      <c r="AR40">
        <v>0</v>
      </c>
      <c r="AT40">
        <v>2200000</v>
      </c>
      <c r="AU40">
        <v>1202.6400000000001</v>
      </c>
      <c r="AV40">
        <v>-22123.8</v>
      </c>
      <c r="AW40">
        <v>121814</v>
      </c>
      <c r="AX40">
        <v>-9907.7199999999993</v>
      </c>
      <c r="AY40">
        <v>5489</v>
      </c>
      <c r="AZ40">
        <v>0</v>
      </c>
      <c r="BA40">
        <v>5.3326799999999999</v>
      </c>
      <c r="BB40">
        <v>5.3326799999999999</v>
      </c>
      <c r="BC40">
        <v>0</v>
      </c>
      <c r="BE40">
        <v>2200000</v>
      </c>
      <c r="BF40">
        <v>1197.6500000000001</v>
      </c>
      <c r="BG40">
        <v>-22140</v>
      </c>
      <c r="BH40">
        <v>120233</v>
      </c>
      <c r="BI40">
        <v>270.84100000000001</v>
      </c>
      <c r="BJ40">
        <v>5487</v>
      </c>
      <c r="BK40">
        <v>0</v>
      </c>
      <c r="BL40">
        <v>2.5765500000000001</v>
      </c>
      <c r="BM40">
        <v>2.5765500000000001</v>
      </c>
      <c r="BN40">
        <v>0</v>
      </c>
      <c r="BP40">
        <v>2200000</v>
      </c>
      <c r="BQ40">
        <v>1196.9000000000001</v>
      </c>
      <c r="BR40">
        <v>-22146.1</v>
      </c>
      <c r="BS40">
        <v>121015</v>
      </c>
      <c r="BT40">
        <v>-5246.73</v>
      </c>
      <c r="BU40">
        <v>5487</v>
      </c>
      <c r="BV40">
        <v>0</v>
      </c>
      <c r="BW40">
        <v>2.5300500000000001</v>
      </c>
      <c r="BX40">
        <v>2.5300500000000001</v>
      </c>
      <c r="BY40">
        <v>0</v>
      </c>
      <c r="CA40">
        <v>2200000</v>
      </c>
      <c r="CB40">
        <v>1185.52</v>
      </c>
      <c r="CC40">
        <v>-22152.1</v>
      </c>
      <c r="CD40">
        <v>119479</v>
      </c>
      <c r="CE40">
        <v>4140.13</v>
      </c>
      <c r="CF40">
        <v>5487</v>
      </c>
      <c r="CG40">
        <v>0</v>
      </c>
      <c r="CH40">
        <v>3.34077</v>
      </c>
      <c r="CI40">
        <v>3.34077</v>
      </c>
      <c r="CJ40">
        <v>0</v>
      </c>
      <c r="CL40">
        <v>2200000</v>
      </c>
      <c r="CM40">
        <v>1196.3900000000001</v>
      </c>
      <c r="CN40">
        <v>-22154.7</v>
      </c>
      <c r="CO40">
        <v>118753</v>
      </c>
      <c r="CP40">
        <v>9399.77</v>
      </c>
      <c r="CQ40">
        <v>5487</v>
      </c>
      <c r="CR40">
        <v>0</v>
      </c>
      <c r="CS40">
        <v>2.7723900000000001</v>
      </c>
      <c r="CT40">
        <v>2.7723900000000001</v>
      </c>
      <c r="CU40">
        <v>0</v>
      </c>
      <c r="CW40">
        <v>2200000</v>
      </c>
      <c r="CX40">
        <v>1200.4000000000001</v>
      </c>
      <c r="CY40">
        <v>-22121.9</v>
      </c>
      <c r="CZ40">
        <v>121814</v>
      </c>
      <c r="DA40">
        <v>-10603.3</v>
      </c>
      <c r="DB40">
        <v>5487</v>
      </c>
      <c r="DC40">
        <v>0</v>
      </c>
      <c r="DD40">
        <v>2.4049200000000002</v>
      </c>
      <c r="DE40">
        <v>2.4049200000000002</v>
      </c>
      <c r="DF40">
        <v>0</v>
      </c>
    </row>
    <row r="41" spans="2:110" x14ac:dyDescent="0.2">
      <c r="B41">
        <v>2300000</v>
      </c>
      <c r="C41">
        <v>1181.58</v>
      </c>
      <c r="D41">
        <v>-22162.6</v>
      </c>
      <c r="E41">
        <v>120236</v>
      </c>
      <c r="F41">
        <v>-919.90700000000004</v>
      </c>
      <c r="G41">
        <v>5489</v>
      </c>
      <c r="H41">
        <v>0</v>
      </c>
      <c r="I41">
        <v>5.4217500000000003</v>
      </c>
      <c r="J41">
        <v>5.4217500000000003</v>
      </c>
      <c r="K41">
        <v>0</v>
      </c>
      <c r="M41">
        <v>2300000</v>
      </c>
      <c r="N41">
        <v>1208.95</v>
      </c>
      <c r="O41">
        <v>-22161.599999999999</v>
      </c>
      <c r="P41">
        <v>119479</v>
      </c>
      <c r="Q41">
        <v>5318.8</v>
      </c>
      <c r="R41">
        <v>5489</v>
      </c>
      <c r="S41">
        <v>0</v>
      </c>
      <c r="T41">
        <v>5.0792599999999997</v>
      </c>
      <c r="U41">
        <v>5.0792599999999997</v>
      </c>
      <c r="V41">
        <v>0</v>
      </c>
      <c r="X41">
        <v>2300000</v>
      </c>
      <c r="Y41">
        <v>1217.5</v>
      </c>
      <c r="Z41">
        <v>-22157.8</v>
      </c>
      <c r="AA41">
        <v>118753</v>
      </c>
      <c r="AB41">
        <v>10579.6</v>
      </c>
      <c r="AC41">
        <v>5489</v>
      </c>
      <c r="AD41">
        <v>0</v>
      </c>
      <c r="AE41">
        <v>5.0384000000000002</v>
      </c>
      <c r="AF41">
        <v>5.0384000000000002</v>
      </c>
      <c r="AG41">
        <v>0</v>
      </c>
      <c r="AI41">
        <v>2300000</v>
      </c>
      <c r="AJ41">
        <v>1189.6600000000001</v>
      </c>
      <c r="AK41">
        <v>-22176.3</v>
      </c>
      <c r="AL41">
        <v>121015</v>
      </c>
      <c r="AM41">
        <v>-5526.77</v>
      </c>
      <c r="AN41">
        <v>5489</v>
      </c>
      <c r="AO41">
        <v>0</v>
      </c>
      <c r="AP41">
        <v>5.0945200000000002</v>
      </c>
      <c r="AQ41">
        <v>5.0945200000000002</v>
      </c>
      <c r="AR41">
        <v>0</v>
      </c>
      <c r="AT41">
        <v>2300000</v>
      </c>
      <c r="AU41">
        <v>1196.93</v>
      </c>
      <c r="AV41">
        <v>-22128.9</v>
      </c>
      <c r="AW41">
        <v>121814</v>
      </c>
      <c r="AX41">
        <v>-9734.2099999999991</v>
      </c>
      <c r="AY41">
        <v>5489</v>
      </c>
      <c r="AZ41">
        <v>0</v>
      </c>
      <c r="BA41">
        <v>5.4966100000000004</v>
      </c>
      <c r="BB41">
        <v>5.4966100000000004</v>
      </c>
      <c r="BC41">
        <v>0</v>
      </c>
      <c r="BE41">
        <v>2300000</v>
      </c>
      <c r="BF41">
        <v>1182.17</v>
      </c>
      <c r="BG41">
        <v>-22165.5</v>
      </c>
      <c r="BH41">
        <v>120233</v>
      </c>
      <c r="BI41">
        <v>-75.511200000000002</v>
      </c>
      <c r="BJ41">
        <v>5487</v>
      </c>
      <c r="BK41">
        <v>0</v>
      </c>
      <c r="BL41">
        <v>2.6713399999999998</v>
      </c>
      <c r="BM41">
        <v>2.6713399999999998</v>
      </c>
      <c r="BN41">
        <v>0</v>
      </c>
      <c r="BP41">
        <v>2300000</v>
      </c>
      <c r="BQ41">
        <v>1229.21</v>
      </c>
      <c r="BR41">
        <v>-22127.200000000001</v>
      </c>
      <c r="BS41">
        <v>121015</v>
      </c>
      <c r="BT41">
        <v>-4879.1000000000004</v>
      </c>
      <c r="BU41">
        <v>5487</v>
      </c>
      <c r="BV41">
        <v>0</v>
      </c>
      <c r="BW41">
        <v>2.6659000000000002</v>
      </c>
      <c r="BX41">
        <v>2.6659000000000002</v>
      </c>
      <c r="BY41">
        <v>0</v>
      </c>
      <c r="CA41">
        <v>2300000</v>
      </c>
      <c r="CB41">
        <v>1203.98</v>
      </c>
      <c r="CC41">
        <v>-22141.8</v>
      </c>
      <c r="CD41">
        <v>119479</v>
      </c>
      <c r="CE41">
        <v>6342.36</v>
      </c>
      <c r="CF41">
        <v>5487</v>
      </c>
      <c r="CG41">
        <v>0</v>
      </c>
      <c r="CH41">
        <v>3.4276800000000001</v>
      </c>
      <c r="CI41">
        <v>3.4276800000000001</v>
      </c>
      <c r="CJ41">
        <v>0</v>
      </c>
      <c r="CL41">
        <v>2300000</v>
      </c>
      <c r="CM41">
        <v>1208.9100000000001</v>
      </c>
      <c r="CN41">
        <v>-22153.3</v>
      </c>
      <c r="CO41">
        <v>118753</v>
      </c>
      <c r="CP41">
        <v>10587.9</v>
      </c>
      <c r="CQ41">
        <v>5487</v>
      </c>
      <c r="CR41">
        <v>0</v>
      </c>
      <c r="CS41">
        <v>2.8610199999999999</v>
      </c>
      <c r="CT41">
        <v>2.8610199999999999</v>
      </c>
      <c r="CU41">
        <v>0</v>
      </c>
      <c r="CW41">
        <v>2300000</v>
      </c>
      <c r="CX41">
        <v>1216.26</v>
      </c>
      <c r="CY41">
        <v>-22136.799999999999</v>
      </c>
      <c r="CZ41">
        <v>121814</v>
      </c>
      <c r="DA41">
        <v>-10659.6</v>
      </c>
      <c r="DB41">
        <v>5487</v>
      </c>
      <c r="DC41">
        <v>0</v>
      </c>
      <c r="DD41">
        <v>2.5192600000000001</v>
      </c>
      <c r="DE41">
        <v>2.5192600000000001</v>
      </c>
      <c r="DF41">
        <v>0</v>
      </c>
    </row>
    <row r="42" spans="2:110" x14ac:dyDescent="0.2">
      <c r="B42">
        <v>2400000</v>
      </c>
      <c r="C42">
        <v>1193.45</v>
      </c>
      <c r="D42">
        <v>-22154.6</v>
      </c>
      <c r="E42">
        <v>120236</v>
      </c>
      <c r="F42">
        <v>-155.536</v>
      </c>
      <c r="G42">
        <v>5489</v>
      </c>
      <c r="H42">
        <v>0</v>
      </c>
      <c r="I42">
        <v>5.61226</v>
      </c>
      <c r="J42">
        <v>5.61226</v>
      </c>
      <c r="K42">
        <v>0</v>
      </c>
      <c r="M42">
        <v>2400000</v>
      </c>
      <c r="N42">
        <v>1188.82</v>
      </c>
      <c r="O42">
        <v>-22153.3</v>
      </c>
      <c r="P42">
        <v>119479</v>
      </c>
      <c r="Q42">
        <v>5498.06</v>
      </c>
      <c r="R42">
        <v>5489</v>
      </c>
      <c r="S42">
        <v>0</v>
      </c>
      <c r="T42">
        <v>5.3328300000000004</v>
      </c>
      <c r="U42">
        <v>5.3328300000000004</v>
      </c>
      <c r="V42">
        <v>0</v>
      </c>
      <c r="X42">
        <v>2400000</v>
      </c>
      <c r="Y42">
        <v>1197.5999999999999</v>
      </c>
      <c r="Z42">
        <v>-22170.400000000001</v>
      </c>
      <c r="AA42">
        <v>118753</v>
      </c>
      <c r="AB42">
        <v>10632.8</v>
      </c>
      <c r="AC42">
        <v>5489</v>
      </c>
      <c r="AD42">
        <v>0</v>
      </c>
      <c r="AE42">
        <v>5.2867499999999996</v>
      </c>
      <c r="AF42">
        <v>5.2867499999999996</v>
      </c>
      <c r="AG42">
        <v>0</v>
      </c>
      <c r="AI42">
        <v>2400000</v>
      </c>
      <c r="AJ42">
        <v>1198.54</v>
      </c>
      <c r="AK42">
        <v>-22150.3</v>
      </c>
      <c r="AL42">
        <v>121015</v>
      </c>
      <c r="AM42">
        <v>-5565.12</v>
      </c>
      <c r="AN42">
        <v>5489</v>
      </c>
      <c r="AO42">
        <v>0</v>
      </c>
      <c r="AP42">
        <v>5.2931999999999997</v>
      </c>
      <c r="AQ42">
        <v>5.2931999999999997</v>
      </c>
      <c r="AR42">
        <v>0</v>
      </c>
      <c r="AT42">
        <v>2400000</v>
      </c>
      <c r="AU42">
        <v>1201.31</v>
      </c>
      <c r="AV42">
        <v>-22136.6</v>
      </c>
      <c r="AW42">
        <v>121814</v>
      </c>
      <c r="AX42">
        <v>-11031.5</v>
      </c>
      <c r="AY42">
        <v>5489</v>
      </c>
      <c r="AZ42">
        <v>0</v>
      </c>
      <c r="BA42">
        <v>5.7979099999999999</v>
      </c>
      <c r="BB42">
        <v>5.7979099999999999</v>
      </c>
      <c r="BC42">
        <v>0</v>
      </c>
      <c r="BE42">
        <v>2400000</v>
      </c>
      <c r="BF42">
        <v>1185.4100000000001</v>
      </c>
      <c r="BG42">
        <v>-22140.400000000001</v>
      </c>
      <c r="BH42">
        <v>120233</v>
      </c>
      <c r="BI42">
        <v>-7.3470700000000004</v>
      </c>
      <c r="BJ42">
        <v>5487</v>
      </c>
      <c r="BK42">
        <v>0</v>
      </c>
      <c r="BL42">
        <v>2.7768799999999998</v>
      </c>
      <c r="BM42">
        <v>2.7768799999999998</v>
      </c>
      <c r="BN42">
        <v>0</v>
      </c>
      <c r="BP42">
        <v>2400000</v>
      </c>
      <c r="BQ42">
        <v>1202.1400000000001</v>
      </c>
      <c r="BR42">
        <v>-22121.8</v>
      </c>
      <c r="BS42">
        <v>121015</v>
      </c>
      <c r="BT42">
        <v>-4801.5200000000004</v>
      </c>
      <c r="BU42">
        <v>5487</v>
      </c>
      <c r="BV42">
        <v>0</v>
      </c>
      <c r="BW42">
        <v>2.8042099999999999</v>
      </c>
      <c r="BX42">
        <v>2.8042099999999999</v>
      </c>
      <c r="BY42">
        <v>0</v>
      </c>
      <c r="CA42">
        <v>2400000</v>
      </c>
      <c r="CB42">
        <v>1191.5999999999999</v>
      </c>
      <c r="CC42">
        <v>-22170.7</v>
      </c>
      <c r="CD42">
        <v>119479</v>
      </c>
      <c r="CE42">
        <v>4792.03</v>
      </c>
      <c r="CF42">
        <v>5487</v>
      </c>
      <c r="CG42">
        <v>0</v>
      </c>
      <c r="CH42">
        <v>3.5144600000000001</v>
      </c>
      <c r="CI42">
        <v>3.5144600000000001</v>
      </c>
      <c r="CJ42">
        <v>0</v>
      </c>
      <c r="CL42">
        <v>2400000</v>
      </c>
      <c r="CM42">
        <v>1196.1500000000001</v>
      </c>
      <c r="CN42">
        <v>-22165.599999999999</v>
      </c>
      <c r="CO42">
        <v>118753</v>
      </c>
      <c r="CP42">
        <v>10373.9</v>
      </c>
      <c r="CQ42">
        <v>5487</v>
      </c>
      <c r="CR42">
        <v>0</v>
      </c>
      <c r="CS42">
        <v>2.9347799999999999</v>
      </c>
      <c r="CT42">
        <v>2.9347799999999999</v>
      </c>
      <c r="CU42">
        <v>0</v>
      </c>
      <c r="CW42">
        <v>2400000</v>
      </c>
      <c r="CX42">
        <v>1214.21</v>
      </c>
      <c r="CY42">
        <v>-22134.9</v>
      </c>
      <c r="CZ42">
        <v>121814</v>
      </c>
      <c r="DA42">
        <v>-10099.799999999999</v>
      </c>
      <c r="DB42">
        <v>5487</v>
      </c>
      <c r="DC42">
        <v>0</v>
      </c>
      <c r="DD42">
        <v>2.60771</v>
      </c>
      <c r="DE42">
        <v>2.60771</v>
      </c>
      <c r="DF42">
        <v>0</v>
      </c>
    </row>
    <row r="43" spans="2:110" x14ac:dyDescent="0.2">
      <c r="B43">
        <v>2500000</v>
      </c>
      <c r="C43">
        <v>1204.1099999999999</v>
      </c>
      <c r="D43">
        <v>-22171.5</v>
      </c>
      <c r="E43">
        <v>120236</v>
      </c>
      <c r="F43">
        <v>-104.923</v>
      </c>
      <c r="G43">
        <v>5489</v>
      </c>
      <c r="H43">
        <v>0</v>
      </c>
      <c r="I43">
        <v>5.8364099999999999</v>
      </c>
      <c r="J43">
        <v>5.8364099999999999</v>
      </c>
      <c r="K43">
        <v>0</v>
      </c>
      <c r="M43">
        <v>2500000</v>
      </c>
      <c r="N43">
        <v>1183.95</v>
      </c>
      <c r="O43">
        <v>-22147.7</v>
      </c>
      <c r="P43">
        <v>119479</v>
      </c>
      <c r="Q43">
        <v>5326.67</v>
      </c>
      <c r="R43">
        <v>5489</v>
      </c>
      <c r="S43">
        <v>0</v>
      </c>
      <c r="T43">
        <v>5.4668599999999996</v>
      </c>
      <c r="U43">
        <v>5.4668599999999996</v>
      </c>
      <c r="V43">
        <v>0</v>
      </c>
      <c r="X43">
        <v>2500000</v>
      </c>
      <c r="Y43">
        <v>1200.69</v>
      </c>
      <c r="Z43">
        <v>-22156.6</v>
      </c>
      <c r="AA43">
        <v>118753</v>
      </c>
      <c r="AB43">
        <v>9499.58</v>
      </c>
      <c r="AC43">
        <v>5489</v>
      </c>
      <c r="AD43">
        <v>0</v>
      </c>
      <c r="AE43">
        <v>5.4624300000000003</v>
      </c>
      <c r="AF43">
        <v>5.4624300000000003</v>
      </c>
      <c r="AG43">
        <v>0</v>
      </c>
      <c r="AI43">
        <v>2500000</v>
      </c>
      <c r="AJ43">
        <v>1184.8800000000001</v>
      </c>
      <c r="AK43">
        <v>-22126.6</v>
      </c>
      <c r="AL43">
        <v>121015</v>
      </c>
      <c r="AM43">
        <v>-4282.72</v>
      </c>
      <c r="AN43">
        <v>5489</v>
      </c>
      <c r="AO43">
        <v>0</v>
      </c>
      <c r="AP43">
        <v>5.4339700000000004</v>
      </c>
      <c r="AQ43">
        <v>5.4339700000000004</v>
      </c>
      <c r="AR43">
        <v>0</v>
      </c>
      <c r="AT43">
        <v>2500000</v>
      </c>
      <c r="AU43">
        <v>1202.74</v>
      </c>
      <c r="AV43">
        <v>-22133.9</v>
      </c>
      <c r="AW43">
        <v>121814</v>
      </c>
      <c r="AX43">
        <v>-9537.16</v>
      </c>
      <c r="AY43">
        <v>5489</v>
      </c>
      <c r="AZ43">
        <v>0</v>
      </c>
      <c r="BA43">
        <v>6.1645700000000003</v>
      </c>
      <c r="BB43">
        <v>6.1645700000000003</v>
      </c>
      <c r="BC43">
        <v>0</v>
      </c>
      <c r="BE43">
        <v>2500000</v>
      </c>
      <c r="BF43">
        <v>1214.93</v>
      </c>
      <c r="BG43">
        <v>-22143.7</v>
      </c>
      <c r="BH43">
        <v>120233</v>
      </c>
      <c r="BI43">
        <v>-42.4544</v>
      </c>
      <c r="BJ43">
        <v>5487</v>
      </c>
      <c r="BK43">
        <v>0</v>
      </c>
      <c r="BL43">
        <v>2.8956900000000001</v>
      </c>
      <c r="BM43">
        <v>2.8956900000000001</v>
      </c>
      <c r="BN43">
        <v>0</v>
      </c>
      <c r="BP43">
        <v>2500000</v>
      </c>
      <c r="BQ43">
        <v>1220.6300000000001</v>
      </c>
      <c r="BR43">
        <v>-22149</v>
      </c>
      <c r="BS43">
        <v>121015</v>
      </c>
      <c r="BT43">
        <v>-5647.99</v>
      </c>
      <c r="BU43">
        <v>5487</v>
      </c>
      <c r="BV43">
        <v>0</v>
      </c>
      <c r="BW43">
        <v>2.8733300000000002</v>
      </c>
      <c r="BX43">
        <v>2.8733300000000002</v>
      </c>
      <c r="BY43">
        <v>0</v>
      </c>
      <c r="CA43">
        <v>2500000</v>
      </c>
      <c r="CB43">
        <v>1211.05</v>
      </c>
      <c r="CC43">
        <v>-22159.7</v>
      </c>
      <c r="CD43">
        <v>119479</v>
      </c>
      <c r="CE43">
        <v>5135.3599999999997</v>
      </c>
      <c r="CF43">
        <v>5487</v>
      </c>
      <c r="CG43">
        <v>0</v>
      </c>
      <c r="CH43">
        <v>3.6155599999999999</v>
      </c>
      <c r="CI43">
        <v>3.6155599999999999</v>
      </c>
      <c r="CJ43">
        <v>0</v>
      </c>
      <c r="CL43">
        <v>2500000</v>
      </c>
      <c r="CM43">
        <v>1184.33</v>
      </c>
      <c r="CN43">
        <v>-22166.1</v>
      </c>
      <c r="CO43">
        <v>118753</v>
      </c>
      <c r="CP43">
        <v>10737.6</v>
      </c>
      <c r="CQ43">
        <v>5487</v>
      </c>
      <c r="CR43">
        <v>0</v>
      </c>
      <c r="CS43">
        <v>3.0396899999999998</v>
      </c>
      <c r="CT43">
        <v>3.0396899999999998</v>
      </c>
      <c r="CU43">
        <v>0</v>
      </c>
      <c r="CW43">
        <v>2500000</v>
      </c>
      <c r="CX43">
        <v>1166.83</v>
      </c>
      <c r="CY43">
        <v>-22122.5</v>
      </c>
      <c r="CZ43">
        <v>121814</v>
      </c>
      <c r="DA43">
        <v>-9571.5300000000007</v>
      </c>
      <c r="DB43">
        <v>5487</v>
      </c>
      <c r="DC43">
        <v>0</v>
      </c>
      <c r="DD43">
        <v>2.7299500000000001</v>
      </c>
      <c r="DE43">
        <v>2.7299500000000001</v>
      </c>
      <c r="DF43">
        <v>0</v>
      </c>
    </row>
    <row r="44" spans="2:110" x14ac:dyDescent="0.2">
      <c r="B44">
        <v>2600000</v>
      </c>
      <c r="C44">
        <v>1196.23</v>
      </c>
      <c r="D44">
        <v>-22155</v>
      </c>
      <c r="E44">
        <v>120236</v>
      </c>
      <c r="F44">
        <v>558.78399999999999</v>
      </c>
      <c r="G44">
        <v>5489</v>
      </c>
      <c r="H44">
        <v>0</v>
      </c>
      <c r="I44">
        <v>5.9628800000000002</v>
      </c>
      <c r="J44">
        <v>5.9628800000000002</v>
      </c>
      <c r="K44">
        <v>0</v>
      </c>
      <c r="M44">
        <v>2600000</v>
      </c>
      <c r="N44">
        <v>1188.3599999999999</v>
      </c>
      <c r="O44">
        <v>-22161</v>
      </c>
      <c r="P44">
        <v>119479</v>
      </c>
      <c r="Q44">
        <v>4361.37</v>
      </c>
      <c r="R44">
        <v>5489</v>
      </c>
      <c r="S44">
        <v>0</v>
      </c>
      <c r="T44">
        <v>5.6708499999999997</v>
      </c>
      <c r="U44">
        <v>5.6708499999999997</v>
      </c>
      <c r="V44">
        <v>0</v>
      </c>
      <c r="X44">
        <v>2600000</v>
      </c>
      <c r="Y44">
        <v>1209.46</v>
      </c>
      <c r="Z44">
        <v>-22172.6</v>
      </c>
      <c r="AA44">
        <v>118753</v>
      </c>
      <c r="AB44">
        <v>10140.799999999999</v>
      </c>
      <c r="AC44">
        <v>5489</v>
      </c>
      <c r="AD44">
        <v>0</v>
      </c>
      <c r="AE44">
        <v>5.6093700000000002</v>
      </c>
      <c r="AF44">
        <v>5.6093700000000002</v>
      </c>
      <c r="AG44">
        <v>0</v>
      </c>
      <c r="AI44">
        <v>2600000</v>
      </c>
      <c r="AJ44">
        <v>1202.02</v>
      </c>
      <c r="AK44">
        <v>-22126.9</v>
      </c>
      <c r="AL44">
        <v>121015</v>
      </c>
      <c r="AM44">
        <v>-4990.4799999999996</v>
      </c>
      <c r="AN44">
        <v>5489</v>
      </c>
      <c r="AO44">
        <v>0</v>
      </c>
      <c r="AP44">
        <v>5.78451</v>
      </c>
      <c r="AQ44">
        <v>5.78451</v>
      </c>
      <c r="AR44">
        <v>0</v>
      </c>
      <c r="AT44">
        <v>2600000</v>
      </c>
      <c r="AU44">
        <v>1185.8399999999999</v>
      </c>
      <c r="AV44">
        <v>-22129.8</v>
      </c>
      <c r="AW44">
        <v>121814</v>
      </c>
      <c r="AX44">
        <v>-10494.1</v>
      </c>
      <c r="AY44">
        <v>5489</v>
      </c>
      <c r="AZ44">
        <v>0</v>
      </c>
      <c r="BA44">
        <v>6.6968699999999997</v>
      </c>
      <c r="BB44">
        <v>6.6968699999999997</v>
      </c>
      <c r="BC44">
        <v>0</v>
      </c>
      <c r="BE44">
        <v>2600000</v>
      </c>
      <c r="BF44">
        <v>1190.8</v>
      </c>
      <c r="BG44">
        <v>-22157.3</v>
      </c>
      <c r="BH44">
        <v>120233</v>
      </c>
      <c r="BI44">
        <v>87.6541</v>
      </c>
      <c r="BJ44">
        <v>5487</v>
      </c>
      <c r="BK44">
        <v>0</v>
      </c>
      <c r="BL44">
        <v>2.9730099999999999</v>
      </c>
      <c r="BM44">
        <v>2.9730099999999999</v>
      </c>
      <c r="BN44">
        <v>0</v>
      </c>
      <c r="BP44">
        <v>2600000</v>
      </c>
      <c r="BQ44">
        <v>1206.44</v>
      </c>
      <c r="BR44">
        <v>-22138.9</v>
      </c>
      <c r="BS44">
        <v>121015</v>
      </c>
      <c r="BT44">
        <v>-5496.76</v>
      </c>
      <c r="BU44">
        <v>5487</v>
      </c>
      <c r="BV44">
        <v>0</v>
      </c>
      <c r="BW44">
        <v>2.9767100000000002</v>
      </c>
      <c r="BX44">
        <v>2.9767100000000002</v>
      </c>
      <c r="BY44">
        <v>0</v>
      </c>
      <c r="CA44">
        <v>2600000</v>
      </c>
      <c r="CB44">
        <v>1167.1199999999999</v>
      </c>
      <c r="CC44">
        <v>-22170.799999999999</v>
      </c>
      <c r="CD44">
        <v>119479</v>
      </c>
      <c r="CE44">
        <v>4800.53</v>
      </c>
      <c r="CF44">
        <v>5487</v>
      </c>
      <c r="CG44">
        <v>0</v>
      </c>
      <c r="CH44">
        <v>3.7723</v>
      </c>
      <c r="CI44">
        <v>3.7723</v>
      </c>
      <c r="CJ44">
        <v>0</v>
      </c>
      <c r="CL44">
        <v>2600000</v>
      </c>
      <c r="CM44">
        <v>1198.32</v>
      </c>
      <c r="CN44">
        <v>-22165.4</v>
      </c>
      <c r="CO44">
        <v>118753</v>
      </c>
      <c r="CP44">
        <v>11169</v>
      </c>
      <c r="CQ44">
        <v>5487</v>
      </c>
      <c r="CR44">
        <v>0</v>
      </c>
      <c r="CS44">
        <v>3.1318999999999999</v>
      </c>
      <c r="CT44">
        <v>3.1318999999999999</v>
      </c>
      <c r="CU44">
        <v>0</v>
      </c>
      <c r="CW44">
        <v>2600000</v>
      </c>
      <c r="CX44">
        <v>1182.18</v>
      </c>
      <c r="CY44">
        <v>-22123.599999999999</v>
      </c>
      <c r="CZ44">
        <v>121814</v>
      </c>
      <c r="DA44">
        <v>-8923.11</v>
      </c>
      <c r="DB44">
        <v>5487</v>
      </c>
      <c r="DC44">
        <v>0</v>
      </c>
      <c r="DD44">
        <v>2.7778800000000001</v>
      </c>
      <c r="DE44">
        <v>2.7778800000000001</v>
      </c>
      <c r="DF44">
        <v>0</v>
      </c>
    </row>
    <row r="45" spans="2:110" x14ac:dyDescent="0.2">
      <c r="B45">
        <v>2700000</v>
      </c>
      <c r="C45">
        <v>1205.8800000000001</v>
      </c>
      <c r="D45">
        <v>-22171</v>
      </c>
      <c r="E45">
        <v>120236</v>
      </c>
      <c r="F45">
        <v>301.60300000000001</v>
      </c>
      <c r="G45">
        <v>5489</v>
      </c>
      <c r="H45">
        <v>0</v>
      </c>
      <c r="I45">
        <v>6.16073</v>
      </c>
      <c r="J45">
        <v>6.16073</v>
      </c>
      <c r="K45">
        <v>0</v>
      </c>
      <c r="M45">
        <v>2700000</v>
      </c>
      <c r="N45">
        <v>1193.71</v>
      </c>
      <c r="O45">
        <v>-22161.1</v>
      </c>
      <c r="P45">
        <v>119479</v>
      </c>
      <c r="Q45">
        <v>5508.8</v>
      </c>
      <c r="R45">
        <v>5489</v>
      </c>
      <c r="S45">
        <v>0</v>
      </c>
      <c r="T45">
        <v>5.9141500000000002</v>
      </c>
      <c r="U45">
        <v>5.9141500000000002</v>
      </c>
      <c r="V45">
        <v>0</v>
      </c>
      <c r="X45">
        <v>2700000</v>
      </c>
      <c r="Y45">
        <v>1217.04</v>
      </c>
      <c r="Z45">
        <v>-22190.1</v>
      </c>
      <c r="AA45">
        <v>118753</v>
      </c>
      <c r="AB45">
        <v>9951.11</v>
      </c>
      <c r="AC45">
        <v>5489</v>
      </c>
      <c r="AD45">
        <v>0</v>
      </c>
      <c r="AE45">
        <v>5.7965900000000001</v>
      </c>
      <c r="AF45">
        <v>5.7965900000000001</v>
      </c>
      <c r="AG45">
        <v>0</v>
      </c>
      <c r="AI45">
        <v>2700000</v>
      </c>
      <c r="AJ45">
        <v>1190.28</v>
      </c>
      <c r="AK45">
        <v>-22141.9</v>
      </c>
      <c r="AL45">
        <v>121015</v>
      </c>
      <c r="AM45">
        <v>-5167.4399999999996</v>
      </c>
      <c r="AN45">
        <v>5489</v>
      </c>
      <c r="AO45">
        <v>0</v>
      </c>
      <c r="AP45">
        <v>6.2055800000000003</v>
      </c>
      <c r="AQ45">
        <v>6.2055800000000003</v>
      </c>
      <c r="AR45">
        <v>0</v>
      </c>
      <c r="AT45">
        <v>2700000</v>
      </c>
      <c r="AU45">
        <v>1200.25</v>
      </c>
      <c r="AV45">
        <v>-22133.200000000001</v>
      </c>
      <c r="AW45">
        <v>121814</v>
      </c>
      <c r="AX45">
        <v>-10649.2</v>
      </c>
      <c r="AY45">
        <v>5489</v>
      </c>
      <c r="AZ45">
        <v>0</v>
      </c>
      <c r="BA45">
        <v>6.8733399999999998</v>
      </c>
      <c r="BB45">
        <v>6.8733399999999998</v>
      </c>
      <c r="BC45">
        <v>0</v>
      </c>
      <c r="BE45">
        <v>2700000</v>
      </c>
      <c r="BF45">
        <v>1201.06</v>
      </c>
      <c r="BG45">
        <v>-22145.1</v>
      </c>
      <c r="BH45">
        <v>120233</v>
      </c>
      <c r="BI45">
        <v>-527.93799999999999</v>
      </c>
      <c r="BJ45">
        <v>5487</v>
      </c>
      <c r="BK45">
        <v>0</v>
      </c>
      <c r="BL45">
        <v>3.0875499999999998</v>
      </c>
      <c r="BM45">
        <v>3.0875499999999998</v>
      </c>
      <c r="BN45">
        <v>0</v>
      </c>
      <c r="BP45">
        <v>2700000</v>
      </c>
      <c r="BQ45">
        <v>1188.9100000000001</v>
      </c>
      <c r="BR45">
        <v>-22136.6</v>
      </c>
      <c r="BS45">
        <v>121015</v>
      </c>
      <c r="BT45">
        <v>-5244.8</v>
      </c>
      <c r="BU45">
        <v>5487</v>
      </c>
      <c r="BV45">
        <v>0</v>
      </c>
      <c r="BW45">
        <v>3.12683</v>
      </c>
      <c r="BX45">
        <v>3.12683</v>
      </c>
      <c r="BY45">
        <v>0</v>
      </c>
      <c r="CA45">
        <v>2700000</v>
      </c>
      <c r="CB45">
        <v>1179.74</v>
      </c>
      <c r="CC45">
        <v>-22155</v>
      </c>
      <c r="CD45">
        <v>119479</v>
      </c>
      <c r="CE45">
        <v>4323.95</v>
      </c>
      <c r="CF45">
        <v>5487</v>
      </c>
      <c r="CG45">
        <v>0</v>
      </c>
      <c r="CH45">
        <v>3.8362400000000001</v>
      </c>
      <c r="CI45">
        <v>3.8362400000000001</v>
      </c>
      <c r="CJ45">
        <v>0</v>
      </c>
      <c r="CL45">
        <v>2700000</v>
      </c>
      <c r="CM45">
        <v>1210.17</v>
      </c>
      <c r="CN45">
        <v>-22168.5</v>
      </c>
      <c r="CO45">
        <v>118753</v>
      </c>
      <c r="CP45">
        <v>9666.6299999999992</v>
      </c>
      <c r="CQ45">
        <v>5487</v>
      </c>
      <c r="CR45">
        <v>0</v>
      </c>
      <c r="CS45">
        <v>3.2225000000000001</v>
      </c>
      <c r="CT45">
        <v>3.2225000000000001</v>
      </c>
      <c r="CU45">
        <v>0</v>
      </c>
      <c r="CW45">
        <v>2700000</v>
      </c>
      <c r="CX45">
        <v>1210.2</v>
      </c>
      <c r="CY45">
        <v>-22129.8</v>
      </c>
      <c r="CZ45">
        <v>121814</v>
      </c>
      <c r="DA45">
        <v>-10121.299999999999</v>
      </c>
      <c r="DB45">
        <v>5487</v>
      </c>
      <c r="DC45">
        <v>0</v>
      </c>
      <c r="DD45">
        <v>2.9059900000000001</v>
      </c>
      <c r="DE45">
        <v>2.9059900000000001</v>
      </c>
      <c r="DF45">
        <v>0</v>
      </c>
    </row>
    <row r="46" spans="2:110" x14ac:dyDescent="0.2">
      <c r="B46">
        <v>2800000</v>
      </c>
      <c r="C46">
        <v>1196.01</v>
      </c>
      <c r="D46">
        <v>-22155.7</v>
      </c>
      <c r="E46">
        <v>120236</v>
      </c>
      <c r="F46">
        <v>-406.74</v>
      </c>
      <c r="G46">
        <v>5489</v>
      </c>
      <c r="H46">
        <v>0</v>
      </c>
      <c r="I46">
        <v>6.3351100000000002</v>
      </c>
      <c r="J46">
        <v>6.3351100000000002</v>
      </c>
      <c r="K46">
        <v>0</v>
      </c>
      <c r="M46">
        <v>2800000</v>
      </c>
      <c r="N46">
        <v>1203.5899999999999</v>
      </c>
      <c r="O46">
        <v>-22179.599999999999</v>
      </c>
      <c r="P46">
        <v>119479</v>
      </c>
      <c r="Q46">
        <v>5271.41</v>
      </c>
      <c r="R46">
        <v>5489</v>
      </c>
      <c r="S46">
        <v>0</v>
      </c>
      <c r="T46">
        <v>6.0808400000000002</v>
      </c>
      <c r="U46">
        <v>6.0808400000000002</v>
      </c>
      <c r="V46">
        <v>0</v>
      </c>
      <c r="X46">
        <v>2800000</v>
      </c>
      <c r="Y46">
        <v>1189.1300000000001</v>
      </c>
      <c r="Z46">
        <v>-22191.4</v>
      </c>
      <c r="AA46">
        <v>118753</v>
      </c>
      <c r="AB46">
        <v>10456.9</v>
      </c>
      <c r="AC46">
        <v>5489</v>
      </c>
      <c r="AD46">
        <v>0</v>
      </c>
      <c r="AE46">
        <v>6.0073600000000003</v>
      </c>
      <c r="AF46">
        <v>6.0073600000000003</v>
      </c>
      <c r="AG46">
        <v>0</v>
      </c>
      <c r="AI46">
        <v>2800000</v>
      </c>
      <c r="AJ46">
        <v>1219.49</v>
      </c>
      <c r="AK46">
        <v>-22138.1</v>
      </c>
      <c r="AL46">
        <v>121015</v>
      </c>
      <c r="AM46">
        <v>-4122.9799999999996</v>
      </c>
      <c r="AN46">
        <v>5489</v>
      </c>
      <c r="AO46">
        <v>0</v>
      </c>
      <c r="AP46">
        <v>6.5932899999999997</v>
      </c>
      <c r="AQ46">
        <v>6.5932899999999997</v>
      </c>
      <c r="AR46">
        <v>0</v>
      </c>
      <c r="AT46">
        <v>2800000</v>
      </c>
      <c r="AU46">
        <v>1195.1500000000001</v>
      </c>
      <c r="AV46">
        <v>-22131.1</v>
      </c>
      <c r="AW46">
        <v>121814</v>
      </c>
      <c r="AX46">
        <v>-10228.1</v>
      </c>
      <c r="AY46">
        <v>5489</v>
      </c>
      <c r="AZ46">
        <v>0</v>
      </c>
      <c r="BA46">
        <v>6.9936499999999997</v>
      </c>
      <c r="BB46">
        <v>6.9936499999999997</v>
      </c>
      <c r="BC46">
        <v>0</v>
      </c>
      <c r="BE46">
        <v>2800000</v>
      </c>
      <c r="BF46">
        <v>1167.24</v>
      </c>
      <c r="BG46">
        <v>-22171.1</v>
      </c>
      <c r="BH46">
        <v>120233</v>
      </c>
      <c r="BI46">
        <v>-989.57399999999996</v>
      </c>
      <c r="BJ46">
        <v>5487</v>
      </c>
      <c r="BK46">
        <v>0</v>
      </c>
      <c r="BL46">
        <v>3.1534800000000001</v>
      </c>
      <c r="BM46">
        <v>3.1534800000000001</v>
      </c>
      <c r="BN46">
        <v>0</v>
      </c>
      <c r="BP46">
        <v>2800000</v>
      </c>
      <c r="BQ46">
        <v>1197.44</v>
      </c>
      <c r="BR46">
        <v>-22145.1</v>
      </c>
      <c r="BS46">
        <v>121015</v>
      </c>
      <c r="BT46">
        <v>-5303.69</v>
      </c>
      <c r="BU46">
        <v>5487</v>
      </c>
      <c r="BV46">
        <v>0</v>
      </c>
      <c r="BW46">
        <v>3.19957</v>
      </c>
      <c r="BX46">
        <v>3.19957</v>
      </c>
      <c r="BY46">
        <v>0</v>
      </c>
      <c r="CA46">
        <v>2800000</v>
      </c>
      <c r="CB46">
        <v>1207.0999999999999</v>
      </c>
      <c r="CC46">
        <v>-22173.200000000001</v>
      </c>
      <c r="CD46">
        <v>119479</v>
      </c>
      <c r="CE46">
        <v>5078.74</v>
      </c>
      <c r="CF46">
        <v>5487</v>
      </c>
      <c r="CG46">
        <v>0</v>
      </c>
      <c r="CH46">
        <v>3.90307</v>
      </c>
      <c r="CI46">
        <v>3.90307</v>
      </c>
      <c r="CJ46">
        <v>0</v>
      </c>
      <c r="CL46">
        <v>2800000</v>
      </c>
      <c r="CM46">
        <v>1194.94</v>
      </c>
      <c r="CN46">
        <v>-22190</v>
      </c>
      <c r="CO46">
        <v>118753</v>
      </c>
      <c r="CP46">
        <v>9825.9500000000007</v>
      </c>
      <c r="CQ46">
        <v>5487</v>
      </c>
      <c r="CR46">
        <v>0</v>
      </c>
      <c r="CS46">
        <v>3.3292099999999998</v>
      </c>
      <c r="CT46">
        <v>3.3292099999999998</v>
      </c>
      <c r="CU46">
        <v>0</v>
      </c>
      <c r="CW46">
        <v>2800000</v>
      </c>
      <c r="CX46">
        <v>1198.03</v>
      </c>
      <c r="CY46">
        <v>-22111.4</v>
      </c>
      <c r="CZ46">
        <v>121814</v>
      </c>
      <c r="DA46">
        <v>-10393.1</v>
      </c>
      <c r="DB46">
        <v>5487</v>
      </c>
      <c r="DC46">
        <v>0</v>
      </c>
      <c r="DD46">
        <v>3.0320399999999998</v>
      </c>
      <c r="DE46">
        <v>3.0320399999999998</v>
      </c>
      <c r="DF46">
        <v>0</v>
      </c>
    </row>
    <row r="47" spans="2:110" x14ac:dyDescent="0.2">
      <c r="B47">
        <v>2900000</v>
      </c>
      <c r="C47">
        <v>1198.71</v>
      </c>
      <c r="D47">
        <v>-22164.5</v>
      </c>
      <c r="E47">
        <v>120236</v>
      </c>
      <c r="F47">
        <v>1321.77</v>
      </c>
      <c r="G47">
        <v>5489</v>
      </c>
      <c r="H47">
        <v>0</v>
      </c>
      <c r="I47">
        <v>6.5598999999999998</v>
      </c>
      <c r="J47">
        <v>6.5598999999999998</v>
      </c>
      <c r="K47">
        <v>0</v>
      </c>
      <c r="M47">
        <v>2900000</v>
      </c>
      <c r="N47">
        <v>1173.97</v>
      </c>
      <c r="O47">
        <v>-22160.1</v>
      </c>
      <c r="P47">
        <v>119479</v>
      </c>
      <c r="Q47">
        <v>5109.6099999999997</v>
      </c>
      <c r="R47">
        <v>5489</v>
      </c>
      <c r="S47">
        <v>0</v>
      </c>
      <c r="T47">
        <v>6.29305</v>
      </c>
      <c r="U47">
        <v>6.29305</v>
      </c>
      <c r="V47">
        <v>0</v>
      </c>
      <c r="X47">
        <v>2900000</v>
      </c>
      <c r="Y47">
        <v>1180.6500000000001</v>
      </c>
      <c r="Z47">
        <v>-22168.799999999999</v>
      </c>
      <c r="AA47">
        <v>118753</v>
      </c>
      <c r="AB47">
        <v>10575.1</v>
      </c>
      <c r="AC47">
        <v>5489</v>
      </c>
      <c r="AD47">
        <v>0</v>
      </c>
      <c r="AE47">
        <v>6.1871</v>
      </c>
      <c r="AF47">
        <v>6.1871</v>
      </c>
      <c r="AG47">
        <v>0</v>
      </c>
      <c r="AI47">
        <v>2900000</v>
      </c>
      <c r="AJ47">
        <v>1186.67</v>
      </c>
      <c r="AK47">
        <v>-22150.400000000001</v>
      </c>
      <c r="AL47">
        <v>121015</v>
      </c>
      <c r="AM47">
        <v>-4655.1099999999997</v>
      </c>
      <c r="AN47">
        <v>5489</v>
      </c>
      <c r="AO47">
        <v>0</v>
      </c>
      <c r="AP47">
        <v>6.8254200000000003</v>
      </c>
      <c r="AQ47">
        <v>6.8254200000000003</v>
      </c>
      <c r="AR47">
        <v>0</v>
      </c>
      <c r="AT47">
        <v>2900000</v>
      </c>
      <c r="AU47">
        <v>1191.73</v>
      </c>
      <c r="AV47">
        <v>-22122.9</v>
      </c>
      <c r="AW47">
        <v>121814</v>
      </c>
      <c r="AX47">
        <v>-9725.8799999999992</v>
      </c>
      <c r="AY47">
        <v>5489</v>
      </c>
      <c r="AZ47">
        <v>0</v>
      </c>
      <c r="BA47">
        <v>7.26145</v>
      </c>
      <c r="BB47">
        <v>7.26145</v>
      </c>
      <c r="BC47">
        <v>0</v>
      </c>
      <c r="BE47">
        <v>2900000</v>
      </c>
      <c r="BF47">
        <v>1177.3</v>
      </c>
      <c r="BG47">
        <v>-22165.3</v>
      </c>
      <c r="BH47">
        <v>120233</v>
      </c>
      <c r="BI47">
        <v>-170.21100000000001</v>
      </c>
      <c r="BJ47">
        <v>5487</v>
      </c>
      <c r="BK47">
        <v>0</v>
      </c>
      <c r="BL47">
        <v>3.2429700000000001</v>
      </c>
      <c r="BM47">
        <v>3.2429700000000001</v>
      </c>
      <c r="BN47">
        <v>0</v>
      </c>
      <c r="BP47">
        <v>2900000</v>
      </c>
      <c r="BQ47">
        <v>1187.28</v>
      </c>
      <c r="BR47">
        <v>-22137.8</v>
      </c>
      <c r="BS47">
        <v>121015</v>
      </c>
      <c r="BT47">
        <v>-5349.01</v>
      </c>
      <c r="BU47">
        <v>5487</v>
      </c>
      <c r="BV47">
        <v>0</v>
      </c>
      <c r="BW47">
        <v>3.30288</v>
      </c>
      <c r="BX47">
        <v>3.30288</v>
      </c>
      <c r="BY47">
        <v>0</v>
      </c>
      <c r="CA47">
        <v>2900000</v>
      </c>
      <c r="CB47">
        <v>1195.1300000000001</v>
      </c>
      <c r="CC47">
        <v>-22164.2</v>
      </c>
      <c r="CD47">
        <v>119479</v>
      </c>
      <c r="CE47">
        <v>4893.78</v>
      </c>
      <c r="CF47">
        <v>5487</v>
      </c>
      <c r="CG47">
        <v>0</v>
      </c>
      <c r="CH47">
        <v>3.9985900000000001</v>
      </c>
      <c r="CI47">
        <v>3.9985900000000001</v>
      </c>
      <c r="CJ47">
        <v>0</v>
      </c>
      <c r="CL47">
        <v>2900000</v>
      </c>
      <c r="CM47">
        <v>1187.45</v>
      </c>
      <c r="CN47">
        <v>-22168.1</v>
      </c>
      <c r="CO47">
        <v>118753</v>
      </c>
      <c r="CP47">
        <v>10134.4</v>
      </c>
      <c r="CQ47">
        <v>5487</v>
      </c>
      <c r="CR47">
        <v>0</v>
      </c>
      <c r="CS47">
        <v>3.4403000000000001</v>
      </c>
      <c r="CT47">
        <v>3.4403000000000001</v>
      </c>
      <c r="CU47">
        <v>0</v>
      </c>
      <c r="CW47">
        <v>2900000</v>
      </c>
      <c r="CX47">
        <v>1199.56</v>
      </c>
      <c r="CY47">
        <v>-22103</v>
      </c>
      <c r="CZ47">
        <v>121814</v>
      </c>
      <c r="DA47">
        <v>-9554.85</v>
      </c>
      <c r="DB47">
        <v>5487</v>
      </c>
      <c r="DC47">
        <v>0</v>
      </c>
      <c r="DD47">
        <v>3.2464300000000001</v>
      </c>
      <c r="DE47">
        <v>3.2464300000000001</v>
      </c>
      <c r="DF47">
        <v>0</v>
      </c>
    </row>
    <row r="48" spans="2:110" x14ac:dyDescent="0.2">
      <c r="B48">
        <v>3000000</v>
      </c>
      <c r="C48">
        <v>1197.57</v>
      </c>
      <c r="D48">
        <v>-22167.3</v>
      </c>
      <c r="E48">
        <v>120236</v>
      </c>
      <c r="F48">
        <v>-142.14400000000001</v>
      </c>
      <c r="G48">
        <v>5489</v>
      </c>
      <c r="H48">
        <v>0</v>
      </c>
      <c r="I48">
        <v>6.7184200000000001</v>
      </c>
      <c r="J48">
        <v>6.7184200000000001</v>
      </c>
      <c r="K48">
        <v>0</v>
      </c>
      <c r="M48">
        <v>3000000</v>
      </c>
      <c r="N48">
        <v>1195.23</v>
      </c>
      <c r="O48">
        <v>-22172</v>
      </c>
      <c r="P48">
        <v>119479</v>
      </c>
      <c r="Q48">
        <v>4074.61</v>
      </c>
      <c r="R48">
        <v>5489</v>
      </c>
      <c r="S48">
        <v>0</v>
      </c>
      <c r="T48">
        <v>6.5270200000000003</v>
      </c>
      <c r="U48">
        <v>6.5270200000000003</v>
      </c>
      <c r="V48">
        <v>0</v>
      </c>
      <c r="X48">
        <v>3000000</v>
      </c>
      <c r="Y48">
        <v>1201.6300000000001</v>
      </c>
      <c r="Z48">
        <v>-22173.5</v>
      </c>
      <c r="AA48">
        <v>118753</v>
      </c>
      <c r="AB48">
        <v>10727.3</v>
      </c>
      <c r="AC48">
        <v>5489</v>
      </c>
      <c r="AD48">
        <v>0</v>
      </c>
      <c r="AE48">
        <v>6.4037499999999996</v>
      </c>
      <c r="AF48">
        <v>6.4037499999999996</v>
      </c>
      <c r="AG48">
        <v>0</v>
      </c>
      <c r="AI48">
        <v>3000000</v>
      </c>
      <c r="AJ48">
        <v>1197.25</v>
      </c>
      <c r="AK48">
        <v>-22139.7</v>
      </c>
      <c r="AL48">
        <v>121015</v>
      </c>
      <c r="AM48">
        <v>-5622.65</v>
      </c>
      <c r="AN48">
        <v>5489</v>
      </c>
      <c r="AO48">
        <v>0</v>
      </c>
      <c r="AP48">
        <v>7.0468799999999998</v>
      </c>
      <c r="AQ48">
        <v>7.0468799999999998</v>
      </c>
      <c r="AR48">
        <v>0</v>
      </c>
      <c r="AT48">
        <v>3000000</v>
      </c>
      <c r="AU48">
        <v>1190.54</v>
      </c>
      <c r="AV48">
        <v>-22144.2</v>
      </c>
      <c r="AW48">
        <v>121814</v>
      </c>
      <c r="AX48">
        <v>-9321.16</v>
      </c>
      <c r="AY48">
        <v>5489</v>
      </c>
      <c r="AZ48">
        <v>0</v>
      </c>
      <c r="BA48">
        <v>7.6669099999999997</v>
      </c>
      <c r="BB48">
        <v>7.6669099999999997</v>
      </c>
      <c r="BC48">
        <v>0</v>
      </c>
      <c r="BE48">
        <v>3000000</v>
      </c>
      <c r="BF48">
        <v>1192.18</v>
      </c>
      <c r="BG48">
        <v>-22142.9</v>
      </c>
      <c r="BH48">
        <v>120233</v>
      </c>
      <c r="BI48">
        <v>-121.95399999999999</v>
      </c>
      <c r="BJ48">
        <v>5487</v>
      </c>
      <c r="BK48">
        <v>0</v>
      </c>
      <c r="BL48">
        <v>3.4163999999999999</v>
      </c>
      <c r="BM48">
        <v>3.4163999999999999</v>
      </c>
      <c r="BN48">
        <v>0</v>
      </c>
      <c r="BP48">
        <v>3000000</v>
      </c>
      <c r="BQ48">
        <v>1186.7</v>
      </c>
      <c r="BR48">
        <v>-22128.9</v>
      </c>
      <c r="BS48">
        <v>121015</v>
      </c>
      <c r="BT48">
        <v>-5516.64</v>
      </c>
      <c r="BU48">
        <v>5487</v>
      </c>
      <c r="BV48">
        <v>0</v>
      </c>
      <c r="BW48">
        <v>3.3966599999999998</v>
      </c>
      <c r="BX48">
        <v>3.3966599999999998</v>
      </c>
      <c r="BY48">
        <v>0</v>
      </c>
      <c r="CA48">
        <v>3000000</v>
      </c>
      <c r="CB48">
        <v>1194.6600000000001</v>
      </c>
      <c r="CC48">
        <v>-22151.8</v>
      </c>
      <c r="CD48">
        <v>119479</v>
      </c>
      <c r="CE48">
        <v>5329.71</v>
      </c>
      <c r="CF48">
        <v>5487</v>
      </c>
      <c r="CG48">
        <v>0</v>
      </c>
      <c r="CH48">
        <v>4.1323800000000004</v>
      </c>
      <c r="CI48">
        <v>4.1323800000000004</v>
      </c>
      <c r="CJ48">
        <v>0</v>
      </c>
      <c r="CL48">
        <v>3000000</v>
      </c>
      <c r="CM48">
        <v>1200.56</v>
      </c>
      <c r="CN48">
        <v>-22159.3</v>
      </c>
      <c r="CO48">
        <v>118753</v>
      </c>
      <c r="CP48">
        <v>10528</v>
      </c>
      <c r="CQ48">
        <v>5487</v>
      </c>
      <c r="CR48">
        <v>0</v>
      </c>
      <c r="CS48">
        <v>3.5613999999999999</v>
      </c>
      <c r="CT48">
        <v>3.5613999999999999</v>
      </c>
      <c r="CU48">
        <v>0</v>
      </c>
      <c r="CW48">
        <v>3000000</v>
      </c>
      <c r="CX48">
        <v>1209.54</v>
      </c>
      <c r="CY48">
        <v>-22137.3</v>
      </c>
      <c r="CZ48">
        <v>121814</v>
      </c>
      <c r="DA48">
        <v>-10105</v>
      </c>
      <c r="DB48">
        <v>5487</v>
      </c>
      <c r="DC48">
        <v>0</v>
      </c>
      <c r="DD48">
        <v>3.4253</v>
      </c>
      <c r="DE48">
        <v>3.4253</v>
      </c>
      <c r="DF48">
        <v>0</v>
      </c>
    </row>
    <row r="49" spans="2:110" x14ac:dyDescent="0.2">
      <c r="B49">
        <v>3100000</v>
      </c>
      <c r="C49">
        <v>1221.44</v>
      </c>
      <c r="D49">
        <v>-22144.400000000001</v>
      </c>
      <c r="E49">
        <v>120236</v>
      </c>
      <c r="F49">
        <v>745.71400000000006</v>
      </c>
      <c r="G49">
        <v>5489</v>
      </c>
      <c r="H49">
        <v>0</v>
      </c>
      <c r="I49">
        <v>7.04237</v>
      </c>
      <c r="J49">
        <v>7.04237</v>
      </c>
      <c r="K49">
        <v>0</v>
      </c>
      <c r="M49">
        <v>3100000</v>
      </c>
      <c r="N49">
        <v>1201.9000000000001</v>
      </c>
      <c r="O49">
        <v>-22162.9</v>
      </c>
      <c r="P49">
        <v>119479</v>
      </c>
      <c r="Q49">
        <v>5769.26</v>
      </c>
      <c r="R49">
        <v>5489</v>
      </c>
      <c r="S49">
        <v>0</v>
      </c>
      <c r="T49">
        <v>6.69597</v>
      </c>
      <c r="U49">
        <v>6.69597</v>
      </c>
      <c r="V49">
        <v>0</v>
      </c>
      <c r="X49">
        <v>3100000</v>
      </c>
      <c r="Y49">
        <v>1194.2</v>
      </c>
      <c r="Z49">
        <v>-22173.9</v>
      </c>
      <c r="AA49">
        <v>118753</v>
      </c>
      <c r="AB49">
        <v>9984.84</v>
      </c>
      <c r="AC49">
        <v>5489</v>
      </c>
      <c r="AD49">
        <v>0</v>
      </c>
      <c r="AE49">
        <v>6.5556000000000001</v>
      </c>
      <c r="AF49">
        <v>6.5556000000000001</v>
      </c>
      <c r="AG49">
        <v>0</v>
      </c>
      <c r="AI49">
        <v>3100000</v>
      </c>
      <c r="AJ49">
        <v>1202.55</v>
      </c>
      <c r="AK49">
        <v>-22153.1</v>
      </c>
      <c r="AL49">
        <v>121015</v>
      </c>
      <c r="AM49">
        <v>-4122.3500000000004</v>
      </c>
      <c r="AN49">
        <v>5489</v>
      </c>
      <c r="AO49">
        <v>0</v>
      </c>
      <c r="AP49">
        <v>7.2710499999999998</v>
      </c>
      <c r="AQ49">
        <v>7.2710499999999998</v>
      </c>
      <c r="AR49">
        <v>0</v>
      </c>
      <c r="AT49">
        <v>3100000</v>
      </c>
      <c r="AU49">
        <v>1203.0899999999999</v>
      </c>
      <c r="AV49">
        <v>-22132.5</v>
      </c>
      <c r="AW49">
        <v>121814</v>
      </c>
      <c r="AX49">
        <v>-10224.6</v>
      </c>
      <c r="AY49">
        <v>5489</v>
      </c>
      <c r="AZ49">
        <v>0</v>
      </c>
      <c r="BA49">
        <v>8.0825800000000001</v>
      </c>
      <c r="BB49">
        <v>8.0825800000000001</v>
      </c>
      <c r="BC49">
        <v>0</v>
      </c>
      <c r="BE49">
        <v>3100000</v>
      </c>
      <c r="BF49">
        <v>1205.24</v>
      </c>
      <c r="BG49">
        <v>-22136.799999999999</v>
      </c>
      <c r="BH49">
        <v>120233</v>
      </c>
      <c r="BI49">
        <v>246.946</v>
      </c>
      <c r="BJ49">
        <v>5487</v>
      </c>
      <c r="BK49">
        <v>0</v>
      </c>
      <c r="BL49">
        <v>3.4644699999999999</v>
      </c>
      <c r="BM49">
        <v>3.4644699999999999</v>
      </c>
      <c r="BN49">
        <v>0</v>
      </c>
      <c r="BP49">
        <v>3100000</v>
      </c>
      <c r="BQ49">
        <v>1184.6300000000001</v>
      </c>
      <c r="BR49">
        <v>-22136.400000000001</v>
      </c>
      <c r="BS49">
        <v>121015</v>
      </c>
      <c r="BT49">
        <v>-4680.2</v>
      </c>
      <c r="BU49">
        <v>5487</v>
      </c>
      <c r="BV49">
        <v>0</v>
      </c>
      <c r="BW49">
        <v>3.4771200000000002</v>
      </c>
      <c r="BX49">
        <v>3.4771200000000002</v>
      </c>
      <c r="BY49">
        <v>0</v>
      </c>
      <c r="CA49">
        <v>3100000</v>
      </c>
      <c r="CB49">
        <v>1189.77</v>
      </c>
      <c r="CC49">
        <v>-22165.5</v>
      </c>
      <c r="CD49">
        <v>119479</v>
      </c>
      <c r="CE49">
        <v>3510.22</v>
      </c>
      <c r="CF49">
        <v>5487</v>
      </c>
      <c r="CG49">
        <v>0</v>
      </c>
      <c r="CH49">
        <v>4.1850800000000001</v>
      </c>
      <c r="CI49">
        <v>4.1850800000000001</v>
      </c>
      <c r="CJ49">
        <v>0</v>
      </c>
      <c r="CL49">
        <v>3100000</v>
      </c>
      <c r="CM49">
        <v>1183.6600000000001</v>
      </c>
      <c r="CN49">
        <v>-22159</v>
      </c>
      <c r="CO49">
        <v>118753</v>
      </c>
      <c r="CP49">
        <v>10937.4</v>
      </c>
      <c r="CQ49">
        <v>5487</v>
      </c>
      <c r="CR49">
        <v>0</v>
      </c>
      <c r="CS49">
        <v>3.6848200000000002</v>
      </c>
      <c r="CT49">
        <v>3.6848200000000002</v>
      </c>
      <c r="CU49">
        <v>0</v>
      </c>
      <c r="CW49">
        <v>3100000</v>
      </c>
      <c r="CX49">
        <v>1219.46</v>
      </c>
      <c r="CY49">
        <v>-22118.5</v>
      </c>
      <c r="CZ49">
        <v>121814</v>
      </c>
      <c r="DA49">
        <v>-10783.9</v>
      </c>
      <c r="DB49">
        <v>5487</v>
      </c>
      <c r="DC49">
        <v>0</v>
      </c>
      <c r="DD49">
        <v>3.5410300000000001</v>
      </c>
      <c r="DE49">
        <v>3.5410300000000001</v>
      </c>
      <c r="DF49">
        <v>0</v>
      </c>
    </row>
    <row r="50" spans="2:110" x14ac:dyDescent="0.2">
      <c r="B50">
        <v>3200000</v>
      </c>
      <c r="C50">
        <v>1194.67</v>
      </c>
      <c r="D50">
        <v>-22186.1</v>
      </c>
      <c r="E50">
        <v>120236</v>
      </c>
      <c r="F50">
        <v>-25.0703</v>
      </c>
      <c r="G50">
        <v>5489</v>
      </c>
      <c r="H50">
        <v>0</v>
      </c>
      <c r="I50">
        <v>7.1777499999999996</v>
      </c>
      <c r="J50">
        <v>7.1777499999999996</v>
      </c>
      <c r="K50">
        <v>0</v>
      </c>
      <c r="M50">
        <v>3200000</v>
      </c>
      <c r="N50">
        <v>1191.5</v>
      </c>
      <c r="O50">
        <v>-22158.7</v>
      </c>
      <c r="P50">
        <v>119479</v>
      </c>
      <c r="Q50">
        <v>5325.49</v>
      </c>
      <c r="R50">
        <v>5489</v>
      </c>
      <c r="S50">
        <v>0</v>
      </c>
      <c r="T50">
        <v>6.9023199999999996</v>
      </c>
      <c r="U50">
        <v>6.9023199999999996</v>
      </c>
      <c r="V50">
        <v>0</v>
      </c>
      <c r="X50">
        <v>3200000</v>
      </c>
      <c r="Y50">
        <v>1179.45</v>
      </c>
      <c r="Z50">
        <v>-22162.1</v>
      </c>
      <c r="AA50">
        <v>118753</v>
      </c>
      <c r="AB50">
        <v>10828.7</v>
      </c>
      <c r="AC50">
        <v>5489</v>
      </c>
      <c r="AD50">
        <v>0</v>
      </c>
      <c r="AE50">
        <v>6.7105399999999999</v>
      </c>
      <c r="AF50">
        <v>6.7105399999999999</v>
      </c>
      <c r="AG50">
        <v>0</v>
      </c>
      <c r="AI50">
        <v>3200000</v>
      </c>
      <c r="AJ50">
        <v>1214.25</v>
      </c>
      <c r="AK50">
        <v>-22141.1</v>
      </c>
      <c r="AL50">
        <v>121015</v>
      </c>
      <c r="AM50">
        <v>-4336.57</v>
      </c>
      <c r="AN50">
        <v>5489</v>
      </c>
      <c r="AO50">
        <v>0</v>
      </c>
      <c r="AP50">
        <v>7.4791400000000001</v>
      </c>
      <c r="AQ50">
        <v>7.4791400000000001</v>
      </c>
      <c r="AR50">
        <v>0</v>
      </c>
      <c r="AT50">
        <v>3200000</v>
      </c>
      <c r="AU50">
        <v>1202.42</v>
      </c>
      <c r="AV50">
        <v>-22131</v>
      </c>
      <c r="AW50">
        <v>121814</v>
      </c>
      <c r="AX50">
        <v>-9765.2199999999993</v>
      </c>
      <c r="AY50">
        <v>5489</v>
      </c>
      <c r="AZ50">
        <v>0</v>
      </c>
      <c r="BA50">
        <v>8.23184</v>
      </c>
      <c r="BB50">
        <v>8.23184</v>
      </c>
      <c r="BC50">
        <v>0</v>
      </c>
      <c r="BE50">
        <v>3200000</v>
      </c>
      <c r="BF50">
        <v>1221.82</v>
      </c>
      <c r="BG50">
        <v>-22137.8</v>
      </c>
      <c r="BH50">
        <v>120233</v>
      </c>
      <c r="BI50">
        <v>607.42899999999997</v>
      </c>
      <c r="BJ50">
        <v>5487</v>
      </c>
      <c r="BK50">
        <v>0</v>
      </c>
      <c r="BL50">
        <v>3.5578599999999998</v>
      </c>
      <c r="BM50">
        <v>3.5578599999999998</v>
      </c>
      <c r="BN50">
        <v>0</v>
      </c>
      <c r="BP50">
        <v>3200000</v>
      </c>
      <c r="BQ50">
        <v>1192.33</v>
      </c>
      <c r="BR50">
        <v>-22128</v>
      </c>
      <c r="BS50">
        <v>121015</v>
      </c>
      <c r="BT50">
        <v>-5321.68</v>
      </c>
      <c r="BU50">
        <v>5487</v>
      </c>
      <c r="BV50">
        <v>0</v>
      </c>
      <c r="BW50">
        <v>3.5830199999999999</v>
      </c>
      <c r="BX50">
        <v>3.5830199999999999</v>
      </c>
      <c r="BY50">
        <v>0</v>
      </c>
      <c r="CA50">
        <v>3200000</v>
      </c>
      <c r="CB50">
        <v>1193.3499999999999</v>
      </c>
      <c r="CC50">
        <v>-22157.8</v>
      </c>
      <c r="CD50">
        <v>119479</v>
      </c>
      <c r="CE50">
        <v>4684.72</v>
      </c>
      <c r="CF50">
        <v>5487</v>
      </c>
      <c r="CG50">
        <v>0</v>
      </c>
      <c r="CH50">
        <v>4.2873000000000001</v>
      </c>
      <c r="CI50">
        <v>4.2873000000000001</v>
      </c>
      <c r="CJ50">
        <v>0</v>
      </c>
      <c r="CL50">
        <v>3200000</v>
      </c>
      <c r="CM50">
        <v>1190.95</v>
      </c>
      <c r="CN50">
        <v>-22160.799999999999</v>
      </c>
      <c r="CO50">
        <v>118753</v>
      </c>
      <c r="CP50">
        <v>10074.6</v>
      </c>
      <c r="CQ50">
        <v>5487</v>
      </c>
      <c r="CR50">
        <v>0</v>
      </c>
      <c r="CS50">
        <v>3.8170500000000001</v>
      </c>
      <c r="CT50">
        <v>3.8170500000000001</v>
      </c>
      <c r="CU50">
        <v>0</v>
      </c>
      <c r="CW50">
        <v>3200000</v>
      </c>
      <c r="CX50">
        <v>1189.78</v>
      </c>
      <c r="CY50">
        <v>-22116.5</v>
      </c>
      <c r="CZ50">
        <v>121814</v>
      </c>
      <c r="DA50">
        <v>-10282.299999999999</v>
      </c>
      <c r="DB50">
        <v>5487</v>
      </c>
      <c r="DC50">
        <v>0</v>
      </c>
      <c r="DD50">
        <v>3.6324299999999998</v>
      </c>
      <c r="DE50">
        <v>3.6324299999999998</v>
      </c>
      <c r="DF50">
        <v>0</v>
      </c>
    </row>
    <row r="51" spans="2:110" x14ac:dyDescent="0.2">
      <c r="B51">
        <v>3300000</v>
      </c>
      <c r="C51">
        <v>1197.48</v>
      </c>
      <c r="D51">
        <v>-22161.9</v>
      </c>
      <c r="E51">
        <v>120236</v>
      </c>
      <c r="F51">
        <v>-87.631799999999998</v>
      </c>
      <c r="G51">
        <v>5489</v>
      </c>
      <c r="H51">
        <v>0</v>
      </c>
      <c r="I51">
        <v>7.3885800000000001</v>
      </c>
      <c r="J51">
        <v>7.3885800000000001</v>
      </c>
      <c r="K51">
        <v>0</v>
      </c>
      <c r="M51">
        <v>3300000</v>
      </c>
      <c r="N51">
        <v>1216.46</v>
      </c>
      <c r="O51">
        <v>-22165.200000000001</v>
      </c>
      <c r="P51">
        <v>119479</v>
      </c>
      <c r="Q51">
        <v>4888.6000000000004</v>
      </c>
      <c r="R51">
        <v>5489</v>
      </c>
      <c r="S51">
        <v>0</v>
      </c>
      <c r="T51">
        <v>7.1215099999999998</v>
      </c>
      <c r="U51">
        <v>7.1215099999999998</v>
      </c>
      <c r="V51">
        <v>0</v>
      </c>
      <c r="X51">
        <v>3300000</v>
      </c>
      <c r="Y51">
        <v>1207.04</v>
      </c>
      <c r="Z51">
        <v>-22187.4</v>
      </c>
      <c r="AA51">
        <v>118753</v>
      </c>
      <c r="AB51">
        <v>9889.74</v>
      </c>
      <c r="AC51">
        <v>5489</v>
      </c>
      <c r="AD51">
        <v>0</v>
      </c>
      <c r="AE51">
        <v>6.9698900000000004</v>
      </c>
      <c r="AF51">
        <v>6.9698900000000004</v>
      </c>
      <c r="AG51">
        <v>0</v>
      </c>
      <c r="AI51">
        <v>3300000</v>
      </c>
      <c r="AJ51">
        <v>1179.78</v>
      </c>
      <c r="AK51">
        <v>-22151.7</v>
      </c>
      <c r="AL51">
        <v>121015</v>
      </c>
      <c r="AM51">
        <v>-4646.03</v>
      </c>
      <c r="AN51">
        <v>5489</v>
      </c>
      <c r="AO51">
        <v>0</v>
      </c>
      <c r="AP51">
        <v>7.6575699999999998</v>
      </c>
      <c r="AQ51">
        <v>7.6575699999999998</v>
      </c>
      <c r="AR51">
        <v>0</v>
      </c>
      <c r="AT51">
        <v>3300000</v>
      </c>
      <c r="AU51">
        <v>1205.96</v>
      </c>
      <c r="AV51">
        <v>-22117</v>
      </c>
      <c r="AW51">
        <v>121814</v>
      </c>
      <c r="AX51">
        <v>-9663.77</v>
      </c>
      <c r="AY51">
        <v>5489</v>
      </c>
      <c r="AZ51">
        <v>0</v>
      </c>
      <c r="BA51">
        <v>8.4428599999999996</v>
      </c>
      <c r="BB51">
        <v>8.4428599999999996</v>
      </c>
      <c r="BC51">
        <v>0</v>
      </c>
      <c r="BE51">
        <v>3300000</v>
      </c>
      <c r="BF51">
        <v>1196.25</v>
      </c>
      <c r="BG51">
        <v>-22150.6</v>
      </c>
      <c r="BH51">
        <v>120233</v>
      </c>
      <c r="BI51">
        <v>-743.20799999999997</v>
      </c>
      <c r="BJ51">
        <v>5487</v>
      </c>
      <c r="BK51">
        <v>0</v>
      </c>
      <c r="BL51">
        <v>3.6871499999999999</v>
      </c>
      <c r="BM51">
        <v>3.6871499999999999</v>
      </c>
      <c r="BN51">
        <v>0</v>
      </c>
      <c r="BP51">
        <v>3300000</v>
      </c>
      <c r="BQ51">
        <v>1205.73</v>
      </c>
      <c r="BR51">
        <v>-22137.599999999999</v>
      </c>
      <c r="BS51">
        <v>121015</v>
      </c>
      <c r="BT51">
        <v>-4775.68</v>
      </c>
      <c r="BU51">
        <v>5487</v>
      </c>
      <c r="BV51">
        <v>0</v>
      </c>
      <c r="BW51">
        <v>3.6691099999999999</v>
      </c>
      <c r="BX51">
        <v>3.6691099999999999</v>
      </c>
      <c r="BY51">
        <v>0</v>
      </c>
      <c r="CA51">
        <v>3300000</v>
      </c>
      <c r="CB51">
        <v>1197.24</v>
      </c>
      <c r="CC51">
        <v>-22149.3</v>
      </c>
      <c r="CD51">
        <v>119479</v>
      </c>
      <c r="CE51">
        <v>5428.72</v>
      </c>
      <c r="CF51">
        <v>5487</v>
      </c>
      <c r="CG51">
        <v>0</v>
      </c>
      <c r="CH51">
        <v>4.4440499999999998</v>
      </c>
      <c r="CI51">
        <v>4.4440499999999998</v>
      </c>
      <c r="CJ51">
        <v>0</v>
      </c>
      <c r="CL51">
        <v>3300000</v>
      </c>
      <c r="CM51">
        <v>1213.6500000000001</v>
      </c>
      <c r="CN51">
        <v>-22170.5</v>
      </c>
      <c r="CO51">
        <v>118753</v>
      </c>
      <c r="CP51">
        <v>10336.299999999999</v>
      </c>
      <c r="CQ51">
        <v>5487</v>
      </c>
      <c r="CR51">
        <v>0</v>
      </c>
      <c r="CS51">
        <v>3.9445399999999999</v>
      </c>
      <c r="CT51">
        <v>3.9445399999999999</v>
      </c>
      <c r="CU51">
        <v>0</v>
      </c>
      <c r="CW51">
        <v>3300000</v>
      </c>
      <c r="CX51">
        <v>1210.43</v>
      </c>
      <c r="CY51">
        <v>-22100.3</v>
      </c>
      <c r="CZ51">
        <v>121814</v>
      </c>
      <c r="DA51">
        <v>-10561.3</v>
      </c>
      <c r="DB51">
        <v>5487</v>
      </c>
      <c r="DC51">
        <v>0</v>
      </c>
      <c r="DD51">
        <v>3.7467899999999998</v>
      </c>
      <c r="DE51">
        <v>3.7467899999999998</v>
      </c>
      <c r="DF51">
        <v>0</v>
      </c>
    </row>
    <row r="52" spans="2:110" x14ac:dyDescent="0.2">
      <c r="B52">
        <v>3400000</v>
      </c>
      <c r="C52">
        <v>1176.82</v>
      </c>
      <c r="D52">
        <v>-22150.3</v>
      </c>
      <c r="E52">
        <v>120236</v>
      </c>
      <c r="F52">
        <v>1559.4</v>
      </c>
      <c r="G52">
        <v>5489</v>
      </c>
      <c r="H52">
        <v>0</v>
      </c>
      <c r="I52">
        <v>7.5429700000000004</v>
      </c>
      <c r="J52">
        <v>7.5429700000000004</v>
      </c>
      <c r="K52">
        <v>0</v>
      </c>
      <c r="M52">
        <v>3400000</v>
      </c>
      <c r="N52">
        <v>1228.17</v>
      </c>
      <c r="O52">
        <v>-22145.200000000001</v>
      </c>
      <c r="P52">
        <v>119479</v>
      </c>
      <c r="Q52">
        <v>6332.31</v>
      </c>
      <c r="R52">
        <v>5489</v>
      </c>
      <c r="S52">
        <v>0</v>
      </c>
      <c r="T52">
        <v>7.2980499999999999</v>
      </c>
      <c r="U52">
        <v>7.2980499999999999</v>
      </c>
      <c r="V52">
        <v>0</v>
      </c>
      <c r="X52">
        <v>3400000</v>
      </c>
      <c r="Y52">
        <v>1189.5</v>
      </c>
      <c r="Z52">
        <v>-22193.4</v>
      </c>
      <c r="AA52">
        <v>118753</v>
      </c>
      <c r="AB52">
        <v>9037.16</v>
      </c>
      <c r="AC52">
        <v>5489</v>
      </c>
      <c r="AD52">
        <v>0</v>
      </c>
      <c r="AE52">
        <v>7.1001799999999999</v>
      </c>
      <c r="AF52">
        <v>7.1001799999999999</v>
      </c>
      <c r="AG52">
        <v>0</v>
      </c>
      <c r="AI52">
        <v>3400000</v>
      </c>
      <c r="AJ52">
        <v>1201.21</v>
      </c>
      <c r="AK52">
        <v>-22156.3</v>
      </c>
      <c r="AL52">
        <v>121015</v>
      </c>
      <c r="AM52">
        <v>-6059.17</v>
      </c>
      <c r="AN52">
        <v>5489</v>
      </c>
      <c r="AO52">
        <v>0</v>
      </c>
      <c r="AP52">
        <v>7.9301700000000004</v>
      </c>
      <c r="AQ52">
        <v>7.9301700000000004</v>
      </c>
      <c r="AR52">
        <v>0</v>
      </c>
      <c r="AT52">
        <v>3400000</v>
      </c>
      <c r="AU52">
        <v>1186.0999999999999</v>
      </c>
      <c r="AV52">
        <v>-22132.5</v>
      </c>
      <c r="AW52">
        <v>121814</v>
      </c>
      <c r="AX52">
        <v>-9608.8700000000008</v>
      </c>
      <c r="AY52">
        <v>5489</v>
      </c>
      <c r="AZ52">
        <v>0</v>
      </c>
      <c r="BA52">
        <v>8.6350700000000007</v>
      </c>
      <c r="BB52">
        <v>8.6350700000000007</v>
      </c>
      <c r="BC52">
        <v>0</v>
      </c>
      <c r="BE52">
        <v>3400000</v>
      </c>
      <c r="BF52">
        <v>1219.8</v>
      </c>
      <c r="BG52">
        <v>-22143.7</v>
      </c>
      <c r="BH52">
        <v>120233</v>
      </c>
      <c r="BI52">
        <v>-13.825200000000001</v>
      </c>
      <c r="BJ52">
        <v>5487</v>
      </c>
      <c r="BK52">
        <v>0</v>
      </c>
      <c r="BL52">
        <v>3.7549399999999999</v>
      </c>
      <c r="BM52">
        <v>3.7549399999999999</v>
      </c>
      <c r="BN52">
        <v>0</v>
      </c>
      <c r="BP52">
        <v>3400000</v>
      </c>
      <c r="BQ52">
        <v>1203.0999999999999</v>
      </c>
      <c r="BR52">
        <v>-22157.200000000001</v>
      </c>
      <c r="BS52">
        <v>121015</v>
      </c>
      <c r="BT52">
        <v>-5290.91</v>
      </c>
      <c r="BU52">
        <v>5487</v>
      </c>
      <c r="BV52">
        <v>0</v>
      </c>
      <c r="BW52">
        <v>3.8344399999999998</v>
      </c>
      <c r="BX52">
        <v>3.8344399999999998</v>
      </c>
      <c r="BY52">
        <v>0</v>
      </c>
      <c r="CA52">
        <v>3400000</v>
      </c>
      <c r="CB52">
        <v>1198.47</v>
      </c>
      <c r="CC52">
        <v>-22162.7</v>
      </c>
      <c r="CD52">
        <v>119479</v>
      </c>
      <c r="CE52">
        <v>4779.5</v>
      </c>
      <c r="CF52">
        <v>5487</v>
      </c>
      <c r="CG52">
        <v>0</v>
      </c>
      <c r="CH52">
        <v>4.47844</v>
      </c>
      <c r="CI52">
        <v>4.47844</v>
      </c>
      <c r="CJ52">
        <v>0</v>
      </c>
      <c r="CL52">
        <v>3400000</v>
      </c>
      <c r="CM52">
        <v>1215.67</v>
      </c>
      <c r="CN52">
        <v>-22162.400000000001</v>
      </c>
      <c r="CO52">
        <v>118753</v>
      </c>
      <c r="CP52">
        <v>10613.1</v>
      </c>
      <c r="CQ52">
        <v>5487</v>
      </c>
      <c r="CR52">
        <v>0</v>
      </c>
      <c r="CS52">
        <v>4.0222899999999999</v>
      </c>
      <c r="CT52">
        <v>4.0222899999999999</v>
      </c>
      <c r="CU52">
        <v>0</v>
      </c>
      <c r="CW52">
        <v>3400000</v>
      </c>
      <c r="CX52">
        <v>1205.48</v>
      </c>
      <c r="CY52">
        <v>-22142</v>
      </c>
      <c r="CZ52">
        <v>121814</v>
      </c>
      <c r="DA52">
        <v>-10149.9</v>
      </c>
      <c r="DB52">
        <v>5487</v>
      </c>
      <c r="DC52">
        <v>0</v>
      </c>
      <c r="DD52">
        <v>3.9097599999999999</v>
      </c>
      <c r="DE52">
        <v>3.9097599999999999</v>
      </c>
      <c r="DF52">
        <v>0</v>
      </c>
    </row>
    <row r="53" spans="2:110" x14ac:dyDescent="0.2">
      <c r="B53">
        <v>3500000</v>
      </c>
      <c r="C53">
        <v>1205.67</v>
      </c>
      <c r="D53">
        <v>-22155.3</v>
      </c>
      <c r="E53">
        <v>120236</v>
      </c>
      <c r="F53">
        <v>-121.75</v>
      </c>
      <c r="G53">
        <v>5489</v>
      </c>
      <c r="H53">
        <v>0</v>
      </c>
      <c r="I53">
        <v>7.7721600000000004</v>
      </c>
      <c r="J53">
        <v>7.7721600000000004</v>
      </c>
      <c r="K53">
        <v>0</v>
      </c>
      <c r="M53">
        <v>3500000</v>
      </c>
      <c r="N53">
        <v>1191.3599999999999</v>
      </c>
      <c r="O53">
        <v>-22169.9</v>
      </c>
      <c r="P53">
        <v>119479</v>
      </c>
      <c r="Q53">
        <v>5832.57</v>
      </c>
      <c r="R53">
        <v>5489</v>
      </c>
      <c r="S53">
        <v>0</v>
      </c>
      <c r="T53">
        <v>7.4940899999999999</v>
      </c>
      <c r="U53">
        <v>7.4940899999999999</v>
      </c>
      <c r="V53">
        <v>0</v>
      </c>
      <c r="X53">
        <v>3500000</v>
      </c>
      <c r="Y53">
        <v>1190.96</v>
      </c>
      <c r="Z53">
        <v>-22163.8</v>
      </c>
      <c r="AA53">
        <v>118753</v>
      </c>
      <c r="AB53">
        <v>10348.200000000001</v>
      </c>
      <c r="AC53">
        <v>5489</v>
      </c>
      <c r="AD53">
        <v>0</v>
      </c>
      <c r="AE53">
        <v>7.3420300000000003</v>
      </c>
      <c r="AF53">
        <v>7.3420300000000003</v>
      </c>
      <c r="AG53">
        <v>0</v>
      </c>
      <c r="AI53">
        <v>3500000</v>
      </c>
      <c r="AJ53">
        <v>1205.74</v>
      </c>
      <c r="AK53">
        <v>-22131.8</v>
      </c>
      <c r="AL53">
        <v>121015</v>
      </c>
      <c r="AM53">
        <v>-5564.07</v>
      </c>
      <c r="AN53">
        <v>5489</v>
      </c>
      <c r="AO53">
        <v>0</v>
      </c>
      <c r="AP53">
        <v>8.1926400000000008</v>
      </c>
      <c r="AQ53">
        <v>8.1926400000000008</v>
      </c>
      <c r="AR53">
        <v>0</v>
      </c>
      <c r="AT53">
        <v>3500000</v>
      </c>
      <c r="AU53">
        <v>1178.8</v>
      </c>
      <c r="AV53">
        <v>-22131.9</v>
      </c>
      <c r="AW53">
        <v>121814</v>
      </c>
      <c r="AX53">
        <v>-10532.9</v>
      </c>
      <c r="AY53">
        <v>5489</v>
      </c>
      <c r="AZ53">
        <v>0</v>
      </c>
      <c r="BA53">
        <v>8.95411</v>
      </c>
      <c r="BB53">
        <v>8.95411</v>
      </c>
      <c r="BC53">
        <v>0</v>
      </c>
      <c r="BE53">
        <v>3500000</v>
      </c>
      <c r="BF53">
        <v>1208.99</v>
      </c>
      <c r="BG53">
        <v>-22147</v>
      </c>
      <c r="BH53">
        <v>120233</v>
      </c>
      <c r="BI53">
        <v>663.89</v>
      </c>
      <c r="BJ53">
        <v>5487</v>
      </c>
      <c r="BK53">
        <v>0</v>
      </c>
      <c r="BL53">
        <v>3.8749899999999999</v>
      </c>
      <c r="BM53">
        <v>3.8749899999999999</v>
      </c>
      <c r="BN53">
        <v>0</v>
      </c>
      <c r="BP53">
        <v>3500000</v>
      </c>
      <c r="BQ53">
        <v>1193.6500000000001</v>
      </c>
      <c r="BR53">
        <v>-22140.7</v>
      </c>
      <c r="BS53">
        <v>121015</v>
      </c>
      <c r="BT53">
        <v>-5483.27</v>
      </c>
      <c r="BU53">
        <v>5487</v>
      </c>
      <c r="BV53">
        <v>0</v>
      </c>
      <c r="BW53">
        <v>3.8940000000000001</v>
      </c>
      <c r="BX53">
        <v>3.8940000000000001</v>
      </c>
      <c r="BY53">
        <v>0</v>
      </c>
      <c r="CA53">
        <v>3500000</v>
      </c>
      <c r="CB53">
        <v>1202.51</v>
      </c>
      <c r="CC53">
        <v>-22138</v>
      </c>
      <c r="CD53">
        <v>119479</v>
      </c>
      <c r="CE53">
        <v>4452.66</v>
      </c>
      <c r="CF53">
        <v>5487</v>
      </c>
      <c r="CG53">
        <v>0</v>
      </c>
      <c r="CH53">
        <v>4.6426299999999996</v>
      </c>
      <c r="CI53">
        <v>4.6426299999999996</v>
      </c>
      <c r="CJ53">
        <v>0</v>
      </c>
      <c r="CL53">
        <v>3500000</v>
      </c>
      <c r="CM53">
        <v>1185.19</v>
      </c>
      <c r="CN53">
        <v>-22145.599999999999</v>
      </c>
      <c r="CO53">
        <v>118753</v>
      </c>
      <c r="CP53">
        <v>10295.6</v>
      </c>
      <c r="CQ53">
        <v>5487</v>
      </c>
      <c r="CR53">
        <v>0</v>
      </c>
      <c r="CS53">
        <v>4.15428</v>
      </c>
      <c r="CT53">
        <v>4.15428</v>
      </c>
      <c r="CU53">
        <v>0</v>
      </c>
      <c r="CW53">
        <v>3500000</v>
      </c>
      <c r="CX53">
        <v>1216.72</v>
      </c>
      <c r="CY53">
        <v>-22107.3</v>
      </c>
      <c r="CZ53">
        <v>121814</v>
      </c>
      <c r="DA53">
        <v>-8904.86</v>
      </c>
      <c r="DB53">
        <v>5487</v>
      </c>
      <c r="DC53">
        <v>0</v>
      </c>
      <c r="DD53">
        <v>3.9709599999999998</v>
      </c>
      <c r="DE53">
        <v>3.9709599999999998</v>
      </c>
      <c r="DF53">
        <v>0</v>
      </c>
    </row>
    <row r="54" spans="2:110" x14ac:dyDescent="0.2">
      <c r="B54">
        <v>3600000</v>
      </c>
      <c r="C54">
        <v>1219.73</v>
      </c>
      <c r="D54">
        <v>-22151.7</v>
      </c>
      <c r="E54">
        <v>120236</v>
      </c>
      <c r="F54">
        <v>815.99199999999996</v>
      </c>
      <c r="G54">
        <v>5489</v>
      </c>
      <c r="H54">
        <v>0</v>
      </c>
      <c r="I54">
        <v>7.9373500000000003</v>
      </c>
      <c r="J54">
        <v>7.9373500000000003</v>
      </c>
      <c r="K54">
        <v>0</v>
      </c>
      <c r="M54">
        <v>3600000</v>
      </c>
      <c r="N54">
        <v>1209.17</v>
      </c>
      <c r="O54">
        <v>-22165.1</v>
      </c>
      <c r="P54">
        <v>119479</v>
      </c>
      <c r="Q54">
        <v>5697.65</v>
      </c>
      <c r="R54">
        <v>5489</v>
      </c>
      <c r="S54">
        <v>0</v>
      </c>
      <c r="T54">
        <v>7.7020099999999996</v>
      </c>
      <c r="U54">
        <v>7.7020099999999996</v>
      </c>
      <c r="V54">
        <v>0</v>
      </c>
      <c r="X54">
        <v>3600000</v>
      </c>
      <c r="Y54">
        <v>1211.42</v>
      </c>
      <c r="Z54">
        <v>-22180.799999999999</v>
      </c>
      <c r="AA54">
        <v>118753</v>
      </c>
      <c r="AB54">
        <v>10945.3</v>
      </c>
      <c r="AC54">
        <v>5489</v>
      </c>
      <c r="AD54">
        <v>0</v>
      </c>
      <c r="AE54">
        <v>7.4973799999999997</v>
      </c>
      <c r="AF54">
        <v>7.4973799999999997</v>
      </c>
      <c r="AG54">
        <v>0</v>
      </c>
      <c r="AI54">
        <v>3600000</v>
      </c>
      <c r="AJ54">
        <v>1192.51</v>
      </c>
      <c r="AK54">
        <v>-22147.8</v>
      </c>
      <c r="AL54">
        <v>121015</v>
      </c>
      <c r="AM54">
        <v>-4536.1000000000004</v>
      </c>
      <c r="AN54">
        <v>5489</v>
      </c>
      <c r="AO54">
        <v>0</v>
      </c>
      <c r="AP54">
        <v>8.3899100000000004</v>
      </c>
      <c r="AQ54">
        <v>8.3899100000000004</v>
      </c>
      <c r="AR54">
        <v>0</v>
      </c>
      <c r="AT54">
        <v>3600000</v>
      </c>
      <c r="AU54">
        <v>1192.6199999999999</v>
      </c>
      <c r="AV54">
        <v>-22096</v>
      </c>
      <c r="AW54">
        <v>121814</v>
      </c>
      <c r="AX54">
        <v>-9792.06</v>
      </c>
      <c r="AY54">
        <v>5489</v>
      </c>
      <c r="AZ54">
        <v>0</v>
      </c>
      <c r="BA54">
        <v>9.1192799999999998</v>
      </c>
      <c r="BB54">
        <v>9.1192799999999998</v>
      </c>
      <c r="BC54">
        <v>0</v>
      </c>
      <c r="BE54">
        <v>3600000</v>
      </c>
      <c r="BF54">
        <v>1219.9000000000001</v>
      </c>
      <c r="BG54">
        <v>-22136.5</v>
      </c>
      <c r="BH54">
        <v>120233</v>
      </c>
      <c r="BI54">
        <v>-11.535</v>
      </c>
      <c r="BJ54">
        <v>5487</v>
      </c>
      <c r="BK54">
        <v>0</v>
      </c>
      <c r="BL54">
        <v>3.95899</v>
      </c>
      <c r="BM54">
        <v>3.95899</v>
      </c>
      <c r="BN54">
        <v>0</v>
      </c>
      <c r="BP54">
        <v>3600000</v>
      </c>
      <c r="BQ54">
        <v>1191.6099999999999</v>
      </c>
      <c r="BR54">
        <v>-22130.2</v>
      </c>
      <c r="BS54">
        <v>121015</v>
      </c>
      <c r="BT54">
        <v>-4218.3500000000004</v>
      </c>
      <c r="BU54">
        <v>5487</v>
      </c>
      <c r="BV54">
        <v>0</v>
      </c>
      <c r="BW54">
        <v>4.0429500000000003</v>
      </c>
      <c r="BX54">
        <v>4.0429500000000003</v>
      </c>
      <c r="BY54">
        <v>0</v>
      </c>
      <c r="CA54">
        <v>3600000</v>
      </c>
      <c r="CB54">
        <v>1204.68</v>
      </c>
      <c r="CC54">
        <v>-22145.9</v>
      </c>
      <c r="CD54">
        <v>119479</v>
      </c>
      <c r="CE54">
        <v>5606.06</v>
      </c>
      <c r="CF54">
        <v>5487</v>
      </c>
      <c r="CG54">
        <v>0</v>
      </c>
      <c r="CH54">
        <v>4.7031200000000002</v>
      </c>
      <c r="CI54">
        <v>4.7031200000000002</v>
      </c>
      <c r="CJ54">
        <v>0</v>
      </c>
      <c r="CL54">
        <v>3600000</v>
      </c>
      <c r="CM54">
        <v>1207.97</v>
      </c>
      <c r="CN54">
        <v>-22171</v>
      </c>
      <c r="CO54">
        <v>118753</v>
      </c>
      <c r="CP54">
        <v>9301.23</v>
      </c>
      <c r="CQ54">
        <v>5487</v>
      </c>
      <c r="CR54">
        <v>0</v>
      </c>
      <c r="CS54">
        <v>4.2613200000000004</v>
      </c>
      <c r="CT54">
        <v>4.2613200000000004</v>
      </c>
      <c r="CU54">
        <v>0</v>
      </c>
      <c r="CW54">
        <v>3600000</v>
      </c>
      <c r="CX54">
        <v>1205.4000000000001</v>
      </c>
      <c r="CY54">
        <v>-22111.9</v>
      </c>
      <c r="CZ54">
        <v>121814</v>
      </c>
      <c r="DA54">
        <v>-10107.4</v>
      </c>
      <c r="DB54">
        <v>5487</v>
      </c>
      <c r="DC54">
        <v>0</v>
      </c>
      <c r="DD54">
        <v>4.0873100000000004</v>
      </c>
      <c r="DE54">
        <v>4.0873100000000004</v>
      </c>
      <c r="DF54">
        <v>0</v>
      </c>
    </row>
    <row r="55" spans="2:110" x14ac:dyDescent="0.2">
      <c r="B55">
        <v>3700000</v>
      </c>
      <c r="C55">
        <v>1206.97</v>
      </c>
      <c r="D55">
        <v>-22161.1</v>
      </c>
      <c r="E55">
        <v>120236</v>
      </c>
      <c r="F55">
        <v>19.562000000000001</v>
      </c>
      <c r="G55">
        <v>5489</v>
      </c>
      <c r="H55">
        <v>0</v>
      </c>
      <c r="I55">
        <v>8.1880699999999997</v>
      </c>
      <c r="J55">
        <v>8.1880699999999997</v>
      </c>
      <c r="K55">
        <v>0</v>
      </c>
      <c r="M55">
        <v>3700000</v>
      </c>
      <c r="N55">
        <v>1206.05</v>
      </c>
      <c r="O55">
        <v>-22171.7</v>
      </c>
      <c r="P55">
        <v>119479</v>
      </c>
      <c r="Q55">
        <v>5881.95</v>
      </c>
      <c r="R55">
        <v>5489</v>
      </c>
      <c r="S55">
        <v>0</v>
      </c>
      <c r="T55">
        <v>7.8488800000000003</v>
      </c>
      <c r="U55">
        <v>7.8488800000000003</v>
      </c>
      <c r="V55">
        <v>0</v>
      </c>
      <c r="X55">
        <v>3700000</v>
      </c>
      <c r="Y55">
        <v>1200.81</v>
      </c>
      <c r="Z55">
        <v>-22178.2</v>
      </c>
      <c r="AA55">
        <v>118753</v>
      </c>
      <c r="AB55">
        <v>10291</v>
      </c>
      <c r="AC55">
        <v>5489</v>
      </c>
      <c r="AD55">
        <v>0</v>
      </c>
      <c r="AE55">
        <v>7.6909700000000001</v>
      </c>
      <c r="AF55">
        <v>7.6909700000000001</v>
      </c>
      <c r="AG55">
        <v>0</v>
      </c>
      <c r="AI55">
        <v>3700000</v>
      </c>
      <c r="AJ55">
        <v>1188.76</v>
      </c>
      <c r="AK55">
        <v>-22119.3</v>
      </c>
      <c r="AL55">
        <v>121015</v>
      </c>
      <c r="AM55">
        <v>-4669.3599999999997</v>
      </c>
      <c r="AN55">
        <v>5489</v>
      </c>
      <c r="AO55">
        <v>0</v>
      </c>
      <c r="AP55">
        <v>8.7202400000000004</v>
      </c>
      <c r="AQ55">
        <v>8.7202400000000004</v>
      </c>
      <c r="AR55">
        <v>0</v>
      </c>
      <c r="AT55">
        <v>3700000</v>
      </c>
      <c r="AU55">
        <v>1184.0999999999999</v>
      </c>
      <c r="AV55">
        <v>-22122.799999999999</v>
      </c>
      <c r="AW55">
        <v>121814</v>
      </c>
      <c r="AX55">
        <v>-9885.4500000000007</v>
      </c>
      <c r="AY55">
        <v>5489</v>
      </c>
      <c r="AZ55">
        <v>0</v>
      </c>
      <c r="BA55">
        <v>9.3745100000000008</v>
      </c>
      <c r="BB55">
        <v>9.3745100000000008</v>
      </c>
      <c r="BC55">
        <v>0</v>
      </c>
      <c r="BE55">
        <v>3700000</v>
      </c>
      <c r="BF55">
        <v>1178.76</v>
      </c>
      <c r="BG55">
        <v>-22156.9</v>
      </c>
      <c r="BH55">
        <v>120233</v>
      </c>
      <c r="BI55">
        <v>-623.46900000000005</v>
      </c>
      <c r="BJ55">
        <v>5487</v>
      </c>
      <c r="BK55">
        <v>0</v>
      </c>
      <c r="BL55">
        <v>4.04779</v>
      </c>
      <c r="BM55">
        <v>4.04779</v>
      </c>
      <c r="BN55">
        <v>0</v>
      </c>
      <c r="BP55">
        <v>3700000</v>
      </c>
      <c r="BQ55">
        <v>1225.68</v>
      </c>
      <c r="BR55">
        <v>-22144.799999999999</v>
      </c>
      <c r="BS55">
        <v>121015</v>
      </c>
      <c r="BT55">
        <v>-4888.76</v>
      </c>
      <c r="BU55">
        <v>5487</v>
      </c>
      <c r="BV55">
        <v>0</v>
      </c>
      <c r="BW55">
        <v>4.1441400000000002</v>
      </c>
      <c r="BX55">
        <v>4.1441400000000002</v>
      </c>
      <c r="BY55">
        <v>0</v>
      </c>
      <c r="CA55">
        <v>3700000</v>
      </c>
      <c r="CB55">
        <v>1189.6500000000001</v>
      </c>
      <c r="CC55">
        <v>-22161.599999999999</v>
      </c>
      <c r="CD55">
        <v>119479</v>
      </c>
      <c r="CE55">
        <v>5206.97</v>
      </c>
      <c r="CF55">
        <v>5487</v>
      </c>
      <c r="CG55">
        <v>0</v>
      </c>
      <c r="CH55">
        <v>4.8589900000000004</v>
      </c>
      <c r="CI55">
        <v>4.8589900000000004</v>
      </c>
      <c r="CJ55">
        <v>0</v>
      </c>
      <c r="CL55">
        <v>3700000</v>
      </c>
      <c r="CM55">
        <v>1204.8699999999999</v>
      </c>
      <c r="CN55">
        <v>-22157.4</v>
      </c>
      <c r="CO55">
        <v>118753</v>
      </c>
      <c r="CP55">
        <v>11019.4</v>
      </c>
      <c r="CQ55">
        <v>5487</v>
      </c>
      <c r="CR55">
        <v>0</v>
      </c>
      <c r="CS55">
        <v>4.3658900000000003</v>
      </c>
      <c r="CT55">
        <v>4.3658900000000003</v>
      </c>
      <c r="CU55">
        <v>0</v>
      </c>
      <c r="CW55">
        <v>3700000</v>
      </c>
      <c r="CX55">
        <v>1194.01</v>
      </c>
      <c r="CY55">
        <v>-22131.9</v>
      </c>
      <c r="CZ55">
        <v>121814</v>
      </c>
      <c r="DA55">
        <v>-9360.49</v>
      </c>
      <c r="DB55">
        <v>5487</v>
      </c>
      <c r="DC55">
        <v>0</v>
      </c>
      <c r="DD55">
        <v>4.2003000000000004</v>
      </c>
      <c r="DE55">
        <v>4.2003000000000004</v>
      </c>
      <c r="DF55">
        <v>0</v>
      </c>
    </row>
    <row r="56" spans="2:110" x14ac:dyDescent="0.2">
      <c r="B56">
        <v>3800000</v>
      </c>
      <c r="C56">
        <v>1194.19</v>
      </c>
      <c r="D56">
        <v>-22155.599999999999</v>
      </c>
      <c r="E56">
        <v>120236</v>
      </c>
      <c r="F56">
        <v>-32.625999999999998</v>
      </c>
      <c r="G56">
        <v>5489</v>
      </c>
      <c r="H56">
        <v>0</v>
      </c>
      <c r="I56">
        <v>8.37852</v>
      </c>
      <c r="J56">
        <v>8.37852</v>
      </c>
      <c r="K56">
        <v>0</v>
      </c>
      <c r="M56">
        <v>3800000</v>
      </c>
      <c r="N56">
        <v>1183.18</v>
      </c>
      <c r="O56">
        <v>-22155.4</v>
      </c>
      <c r="P56">
        <v>119479</v>
      </c>
      <c r="Q56">
        <v>5642.45</v>
      </c>
      <c r="R56">
        <v>5489</v>
      </c>
      <c r="S56">
        <v>0</v>
      </c>
      <c r="T56">
        <v>8.1292200000000001</v>
      </c>
      <c r="U56">
        <v>8.1292200000000001</v>
      </c>
      <c r="V56">
        <v>0</v>
      </c>
      <c r="X56">
        <v>3800000</v>
      </c>
      <c r="Y56">
        <v>1186.21</v>
      </c>
      <c r="Z56">
        <v>-22183.4</v>
      </c>
      <c r="AA56">
        <v>118753</v>
      </c>
      <c r="AB56">
        <v>10240.6</v>
      </c>
      <c r="AC56">
        <v>5489</v>
      </c>
      <c r="AD56">
        <v>0</v>
      </c>
      <c r="AE56">
        <v>7.8076400000000001</v>
      </c>
      <c r="AF56">
        <v>7.8076400000000001</v>
      </c>
      <c r="AG56">
        <v>0</v>
      </c>
      <c r="AI56">
        <v>3800000</v>
      </c>
      <c r="AJ56">
        <v>1238.1500000000001</v>
      </c>
      <c r="AK56">
        <v>-22148.400000000001</v>
      </c>
      <c r="AL56">
        <v>121015</v>
      </c>
      <c r="AM56">
        <v>-3990.05</v>
      </c>
      <c r="AN56">
        <v>5489</v>
      </c>
      <c r="AO56">
        <v>0</v>
      </c>
      <c r="AP56">
        <v>8.9668799999999997</v>
      </c>
      <c r="AQ56">
        <v>8.9668799999999997</v>
      </c>
      <c r="AR56">
        <v>0</v>
      </c>
      <c r="AT56">
        <v>3800000</v>
      </c>
      <c r="AU56">
        <v>1221.23</v>
      </c>
      <c r="AV56">
        <v>-22126.400000000001</v>
      </c>
      <c r="AW56">
        <v>121814</v>
      </c>
      <c r="AX56">
        <v>-7632.47</v>
      </c>
      <c r="AY56">
        <v>5489</v>
      </c>
      <c r="AZ56">
        <v>0</v>
      </c>
      <c r="BA56">
        <v>9.5022400000000005</v>
      </c>
      <c r="BB56">
        <v>9.5022400000000005</v>
      </c>
      <c r="BC56">
        <v>0</v>
      </c>
      <c r="BE56">
        <v>3800000</v>
      </c>
      <c r="BF56">
        <v>1209.6600000000001</v>
      </c>
      <c r="BG56">
        <v>-22140.2</v>
      </c>
      <c r="BH56">
        <v>120233</v>
      </c>
      <c r="BI56">
        <v>98.356099999999998</v>
      </c>
      <c r="BJ56">
        <v>5487</v>
      </c>
      <c r="BK56">
        <v>0</v>
      </c>
      <c r="BL56">
        <v>4.1112399999999996</v>
      </c>
      <c r="BM56">
        <v>4.1112399999999996</v>
      </c>
      <c r="BN56">
        <v>0</v>
      </c>
      <c r="BP56">
        <v>3800000</v>
      </c>
      <c r="BQ56">
        <v>1187.6099999999999</v>
      </c>
      <c r="BR56">
        <v>-22132.799999999999</v>
      </c>
      <c r="BS56">
        <v>121015</v>
      </c>
      <c r="BT56">
        <v>-5138.38</v>
      </c>
      <c r="BU56">
        <v>5487</v>
      </c>
      <c r="BV56">
        <v>0</v>
      </c>
      <c r="BW56">
        <v>4.2160299999999999</v>
      </c>
      <c r="BX56">
        <v>4.2160299999999999</v>
      </c>
      <c r="BY56">
        <v>0</v>
      </c>
      <c r="CA56">
        <v>3800000</v>
      </c>
      <c r="CB56">
        <v>1220.2</v>
      </c>
      <c r="CC56">
        <v>-22158.9</v>
      </c>
      <c r="CD56">
        <v>119479</v>
      </c>
      <c r="CE56">
        <v>5271.58</v>
      </c>
      <c r="CF56">
        <v>5487</v>
      </c>
      <c r="CG56">
        <v>0</v>
      </c>
      <c r="CH56">
        <v>4.9889599999999996</v>
      </c>
      <c r="CI56">
        <v>4.9889599999999996</v>
      </c>
      <c r="CJ56">
        <v>0</v>
      </c>
      <c r="CL56">
        <v>3800000</v>
      </c>
      <c r="CM56">
        <v>1199.18</v>
      </c>
      <c r="CN56">
        <v>-22163.1</v>
      </c>
      <c r="CO56">
        <v>118753</v>
      </c>
      <c r="CP56">
        <v>9700.5400000000009</v>
      </c>
      <c r="CQ56">
        <v>5487</v>
      </c>
      <c r="CR56">
        <v>0</v>
      </c>
      <c r="CS56">
        <v>4.4749299999999996</v>
      </c>
      <c r="CT56">
        <v>4.4749299999999996</v>
      </c>
      <c r="CU56">
        <v>0</v>
      </c>
      <c r="CW56">
        <v>3800000</v>
      </c>
      <c r="CX56">
        <v>1206.42</v>
      </c>
      <c r="CY56">
        <v>-22114.7</v>
      </c>
      <c r="CZ56">
        <v>121814</v>
      </c>
      <c r="DA56">
        <v>-10171.6</v>
      </c>
      <c r="DB56">
        <v>5487</v>
      </c>
      <c r="DC56">
        <v>0</v>
      </c>
      <c r="DD56">
        <v>4.3281000000000001</v>
      </c>
      <c r="DE56">
        <v>4.3281000000000001</v>
      </c>
      <c r="DF56">
        <v>0</v>
      </c>
    </row>
    <row r="57" spans="2:110" x14ac:dyDescent="0.2">
      <c r="B57">
        <v>3900000</v>
      </c>
      <c r="C57">
        <v>1193.3800000000001</v>
      </c>
      <c r="D57">
        <v>-22148</v>
      </c>
      <c r="E57">
        <v>120236</v>
      </c>
      <c r="F57">
        <v>-431.59300000000002</v>
      </c>
      <c r="G57">
        <v>5489</v>
      </c>
      <c r="H57">
        <v>0</v>
      </c>
      <c r="I57">
        <v>8.6035699999999995</v>
      </c>
      <c r="J57">
        <v>8.6035699999999995</v>
      </c>
      <c r="K57">
        <v>0</v>
      </c>
      <c r="M57">
        <v>3900000</v>
      </c>
      <c r="N57">
        <v>1203.51</v>
      </c>
      <c r="O57">
        <v>-22176</v>
      </c>
      <c r="P57">
        <v>119479</v>
      </c>
      <c r="Q57">
        <v>5246.11</v>
      </c>
      <c r="R57">
        <v>5489</v>
      </c>
      <c r="S57">
        <v>0</v>
      </c>
      <c r="T57">
        <v>8.2997999999999994</v>
      </c>
      <c r="U57">
        <v>8.2997999999999994</v>
      </c>
      <c r="V57">
        <v>0</v>
      </c>
      <c r="X57">
        <v>3900000</v>
      </c>
      <c r="Y57">
        <v>1199.8900000000001</v>
      </c>
      <c r="Z57">
        <v>-22163.9</v>
      </c>
      <c r="AA57">
        <v>118753</v>
      </c>
      <c r="AB57">
        <v>10882.6</v>
      </c>
      <c r="AC57">
        <v>5489</v>
      </c>
      <c r="AD57">
        <v>0</v>
      </c>
      <c r="AE57">
        <v>8.0523100000000003</v>
      </c>
      <c r="AF57">
        <v>8.0523100000000003</v>
      </c>
      <c r="AG57">
        <v>0</v>
      </c>
      <c r="AI57">
        <v>3900000</v>
      </c>
      <c r="AJ57">
        <v>1205.43</v>
      </c>
      <c r="AK57">
        <v>-22155.9</v>
      </c>
      <c r="AL57">
        <v>121015</v>
      </c>
      <c r="AM57">
        <v>-4641.17</v>
      </c>
      <c r="AN57">
        <v>5489</v>
      </c>
      <c r="AO57">
        <v>0</v>
      </c>
      <c r="AP57">
        <v>9.1478599999999997</v>
      </c>
      <c r="AQ57">
        <v>9.1478599999999997</v>
      </c>
      <c r="AR57">
        <v>0</v>
      </c>
      <c r="AT57">
        <v>3900000</v>
      </c>
      <c r="AU57">
        <v>1206.8</v>
      </c>
      <c r="AV57">
        <v>-22131.4</v>
      </c>
      <c r="AW57">
        <v>121814</v>
      </c>
      <c r="AX57">
        <v>-9528.1</v>
      </c>
      <c r="AY57">
        <v>5489</v>
      </c>
      <c r="AZ57">
        <v>0</v>
      </c>
      <c r="BA57">
        <v>9.6263299999999994</v>
      </c>
      <c r="BB57">
        <v>9.6263299999999994</v>
      </c>
      <c r="BC57">
        <v>0</v>
      </c>
      <c r="BE57">
        <v>3900000</v>
      </c>
      <c r="BF57">
        <v>1201.96</v>
      </c>
      <c r="BG57">
        <v>-22159.8</v>
      </c>
      <c r="BH57">
        <v>120233</v>
      </c>
      <c r="BI57">
        <v>-948.99099999999999</v>
      </c>
      <c r="BJ57">
        <v>5487</v>
      </c>
      <c r="BK57">
        <v>0</v>
      </c>
      <c r="BL57">
        <v>4.24871</v>
      </c>
      <c r="BM57">
        <v>4.24871</v>
      </c>
      <c r="BN57">
        <v>0</v>
      </c>
      <c r="BP57">
        <v>3900000</v>
      </c>
      <c r="BQ57">
        <v>1188</v>
      </c>
      <c r="BR57">
        <v>-22131.599999999999</v>
      </c>
      <c r="BS57">
        <v>121015</v>
      </c>
      <c r="BT57">
        <v>-5348.34</v>
      </c>
      <c r="BU57">
        <v>5487</v>
      </c>
      <c r="BV57">
        <v>0</v>
      </c>
      <c r="BW57">
        <v>4.3031499999999996</v>
      </c>
      <c r="BX57">
        <v>4.3031499999999996</v>
      </c>
      <c r="BY57">
        <v>0</v>
      </c>
      <c r="CA57">
        <v>3900000</v>
      </c>
      <c r="CB57">
        <v>1184.8599999999999</v>
      </c>
      <c r="CC57">
        <v>-22136.7</v>
      </c>
      <c r="CD57">
        <v>119479</v>
      </c>
      <c r="CE57">
        <v>5488.86</v>
      </c>
      <c r="CF57">
        <v>5487</v>
      </c>
      <c r="CG57">
        <v>0</v>
      </c>
      <c r="CH57">
        <v>5.1111800000000001</v>
      </c>
      <c r="CI57">
        <v>5.1111800000000001</v>
      </c>
      <c r="CJ57">
        <v>0</v>
      </c>
      <c r="CL57">
        <v>3900000</v>
      </c>
      <c r="CM57">
        <v>1221.3800000000001</v>
      </c>
      <c r="CN57">
        <v>-22166.400000000001</v>
      </c>
      <c r="CO57">
        <v>118753</v>
      </c>
      <c r="CP57">
        <v>9368.93</v>
      </c>
      <c r="CQ57">
        <v>5487</v>
      </c>
      <c r="CR57">
        <v>0</v>
      </c>
      <c r="CS57">
        <v>4.5321499999999997</v>
      </c>
      <c r="CT57">
        <v>4.5321499999999997</v>
      </c>
      <c r="CU57">
        <v>0</v>
      </c>
      <c r="CW57">
        <v>3900000</v>
      </c>
      <c r="CX57">
        <v>1188.18</v>
      </c>
      <c r="CY57">
        <v>-22106.799999999999</v>
      </c>
      <c r="CZ57">
        <v>121814</v>
      </c>
      <c r="DA57">
        <v>-9939.44</v>
      </c>
      <c r="DB57">
        <v>5487</v>
      </c>
      <c r="DC57">
        <v>0</v>
      </c>
      <c r="DD57">
        <v>4.4005599999999996</v>
      </c>
      <c r="DE57">
        <v>4.4005599999999996</v>
      </c>
      <c r="DF57">
        <v>0</v>
      </c>
    </row>
    <row r="58" spans="2:110" x14ac:dyDescent="0.2">
      <c r="B58">
        <v>4000000</v>
      </c>
      <c r="C58">
        <v>1189.1600000000001</v>
      </c>
      <c r="D58">
        <v>-22150.5</v>
      </c>
      <c r="E58">
        <v>120236</v>
      </c>
      <c r="F58">
        <v>-635.18299999999999</v>
      </c>
      <c r="G58">
        <v>5489</v>
      </c>
      <c r="H58">
        <v>0</v>
      </c>
      <c r="I58">
        <v>8.8584700000000005</v>
      </c>
      <c r="J58">
        <v>8.8584700000000005</v>
      </c>
      <c r="K58">
        <v>0</v>
      </c>
      <c r="M58">
        <v>4000000</v>
      </c>
      <c r="N58">
        <v>1211.55</v>
      </c>
      <c r="O58">
        <v>-22155.599999999999</v>
      </c>
      <c r="P58">
        <v>119479</v>
      </c>
      <c r="Q58">
        <v>5230.9399999999996</v>
      </c>
      <c r="R58">
        <v>5489</v>
      </c>
      <c r="S58">
        <v>0</v>
      </c>
      <c r="T58">
        <v>8.4740000000000002</v>
      </c>
      <c r="U58">
        <v>8.4740000000000002</v>
      </c>
      <c r="V58">
        <v>0</v>
      </c>
      <c r="X58">
        <v>4000000</v>
      </c>
      <c r="Y58">
        <v>1209.73</v>
      </c>
      <c r="Z58">
        <v>-22177.8</v>
      </c>
      <c r="AA58">
        <v>118753</v>
      </c>
      <c r="AB58">
        <v>9799.7800000000007</v>
      </c>
      <c r="AC58">
        <v>5489</v>
      </c>
      <c r="AD58">
        <v>0</v>
      </c>
      <c r="AE58">
        <v>8.21828</v>
      </c>
      <c r="AF58">
        <v>8.21828</v>
      </c>
      <c r="AG58">
        <v>0</v>
      </c>
      <c r="AI58">
        <v>4000000</v>
      </c>
      <c r="AJ58">
        <v>1187.07</v>
      </c>
      <c r="AK58">
        <v>-22125.1</v>
      </c>
      <c r="AL58">
        <v>121015</v>
      </c>
      <c r="AM58">
        <v>-4455.24</v>
      </c>
      <c r="AN58">
        <v>5489</v>
      </c>
      <c r="AO58">
        <v>0</v>
      </c>
      <c r="AP58">
        <v>9.3505800000000008</v>
      </c>
      <c r="AQ58">
        <v>9.3505800000000008</v>
      </c>
      <c r="AR58">
        <v>0</v>
      </c>
      <c r="AT58">
        <v>4000000</v>
      </c>
      <c r="AU58">
        <v>1185.76</v>
      </c>
      <c r="AV58">
        <v>-22115.3</v>
      </c>
      <c r="AW58">
        <v>121814</v>
      </c>
      <c r="AX58">
        <v>-9805.81</v>
      </c>
      <c r="AY58">
        <v>5489</v>
      </c>
      <c r="AZ58">
        <v>0</v>
      </c>
      <c r="BA58">
        <v>9.8494600000000005</v>
      </c>
      <c r="BB58">
        <v>9.8494600000000005</v>
      </c>
      <c r="BC58">
        <v>0</v>
      </c>
      <c r="BE58">
        <v>4000000</v>
      </c>
      <c r="BF58">
        <v>1209.3</v>
      </c>
      <c r="BG58">
        <v>-22139.200000000001</v>
      </c>
      <c r="BH58">
        <v>120233</v>
      </c>
      <c r="BI58">
        <v>453.10199999999998</v>
      </c>
      <c r="BJ58">
        <v>5487</v>
      </c>
      <c r="BK58">
        <v>0</v>
      </c>
      <c r="BL58">
        <v>4.3403700000000001</v>
      </c>
      <c r="BM58">
        <v>4.3403700000000001</v>
      </c>
      <c r="BN58">
        <v>0</v>
      </c>
      <c r="BP58">
        <v>4000000</v>
      </c>
      <c r="BQ58">
        <v>1213.6600000000001</v>
      </c>
      <c r="BR58">
        <v>-22128.1</v>
      </c>
      <c r="BS58">
        <v>121015</v>
      </c>
      <c r="BT58">
        <v>-4062.45</v>
      </c>
      <c r="BU58">
        <v>5487</v>
      </c>
      <c r="BV58">
        <v>0</v>
      </c>
      <c r="BW58">
        <v>4.3983299999999996</v>
      </c>
      <c r="BX58">
        <v>4.3983299999999996</v>
      </c>
      <c r="BY58">
        <v>0</v>
      </c>
      <c r="CA58">
        <v>4000000</v>
      </c>
      <c r="CB58">
        <v>1185.0899999999999</v>
      </c>
      <c r="CC58">
        <v>-22155.4</v>
      </c>
      <c r="CD58">
        <v>119479</v>
      </c>
      <c r="CE58">
        <v>4858.76</v>
      </c>
      <c r="CF58">
        <v>5487</v>
      </c>
      <c r="CG58">
        <v>0</v>
      </c>
      <c r="CH58">
        <v>5.1678199999999999</v>
      </c>
      <c r="CI58">
        <v>5.1678199999999999</v>
      </c>
      <c r="CJ58">
        <v>0</v>
      </c>
      <c r="CL58">
        <v>4000000</v>
      </c>
      <c r="CM58">
        <v>1196.48</v>
      </c>
      <c r="CN58">
        <v>-22167.5</v>
      </c>
      <c r="CO58">
        <v>118753</v>
      </c>
      <c r="CP58">
        <v>11549.3</v>
      </c>
      <c r="CQ58">
        <v>5487</v>
      </c>
      <c r="CR58">
        <v>0</v>
      </c>
      <c r="CS58">
        <v>4.6370300000000002</v>
      </c>
      <c r="CT58">
        <v>4.6370300000000002</v>
      </c>
      <c r="CU58">
        <v>0</v>
      </c>
      <c r="CW58">
        <v>4000000</v>
      </c>
      <c r="CX58">
        <v>1187.81</v>
      </c>
      <c r="CY58">
        <v>-22114.5</v>
      </c>
      <c r="CZ58">
        <v>121814</v>
      </c>
      <c r="DA58">
        <v>-9756.99</v>
      </c>
      <c r="DB58">
        <v>5487</v>
      </c>
      <c r="DC58">
        <v>0</v>
      </c>
      <c r="DD58">
        <v>4.5335400000000003</v>
      </c>
      <c r="DE58">
        <v>4.5335400000000003</v>
      </c>
      <c r="DF58">
        <v>0</v>
      </c>
    </row>
    <row r="59" spans="2:110" x14ac:dyDescent="0.2">
      <c r="B59">
        <v>4100000</v>
      </c>
      <c r="C59">
        <v>1186.55</v>
      </c>
      <c r="D59">
        <v>-22158.9</v>
      </c>
      <c r="E59">
        <v>120236</v>
      </c>
      <c r="F59">
        <v>-174.732</v>
      </c>
      <c r="G59">
        <v>5489</v>
      </c>
      <c r="H59">
        <v>0</v>
      </c>
      <c r="I59">
        <v>8.9866299999999999</v>
      </c>
      <c r="J59">
        <v>8.9866299999999999</v>
      </c>
      <c r="K59">
        <v>0</v>
      </c>
      <c r="M59">
        <v>4100000</v>
      </c>
      <c r="N59">
        <v>1201.44</v>
      </c>
      <c r="O59">
        <v>-22162.2</v>
      </c>
      <c r="P59">
        <v>119479</v>
      </c>
      <c r="Q59">
        <v>4895.6499999999996</v>
      </c>
      <c r="R59">
        <v>5489</v>
      </c>
      <c r="S59">
        <v>0</v>
      </c>
      <c r="T59">
        <v>8.7061899999999994</v>
      </c>
      <c r="U59">
        <v>8.7061899999999994</v>
      </c>
      <c r="V59">
        <v>0</v>
      </c>
      <c r="X59">
        <v>4100000</v>
      </c>
      <c r="Y59">
        <v>1221.8599999999999</v>
      </c>
      <c r="Z59">
        <v>-22178</v>
      </c>
      <c r="AA59">
        <v>118753</v>
      </c>
      <c r="AB59">
        <v>11315.4</v>
      </c>
      <c r="AC59">
        <v>5489</v>
      </c>
      <c r="AD59">
        <v>0</v>
      </c>
      <c r="AE59">
        <v>8.4855599999999995</v>
      </c>
      <c r="AF59">
        <v>8.4855599999999995</v>
      </c>
      <c r="AG59">
        <v>0</v>
      </c>
      <c r="AI59">
        <v>4100000</v>
      </c>
      <c r="AJ59">
        <v>1182.93</v>
      </c>
      <c r="AK59">
        <v>-22142.400000000001</v>
      </c>
      <c r="AL59">
        <v>121015</v>
      </c>
      <c r="AM59">
        <v>-5058.59</v>
      </c>
      <c r="AN59">
        <v>5489</v>
      </c>
      <c r="AO59">
        <v>0</v>
      </c>
      <c r="AP59">
        <v>9.5775199999999998</v>
      </c>
      <c r="AQ59">
        <v>9.5775199999999998</v>
      </c>
      <c r="AR59">
        <v>0</v>
      </c>
      <c r="AT59">
        <v>4100000</v>
      </c>
      <c r="AU59">
        <v>1202.26</v>
      </c>
      <c r="AV59">
        <v>-22128.3</v>
      </c>
      <c r="AW59">
        <v>121814</v>
      </c>
      <c r="AX59">
        <v>-9655.4699999999993</v>
      </c>
      <c r="AY59">
        <v>5489</v>
      </c>
      <c r="AZ59">
        <v>0</v>
      </c>
      <c r="BA59">
        <v>10.053900000000001</v>
      </c>
      <c r="BB59">
        <v>10.053900000000001</v>
      </c>
      <c r="BC59">
        <v>0</v>
      </c>
      <c r="BE59">
        <v>4100000</v>
      </c>
      <c r="BF59">
        <v>1191.49</v>
      </c>
      <c r="BG59">
        <v>-22156.799999999999</v>
      </c>
      <c r="BH59">
        <v>120233</v>
      </c>
      <c r="BI59">
        <v>1000.52</v>
      </c>
      <c r="BJ59">
        <v>5487</v>
      </c>
      <c r="BK59">
        <v>0</v>
      </c>
      <c r="BL59">
        <v>4.3826599999999996</v>
      </c>
      <c r="BM59">
        <v>4.3826599999999996</v>
      </c>
      <c r="BN59">
        <v>0</v>
      </c>
      <c r="BP59">
        <v>4100000</v>
      </c>
      <c r="BQ59">
        <v>1210.22</v>
      </c>
      <c r="BR59">
        <v>-22140.3</v>
      </c>
      <c r="BS59">
        <v>121015</v>
      </c>
      <c r="BT59">
        <v>-5282.39</v>
      </c>
      <c r="BU59">
        <v>5487</v>
      </c>
      <c r="BV59">
        <v>0</v>
      </c>
      <c r="BW59">
        <v>4.4563499999999996</v>
      </c>
      <c r="BX59">
        <v>4.4563499999999996</v>
      </c>
      <c r="BY59">
        <v>0</v>
      </c>
      <c r="CA59">
        <v>4100000</v>
      </c>
      <c r="CB59">
        <v>1188.1500000000001</v>
      </c>
      <c r="CC59">
        <v>-22155.8</v>
      </c>
      <c r="CD59">
        <v>119479</v>
      </c>
      <c r="CE59">
        <v>4867.03</v>
      </c>
      <c r="CF59">
        <v>5487</v>
      </c>
      <c r="CG59">
        <v>0</v>
      </c>
      <c r="CH59">
        <v>5.2538499999999999</v>
      </c>
      <c r="CI59">
        <v>5.2538499999999999</v>
      </c>
      <c r="CJ59">
        <v>0</v>
      </c>
      <c r="CL59">
        <v>4100000</v>
      </c>
      <c r="CM59">
        <v>1189.44</v>
      </c>
      <c r="CN59">
        <v>-22172.3</v>
      </c>
      <c r="CO59">
        <v>118753</v>
      </c>
      <c r="CP59">
        <v>9286.7900000000009</v>
      </c>
      <c r="CQ59">
        <v>5487</v>
      </c>
      <c r="CR59">
        <v>0</v>
      </c>
      <c r="CS59">
        <v>4.7287299999999997</v>
      </c>
      <c r="CT59">
        <v>4.7287299999999997</v>
      </c>
      <c r="CU59">
        <v>0</v>
      </c>
      <c r="CW59">
        <v>4100000</v>
      </c>
      <c r="CX59">
        <v>1199.8800000000001</v>
      </c>
      <c r="CY59">
        <v>-22121.4</v>
      </c>
      <c r="CZ59">
        <v>121814</v>
      </c>
      <c r="DA59">
        <v>-9736.36</v>
      </c>
      <c r="DB59">
        <v>5487</v>
      </c>
      <c r="DC59">
        <v>0</v>
      </c>
      <c r="DD59">
        <v>4.5811900000000003</v>
      </c>
      <c r="DE59">
        <v>4.5811900000000003</v>
      </c>
      <c r="DF59">
        <v>0</v>
      </c>
    </row>
    <row r="60" spans="2:110" x14ac:dyDescent="0.2">
      <c r="B60">
        <v>4200000</v>
      </c>
      <c r="C60">
        <v>1208.6500000000001</v>
      </c>
      <c r="D60">
        <v>-22156.400000000001</v>
      </c>
      <c r="E60">
        <v>120236</v>
      </c>
      <c r="F60">
        <v>-271.24299999999999</v>
      </c>
      <c r="G60">
        <v>5489</v>
      </c>
      <c r="H60">
        <v>0</v>
      </c>
      <c r="I60">
        <v>9.1776900000000001</v>
      </c>
      <c r="J60">
        <v>9.1776900000000001</v>
      </c>
      <c r="K60">
        <v>0</v>
      </c>
      <c r="M60">
        <v>4200000</v>
      </c>
      <c r="N60">
        <v>1200.8</v>
      </c>
      <c r="O60">
        <v>-22187.7</v>
      </c>
      <c r="P60">
        <v>119479</v>
      </c>
      <c r="Q60">
        <v>5352.45</v>
      </c>
      <c r="R60">
        <v>5489</v>
      </c>
      <c r="S60">
        <v>0</v>
      </c>
      <c r="T60">
        <v>8.8819900000000001</v>
      </c>
      <c r="U60">
        <v>8.8819900000000001</v>
      </c>
      <c r="V60">
        <v>0</v>
      </c>
      <c r="X60">
        <v>4200000</v>
      </c>
      <c r="Y60">
        <v>1213.96</v>
      </c>
      <c r="Z60">
        <v>-22180.7</v>
      </c>
      <c r="AA60">
        <v>118753</v>
      </c>
      <c r="AB60">
        <v>10300.4</v>
      </c>
      <c r="AC60">
        <v>5489</v>
      </c>
      <c r="AD60">
        <v>0</v>
      </c>
      <c r="AE60">
        <v>8.6250999999999998</v>
      </c>
      <c r="AF60">
        <v>8.6250999999999998</v>
      </c>
      <c r="AG60">
        <v>0</v>
      </c>
      <c r="AI60">
        <v>4200000</v>
      </c>
      <c r="AJ60">
        <v>1202.42</v>
      </c>
      <c r="AK60">
        <v>-22149.8</v>
      </c>
      <c r="AL60">
        <v>121015</v>
      </c>
      <c r="AM60">
        <v>-4382.92</v>
      </c>
      <c r="AN60">
        <v>5489</v>
      </c>
      <c r="AO60">
        <v>0</v>
      </c>
      <c r="AP60">
        <v>9.7279499999999999</v>
      </c>
      <c r="AQ60">
        <v>9.7279499999999999</v>
      </c>
      <c r="AR60">
        <v>0</v>
      </c>
      <c r="AT60">
        <v>4200000</v>
      </c>
      <c r="AU60">
        <v>1193.3599999999999</v>
      </c>
      <c r="AV60">
        <v>-22146.7</v>
      </c>
      <c r="AW60">
        <v>121814</v>
      </c>
      <c r="AX60">
        <v>-11150.4</v>
      </c>
      <c r="AY60">
        <v>5489</v>
      </c>
      <c r="AZ60">
        <v>0</v>
      </c>
      <c r="BA60">
        <v>10.2186</v>
      </c>
      <c r="BB60">
        <v>10.2186</v>
      </c>
      <c r="BC60">
        <v>0</v>
      </c>
      <c r="BE60">
        <v>4200000</v>
      </c>
      <c r="BF60">
        <v>1193.72</v>
      </c>
      <c r="BG60">
        <v>-22153.9</v>
      </c>
      <c r="BH60">
        <v>120233</v>
      </c>
      <c r="BI60">
        <v>-303.16300000000001</v>
      </c>
      <c r="BJ60">
        <v>5487</v>
      </c>
      <c r="BK60">
        <v>0</v>
      </c>
      <c r="BL60">
        <v>4.5083399999999996</v>
      </c>
      <c r="BM60">
        <v>4.5083399999999996</v>
      </c>
      <c r="BN60">
        <v>0</v>
      </c>
      <c r="BP60">
        <v>4200000</v>
      </c>
      <c r="BQ60">
        <v>1204.23</v>
      </c>
      <c r="BR60">
        <v>-22132.799999999999</v>
      </c>
      <c r="BS60">
        <v>121015</v>
      </c>
      <c r="BT60">
        <v>-5150.93</v>
      </c>
      <c r="BU60">
        <v>5487</v>
      </c>
      <c r="BV60">
        <v>0</v>
      </c>
      <c r="BW60">
        <v>4.5326199999999996</v>
      </c>
      <c r="BX60">
        <v>4.5326199999999996</v>
      </c>
      <c r="BY60">
        <v>0</v>
      </c>
      <c r="CA60">
        <v>4200000</v>
      </c>
      <c r="CB60">
        <v>1214.24</v>
      </c>
      <c r="CC60">
        <v>-22166.1</v>
      </c>
      <c r="CD60">
        <v>119479</v>
      </c>
      <c r="CE60">
        <v>5089.07</v>
      </c>
      <c r="CF60">
        <v>5487</v>
      </c>
      <c r="CG60">
        <v>0</v>
      </c>
      <c r="CH60">
        <v>5.3196199999999996</v>
      </c>
      <c r="CI60">
        <v>5.3196199999999996</v>
      </c>
      <c r="CJ60">
        <v>0</v>
      </c>
      <c r="CL60">
        <v>4200000</v>
      </c>
      <c r="CM60">
        <v>1167.8599999999999</v>
      </c>
      <c r="CN60">
        <v>-22143.5</v>
      </c>
      <c r="CO60">
        <v>118753</v>
      </c>
      <c r="CP60">
        <v>10056.799999999999</v>
      </c>
      <c r="CQ60">
        <v>5487</v>
      </c>
      <c r="CR60">
        <v>0</v>
      </c>
      <c r="CS60">
        <v>4.8295599999999999</v>
      </c>
      <c r="CT60">
        <v>4.8295599999999999</v>
      </c>
      <c r="CU60">
        <v>0</v>
      </c>
      <c r="CW60">
        <v>4200000</v>
      </c>
      <c r="CX60">
        <v>1197.58</v>
      </c>
      <c r="CY60">
        <v>-22116.6</v>
      </c>
      <c r="CZ60">
        <v>121814</v>
      </c>
      <c r="DA60">
        <v>-9843.5</v>
      </c>
      <c r="DB60">
        <v>5487</v>
      </c>
      <c r="DC60">
        <v>0</v>
      </c>
      <c r="DD60">
        <v>4.6746100000000004</v>
      </c>
      <c r="DE60">
        <v>4.6746100000000004</v>
      </c>
      <c r="DF60">
        <v>0</v>
      </c>
    </row>
    <row r="61" spans="2:110" x14ac:dyDescent="0.2">
      <c r="B61">
        <v>4300000</v>
      </c>
      <c r="C61">
        <v>1219.01</v>
      </c>
      <c r="D61">
        <v>-22148.5</v>
      </c>
      <c r="E61">
        <v>120236</v>
      </c>
      <c r="F61">
        <v>-704.94600000000003</v>
      </c>
      <c r="G61">
        <v>5489</v>
      </c>
      <c r="H61">
        <v>0</v>
      </c>
      <c r="I61">
        <v>9.42591</v>
      </c>
      <c r="J61">
        <v>9.42591</v>
      </c>
      <c r="K61">
        <v>0</v>
      </c>
      <c r="M61">
        <v>4300000</v>
      </c>
      <c r="N61">
        <v>1200.4000000000001</v>
      </c>
      <c r="O61">
        <v>-22160.799999999999</v>
      </c>
      <c r="P61">
        <v>119479</v>
      </c>
      <c r="Q61">
        <v>4587.63</v>
      </c>
      <c r="R61">
        <v>5489</v>
      </c>
      <c r="S61">
        <v>0</v>
      </c>
      <c r="T61">
        <v>9.08507</v>
      </c>
      <c r="U61">
        <v>9.08507</v>
      </c>
      <c r="V61">
        <v>0</v>
      </c>
      <c r="X61">
        <v>4300000</v>
      </c>
      <c r="Y61">
        <v>1211.0899999999999</v>
      </c>
      <c r="Z61">
        <v>-22171.7</v>
      </c>
      <c r="AA61">
        <v>118753</v>
      </c>
      <c r="AB61">
        <v>10563.6</v>
      </c>
      <c r="AC61">
        <v>5489</v>
      </c>
      <c r="AD61">
        <v>0</v>
      </c>
      <c r="AE61">
        <v>8.8450399999999991</v>
      </c>
      <c r="AF61">
        <v>8.8450399999999991</v>
      </c>
      <c r="AG61">
        <v>0</v>
      </c>
      <c r="AI61">
        <v>4300000</v>
      </c>
      <c r="AJ61">
        <v>1209.7</v>
      </c>
      <c r="AK61">
        <v>-22142.9</v>
      </c>
      <c r="AL61">
        <v>121015</v>
      </c>
      <c r="AM61">
        <v>-4961.12</v>
      </c>
      <c r="AN61">
        <v>5489</v>
      </c>
      <c r="AO61">
        <v>0</v>
      </c>
      <c r="AP61">
        <v>9.9445999999999994</v>
      </c>
      <c r="AQ61">
        <v>9.9445999999999994</v>
      </c>
      <c r="AR61">
        <v>0</v>
      </c>
      <c r="AT61">
        <v>4300000</v>
      </c>
      <c r="AU61">
        <v>1208.69</v>
      </c>
      <c r="AV61">
        <v>-22140.799999999999</v>
      </c>
      <c r="AW61">
        <v>121814</v>
      </c>
      <c r="AX61">
        <v>-10044.5</v>
      </c>
      <c r="AY61">
        <v>5489</v>
      </c>
      <c r="AZ61">
        <v>0</v>
      </c>
      <c r="BA61">
        <v>10.4909</v>
      </c>
      <c r="BB61">
        <v>10.4909</v>
      </c>
      <c r="BC61">
        <v>0</v>
      </c>
      <c r="BE61">
        <v>4300000</v>
      </c>
      <c r="BF61">
        <v>1212.21</v>
      </c>
      <c r="BG61">
        <v>-22156.6</v>
      </c>
      <c r="BH61">
        <v>120233</v>
      </c>
      <c r="BI61">
        <v>-328.01799999999997</v>
      </c>
      <c r="BJ61">
        <v>5487</v>
      </c>
      <c r="BK61">
        <v>0</v>
      </c>
      <c r="BL61">
        <v>4.6390900000000004</v>
      </c>
      <c r="BM61">
        <v>4.6390900000000004</v>
      </c>
      <c r="BN61">
        <v>0</v>
      </c>
      <c r="BP61">
        <v>4300000</v>
      </c>
      <c r="BQ61">
        <v>1199.74</v>
      </c>
      <c r="BR61">
        <v>-22125.9</v>
      </c>
      <c r="BS61">
        <v>121015</v>
      </c>
      <c r="BT61">
        <v>-5090.49</v>
      </c>
      <c r="BU61">
        <v>5487</v>
      </c>
      <c r="BV61">
        <v>0</v>
      </c>
      <c r="BW61">
        <v>4.6361400000000001</v>
      </c>
      <c r="BX61">
        <v>4.6361400000000001</v>
      </c>
      <c r="BY61">
        <v>0</v>
      </c>
      <c r="CA61">
        <v>4300000</v>
      </c>
      <c r="CB61">
        <v>1227.56</v>
      </c>
      <c r="CC61">
        <v>-22150.3</v>
      </c>
      <c r="CD61">
        <v>119479</v>
      </c>
      <c r="CE61">
        <v>5771.38</v>
      </c>
      <c r="CF61">
        <v>5487</v>
      </c>
      <c r="CG61">
        <v>0</v>
      </c>
      <c r="CH61">
        <v>5.4463999999999997</v>
      </c>
      <c r="CI61">
        <v>5.4463999999999997</v>
      </c>
      <c r="CJ61">
        <v>0</v>
      </c>
      <c r="CL61">
        <v>4300000</v>
      </c>
      <c r="CM61">
        <v>1195.54</v>
      </c>
      <c r="CN61">
        <v>-22165.7</v>
      </c>
      <c r="CO61">
        <v>118753</v>
      </c>
      <c r="CP61">
        <v>9605.61</v>
      </c>
      <c r="CQ61">
        <v>5487</v>
      </c>
      <c r="CR61">
        <v>0</v>
      </c>
      <c r="CS61">
        <v>4.97403</v>
      </c>
      <c r="CT61">
        <v>4.97403</v>
      </c>
      <c r="CU61">
        <v>0</v>
      </c>
      <c r="CW61">
        <v>4300000</v>
      </c>
      <c r="CX61">
        <v>1194.02</v>
      </c>
      <c r="CY61">
        <v>-22111.3</v>
      </c>
      <c r="CZ61">
        <v>121814</v>
      </c>
      <c r="DA61">
        <v>-10132</v>
      </c>
      <c r="DB61">
        <v>5487</v>
      </c>
      <c r="DC61">
        <v>0</v>
      </c>
      <c r="DD61">
        <v>4.7493999999999996</v>
      </c>
      <c r="DE61">
        <v>4.7493999999999996</v>
      </c>
      <c r="DF61">
        <v>0</v>
      </c>
    </row>
    <row r="62" spans="2:110" x14ac:dyDescent="0.2">
      <c r="B62">
        <v>4400000</v>
      </c>
      <c r="C62">
        <v>1181.8</v>
      </c>
      <c r="D62">
        <v>-22155.3</v>
      </c>
      <c r="E62">
        <v>120236</v>
      </c>
      <c r="F62">
        <v>19.1737</v>
      </c>
      <c r="G62">
        <v>5489</v>
      </c>
      <c r="H62">
        <v>0</v>
      </c>
      <c r="I62">
        <v>9.6276499999999992</v>
      </c>
      <c r="J62">
        <v>9.6276499999999992</v>
      </c>
      <c r="K62">
        <v>0</v>
      </c>
      <c r="M62">
        <v>4400000</v>
      </c>
      <c r="N62">
        <v>1189.5999999999999</v>
      </c>
      <c r="O62">
        <v>-22173.7</v>
      </c>
      <c r="P62">
        <v>119479</v>
      </c>
      <c r="Q62">
        <v>5528.9</v>
      </c>
      <c r="R62">
        <v>5489</v>
      </c>
      <c r="S62">
        <v>0</v>
      </c>
      <c r="T62">
        <v>9.2502399999999998</v>
      </c>
      <c r="U62">
        <v>9.2502399999999998</v>
      </c>
      <c r="V62">
        <v>0</v>
      </c>
      <c r="X62">
        <v>4400000</v>
      </c>
      <c r="Y62">
        <v>1186.9100000000001</v>
      </c>
      <c r="Z62">
        <v>-22196.2</v>
      </c>
      <c r="AA62">
        <v>118753</v>
      </c>
      <c r="AB62">
        <v>9785.42</v>
      </c>
      <c r="AC62">
        <v>5489</v>
      </c>
      <c r="AD62">
        <v>0</v>
      </c>
      <c r="AE62">
        <v>9.0090800000000009</v>
      </c>
      <c r="AF62">
        <v>9.0090800000000009</v>
      </c>
      <c r="AG62">
        <v>0</v>
      </c>
      <c r="AI62">
        <v>4400000</v>
      </c>
      <c r="AJ62">
        <v>1191.1300000000001</v>
      </c>
      <c r="AK62">
        <v>-22155.4</v>
      </c>
      <c r="AL62">
        <v>121015</v>
      </c>
      <c r="AM62">
        <v>-4533.37</v>
      </c>
      <c r="AN62">
        <v>5489</v>
      </c>
      <c r="AO62">
        <v>0</v>
      </c>
      <c r="AP62">
        <v>10.0107</v>
      </c>
      <c r="AQ62">
        <v>10.0107</v>
      </c>
      <c r="AR62">
        <v>0</v>
      </c>
      <c r="AT62">
        <v>4400000</v>
      </c>
      <c r="AU62">
        <v>1192</v>
      </c>
      <c r="AV62">
        <v>-22138</v>
      </c>
      <c r="AW62">
        <v>121814</v>
      </c>
      <c r="AX62">
        <v>-9553.94</v>
      </c>
      <c r="AY62">
        <v>5489</v>
      </c>
      <c r="AZ62">
        <v>0</v>
      </c>
      <c r="BA62">
        <v>10.5899</v>
      </c>
      <c r="BB62">
        <v>10.5899</v>
      </c>
      <c r="BC62">
        <v>0</v>
      </c>
      <c r="BE62">
        <v>4400000</v>
      </c>
      <c r="BF62">
        <v>1208.47</v>
      </c>
      <c r="BG62">
        <v>-22135.5</v>
      </c>
      <c r="BH62">
        <v>120233</v>
      </c>
      <c r="BI62">
        <v>-92.426500000000004</v>
      </c>
      <c r="BJ62">
        <v>5487</v>
      </c>
      <c r="BK62">
        <v>0</v>
      </c>
      <c r="BL62">
        <v>4.7606200000000003</v>
      </c>
      <c r="BM62">
        <v>4.7606200000000003</v>
      </c>
      <c r="BN62">
        <v>0</v>
      </c>
      <c r="BP62">
        <v>4400000</v>
      </c>
      <c r="BQ62">
        <v>1200.95</v>
      </c>
      <c r="BR62">
        <v>-22144.2</v>
      </c>
      <c r="BS62">
        <v>121015</v>
      </c>
      <c r="BT62">
        <v>-5073.8</v>
      </c>
      <c r="BU62">
        <v>5487</v>
      </c>
      <c r="BV62">
        <v>0</v>
      </c>
      <c r="BW62">
        <v>4.7370799999999997</v>
      </c>
      <c r="BX62">
        <v>4.7370799999999997</v>
      </c>
      <c r="BY62">
        <v>0</v>
      </c>
      <c r="CA62">
        <v>4400000</v>
      </c>
      <c r="CB62">
        <v>1201.07</v>
      </c>
      <c r="CC62">
        <v>-22170.799999999999</v>
      </c>
      <c r="CD62">
        <v>119479</v>
      </c>
      <c r="CE62">
        <v>4496.3</v>
      </c>
      <c r="CF62">
        <v>5487</v>
      </c>
      <c r="CG62">
        <v>0</v>
      </c>
      <c r="CH62">
        <v>5.4857399999999998</v>
      </c>
      <c r="CI62">
        <v>5.4857399999999998</v>
      </c>
      <c r="CJ62">
        <v>0</v>
      </c>
      <c r="CL62">
        <v>4400000</v>
      </c>
      <c r="CM62">
        <v>1199.3</v>
      </c>
      <c r="CN62">
        <v>-22182.5</v>
      </c>
      <c r="CO62">
        <v>118753</v>
      </c>
      <c r="CP62">
        <v>10188</v>
      </c>
      <c r="CQ62">
        <v>5487</v>
      </c>
      <c r="CR62">
        <v>0</v>
      </c>
      <c r="CS62">
        <v>5.0573899999999998</v>
      </c>
      <c r="CT62">
        <v>5.0573899999999998</v>
      </c>
      <c r="CU62">
        <v>0</v>
      </c>
      <c r="CW62">
        <v>4400000</v>
      </c>
      <c r="CX62">
        <v>1183.99</v>
      </c>
      <c r="CY62">
        <v>-22140.6</v>
      </c>
      <c r="CZ62">
        <v>121814</v>
      </c>
      <c r="DA62">
        <v>-10152.4</v>
      </c>
      <c r="DB62">
        <v>5487</v>
      </c>
      <c r="DC62">
        <v>0</v>
      </c>
      <c r="DD62">
        <v>4.9404000000000003</v>
      </c>
      <c r="DE62">
        <v>4.9404000000000003</v>
      </c>
      <c r="DF62">
        <v>0</v>
      </c>
    </row>
    <row r="63" spans="2:110" x14ac:dyDescent="0.2">
      <c r="B63">
        <v>4500000</v>
      </c>
      <c r="C63">
        <v>1221.3</v>
      </c>
      <c r="D63">
        <v>-22149.9</v>
      </c>
      <c r="E63">
        <v>120236</v>
      </c>
      <c r="F63">
        <v>232.50800000000001</v>
      </c>
      <c r="G63">
        <v>5489</v>
      </c>
      <c r="H63">
        <v>0</v>
      </c>
      <c r="I63">
        <v>9.9516899999999993</v>
      </c>
      <c r="J63">
        <v>9.9516899999999993</v>
      </c>
      <c r="K63">
        <v>0</v>
      </c>
      <c r="M63">
        <v>4500000</v>
      </c>
      <c r="N63">
        <v>1189.79</v>
      </c>
      <c r="O63">
        <v>-22174.1</v>
      </c>
      <c r="P63">
        <v>119479</v>
      </c>
      <c r="Q63">
        <v>5804.85</v>
      </c>
      <c r="R63">
        <v>5489</v>
      </c>
      <c r="S63">
        <v>0</v>
      </c>
      <c r="T63">
        <v>9.4749700000000008</v>
      </c>
      <c r="U63">
        <v>9.4749700000000008</v>
      </c>
      <c r="V63">
        <v>0</v>
      </c>
      <c r="X63">
        <v>4500000</v>
      </c>
      <c r="Y63">
        <v>1184.3900000000001</v>
      </c>
      <c r="Z63">
        <v>-22176.7</v>
      </c>
      <c r="AA63">
        <v>118753</v>
      </c>
      <c r="AB63">
        <v>9366.4500000000007</v>
      </c>
      <c r="AC63">
        <v>5489</v>
      </c>
      <c r="AD63">
        <v>0</v>
      </c>
      <c r="AE63">
        <v>9.1214899999999997</v>
      </c>
      <c r="AF63">
        <v>9.1214899999999997</v>
      </c>
      <c r="AG63">
        <v>0</v>
      </c>
      <c r="AI63">
        <v>4500000</v>
      </c>
      <c r="AJ63">
        <v>1187.98</v>
      </c>
      <c r="AK63">
        <v>-22141.3</v>
      </c>
      <c r="AL63">
        <v>121015</v>
      </c>
      <c r="AM63">
        <v>-4380.1099999999997</v>
      </c>
      <c r="AN63">
        <v>5489</v>
      </c>
      <c r="AO63">
        <v>0</v>
      </c>
      <c r="AP63">
        <v>10.2445</v>
      </c>
      <c r="AQ63">
        <v>10.2445</v>
      </c>
      <c r="AR63">
        <v>0</v>
      </c>
      <c r="AT63">
        <v>4500000</v>
      </c>
      <c r="AU63">
        <v>1217.58</v>
      </c>
      <c r="AV63">
        <v>-22135.4</v>
      </c>
      <c r="AW63">
        <v>121814</v>
      </c>
      <c r="AX63">
        <v>-9991.2800000000007</v>
      </c>
      <c r="AY63">
        <v>5489</v>
      </c>
      <c r="AZ63">
        <v>0</v>
      </c>
      <c r="BA63">
        <v>10.7356</v>
      </c>
      <c r="BB63">
        <v>10.7356</v>
      </c>
      <c r="BC63">
        <v>0</v>
      </c>
      <c r="BE63">
        <v>4500000</v>
      </c>
      <c r="BF63">
        <v>1216.1500000000001</v>
      </c>
      <c r="BG63">
        <v>-22141.3</v>
      </c>
      <c r="BH63">
        <v>120233</v>
      </c>
      <c r="BI63">
        <v>289.19200000000001</v>
      </c>
      <c r="BJ63">
        <v>5487</v>
      </c>
      <c r="BK63">
        <v>0</v>
      </c>
      <c r="BL63">
        <v>4.9200799999999996</v>
      </c>
      <c r="BM63">
        <v>4.9200799999999996</v>
      </c>
      <c r="BN63">
        <v>0</v>
      </c>
      <c r="BP63">
        <v>4500000</v>
      </c>
      <c r="BQ63">
        <v>1192.81</v>
      </c>
      <c r="BR63">
        <v>-22132.799999999999</v>
      </c>
      <c r="BS63">
        <v>121015</v>
      </c>
      <c r="BT63">
        <v>-5107.6099999999997</v>
      </c>
      <c r="BU63">
        <v>5487</v>
      </c>
      <c r="BV63">
        <v>0</v>
      </c>
      <c r="BW63">
        <v>4.8042400000000001</v>
      </c>
      <c r="BX63">
        <v>4.8042400000000001</v>
      </c>
      <c r="BY63">
        <v>0</v>
      </c>
      <c r="CA63">
        <v>4500000</v>
      </c>
      <c r="CB63">
        <v>1191.47</v>
      </c>
      <c r="CC63">
        <v>-22156.6</v>
      </c>
      <c r="CD63">
        <v>119479</v>
      </c>
      <c r="CE63">
        <v>3809.74</v>
      </c>
      <c r="CF63">
        <v>5487</v>
      </c>
      <c r="CG63">
        <v>0</v>
      </c>
      <c r="CH63">
        <v>5.6146900000000004</v>
      </c>
      <c r="CI63">
        <v>5.6146900000000004</v>
      </c>
      <c r="CJ63">
        <v>0</v>
      </c>
      <c r="CL63">
        <v>4500000</v>
      </c>
      <c r="CM63">
        <v>1192.74</v>
      </c>
      <c r="CN63">
        <v>-22163.200000000001</v>
      </c>
      <c r="CO63">
        <v>118753</v>
      </c>
      <c r="CP63">
        <v>10889</v>
      </c>
      <c r="CQ63">
        <v>5487</v>
      </c>
      <c r="CR63">
        <v>0</v>
      </c>
      <c r="CS63">
        <v>5.1680599999999997</v>
      </c>
      <c r="CT63">
        <v>5.1680599999999997</v>
      </c>
      <c r="CU63">
        <v>0</v>
      </c>
      <c r="CW63">
        <v>4500000</v>
      </c>
      <c r="CX63">
        <v>1209.99</v>
      </c>
      <c r="CY63">
        <v>-22108.7</v>
      </c>
      <c r="CZ63">
        <v>121814</v>
      </c>
      <c r="DA63">
        <v>-10021</v>
      </c>
      <c r="DB63">
        <v>5487</v>
      </c>
      <c r="DC63">
        <v>0</v>
      </c>
      <c r="DD63">
        <v>5.2975099999999999</v>
      </c>
      <c r="DE63">
        <v>5.2975099999999999</v>
      </c>
      <c r="DF63">
        <v>0</v>
      </c>
    </row>
    <row r="64" spans="2:110" x14ac:dyDescent="0.2">
      <c r="B64">
        <v>4600000</v>
      </c>
      <c r="C64">
        <v>1176.6199999999999</v>
      </c>
      <c r="D64">
        <v>-22164.799999999999</v>
      </c>
      <c r="E64">
        <v>120236</v>
      </c>
      <c r="F64">
        <v>-924.25099999999998</v>
      </c>
      <c r="G64">
        <v>5489</v>
      </c>
      <c r="H64">
        <v>0</v>
      </c>
      <c r="I64">
        <v>10.330399999999999</v>
      </c>
      <c r="J64">
        <v>10.330399999999999</v>
      </c>
      <c r="K64">
        <v>0</v>
      </c>
      <c r="M64">
        <v>4600000</v>
      </c>
      <c r="N64">
        <v>1211.72</v>
      </c>
      <c r="O64">
        <v>-22154</v>
      </c>
      <c r="P64">
        <v>119479</v>
      </c>
      <c r="Q64">
        <v>4369.92</v>
      </c>
      <c r="R64">
        <v>5489</v>
      </c>
      <c r="S64">
        <v>0</v>
      </c>
      <c r="T64">
        <v>9.7325599999999994</v>
      </c>
      <c r="U64">
        <v>9.7325599999999994</v>
      </c>
      <c r="V64">
        <v>0</v>
      </c>
      <c r="X64">
        <v>4600000</v>
      </c>
      <c r="Y64">
        <v>1196.77</v>
      </c>
      <c r="Z64">
        <v>-22181</v>
      </c>
      <c r="AA64">
        <v>118753</v>
      </c>
      <c r="AB64">
        <v>10138.799999999999</v>
      </c>
      <c r="AC64">
        <v>5489</v>
      </c>
      <c r="AD64">
        <v>0</v>
      </c>
      <c r="AE64">
        <v>9.3101299999999991</v>
      </c>
      <c r="AF64">
        <v>9.3101299999999991</v>
      </c>
      <c r="AG64">
        <v>0</v>
      </c>
      <c r="AI64">
        <v>4600000</v>
      </c>
      <c r="AJ64">
        <v>1207.3</v>
      </c>
      <c r="AK64">
        <v>-22142.799999999999</v>
      </c>
      <c r="AL64">
        <v>121015</v>
      </c>
      <c r="AM64">
        <v>-4915.05</v>
      </c>
      <c r="AN64">
        <v>5489</v>
      </c>
      <c r="AO64">
        <v>0</v>
      </c>
      <c r="AP64">
        <v>10.476699999999999</v>
      </c>
      <c r="AQ64">
        <v>10.476699999999999</v>
      </c>
      <c r="AR64">
        <v>0</v>
      </c>
      <c r="AT64">
        <v>4600000</v>
      </c>
      <c r="AU64">
        <v>1218.79</v>
      </c>
      <c r="AV64">
        <v>-22139.9</v>
      </c>
      <c r="AW64">
        <v>121814</v>
      </c>
      <c r="AX64">
        <v>-10234.5</v>
      </c>
      <c r="AY64">
        <v>5489</v>
      </c>
      <c r="AZ64">
        <v>0</v>
      </c>
      <c r="BA64">
        <v>10.9542</v>
      </c>
      <c r="BB64">
        <v>10.9542</v>
      </c>
      <c r="BC64">
        <v>0</v>
      </c>
      <c r="BE64">
        <v>4600000</v>
      </c>
      <c r="BF64">
        <v>1190.3399999999999</v>
      </c>
      <c r="BG64">
        <v>-22145.1</v>
      </c>
      <c r="BH64">
        <v>120233</v>
      </c>
      <c r="BI64">
        <v>264.75799999999998</v>
      </c>
      <c r="BJ64">
        <v>5487</v>
      </c>
      <c r="BK64">
        <v>0</v>
      </c>
      <c r="BL64">
        <v>5.0360399999999998</v>
      </c>
      <c r="BM64">
        <v>5.0360399999999998</v>
      </c>
      <c r="BN64">
        <v>0</v>
      </c>
      <c r="BP64">
        <v>4600000</v>
      </c>
      <c r="BQ64">
        <v>1171.69</v>
      </c>
      <c r="BR64">
        <v>-22135.8</v>
      </c>
      <c r="BS64">
        <v>121015</v>
      </c>
      <c r="BT64">
        <v>-5120.1499999999996</v>
      </c>
      <c r="BU64">
        <v>5487</v>
      </c>
      <c r="BV64">
        <v>0</v>
      </c>
      <c r="BW64">
        <v>4.9320199999999996</v>
      </c>
      <c r="BX64">
        <v>4.9320199999999996</v>
      </c>
      <c r="BY64">
        <v>0</v>
      </c>
      <c r="CA64">
        <v>4600000</v>
      </c>
      <c r="CB64">
        <v>1197.8800000000001</v>
      </c>
      <c r="CC64">
        <v>-22163</v>
      </c>
      <c r="CD64">
        <v>119479</v>
      </c>
      <c r="CE64">
        <v>4390.0200000000004</v>
      </c>
      <c r="CF64">
        <v>5487</v>
      </c>
      <c r="CG64">
        <v>0</v>
      </c>
      <c r="CH64">
        <v>5.7170800000000002</v>
      </c>
      <c r="CI64">
        <v>5.7170800000000002</v>
      </c>
      <c r="CJ64">
        <v>0</v>
      </c>
      <c r="CL64">
        <v>4600000</v>
      </c>
      <c r="CM64">
        <v>1220.8</v>
      </c>
      <c r="CN64">
        <v>-22167.4</v>
      </c>
      <c r="CO64">
        <v>118753</v>
      </c>
      <c r="CP64">
        <v>11101.2</v>
      </c>
      <c r="CQ64">
        <v>5487</v>
      </c>
      <c r="CR64">
        <v>0</v>
      </c>
      <c r="CS64">
        <v>5.2202299999999999</v>
      </c>
      <c r="CT64">
        <v>5.2202299999999999</v>
      </c>
      <c r="CU64">
        <v>0</v>
      </c>
      <c r="CW64">
        <v>4600000</v>
      </c>
      <c r="CX64">
        <v>1195.46</v>
      </c>
      <c r="CY64">
        <v>-22087.8</v>
      </c>
      <c r="CZ64">
        <v>121814</v>
      </c>
      <c r="DA64">
        <v>-10301.6</v>
      </c>
      <c r="DB64">
        <v>5487</v>
      </c>
      <c r="DC64">
        <v>0</v>
      </c>
      <c r="DD64">
        <v>5.6039099999999999</v>
      </c>
      <c r="DE64">
        <v>5.6039099999999999</v>
      </c>
      <c r="DF64">
        <v>0</v>
      </c>
    </row>
    <row r="65" spans="2:110" x14ac:dyDescent="0.2">
      <c r="B65">
        <v>4700000</v>
      </c>
      <c r="C65">
        <v>1215.08</v>
      </c>
      <c r="D65">
        <v>-22131.8</v>
      </c>
      <c r="E65">
        <v>120236</v>
      </c>
      <c r="F65">
        <v>-9.1014099999999996</v>
      </c>
      <c r="G65">
        <v>5489</v>
      </c>
      <c r="H65">
        <v>0</v>
      </c>
      <c r="I65">
        <v>10.536</v>
      </c>
      <c r="J65">
        <v>10.536</v>
      </c>
      <c r="K65">
        <v>0</v>
      </c>
      <c r="M65">
        <v>4700000</v>
      </c>
      <c r="N65">
        <v>1201.4100000000001</v>
      </c>
      <c r="O65">
        <v>-22151.599999999999</v>
      </c>
      <c r="P65">
        <v>119479</v>
      </c>
      <c r="Q65">
        <v>5340.31</v>
      </c>
      <c r="R65">
        <v>5489</v>
      </c>
      <c r="S65">
        <v>0</v>
      </c>
      <c r="T65">
        <v>9.8449399999999994</v>
      </c>
      <c r="U65">
        <v>9.8449399999999994</v>
      </c>
      <c r="V65">
        <v>0</v>
      </c>
      <c r="X65">
        <v>4700000</v>
      </c>
      <c r="Y65">
        <v>1202.6400000000001</v>
      </c>
      <c r="Z65">
        <v>-22164.6</v>
      </c>
      <c r="AA65">
        <v>118753</v>
      </c>
      <c r="AB65">
        <v>11033.8</v>
      </c>
      <c r="AC65">
        <v>5489</v>
      </c>
      <c r="AD65">
        <v>0</v>
      </c>
      <c r="AE65">
        <v>9.5921199999999995</v>
      </c>
      <c r="AF65">
        <v>9.5921199999999995</v>
      </c>
      <c r="AG65">
        <v>0</v>
      </c>
      <c r="AI65">
        <v>4700000</v>
      </c>
      <c r="AJ65">
        <v>1197.6500000000001</v>
      </c>
      <c r="AK65">
        <v>-22166.6</v>
      </c>
      <c r="AL65">
        <v>121015</v>
      </c>
      <c r="AM65">
        <v>-5090.88</v>
      </c>
      <c r="AN65">
        <v>5489</v>
      </c>
      <c r="AO65">
        <v>0</v>
      </c>
      <c r="AP65">
        <v>10.722200000000001</v>
      </c>
      <c r="AQ65">
        <v>10.722200000000001</v>
      </c>
      <c r="AR65">
        <v>0</v>
      </c>
      <c r="AT65">
        <v>4700000</v>
      </c>
      <c r="AU65">
        <v>1188.81</v>
      </c>
      <c r="AV65">
        <v>-22147.8</v>
      </c>
      <c r="AW65">
        <v>121814</v>
      </c>
      <c r="AX65">
        <v>-9586.2900000000009</v>
      </c>
      <c r="AY65">
        <v>5489</v>
      </c>
      <c r="AZ65">
        <v>0</v>
      </c>
      <c r="BA65">
        <v>11.1204</v>
      </c>
      <c r="BB65">
        <v>11.1204</v>
      </c>
      <c r="BC65">
        <v>0</v>
      </c>
      <c r="BE65">
        <v>4700000</v>
      </c>
      <c r="BF65">
        <v>1213.42</v>
      </c>
      <c r="BG65">
        <v>-22139.9</v>
      </c>
      <c r="BH65">
        <v>120233</v>
      </c>
      <c r="BI65">
        <v>233.99700000000001</v>
      </c>
      <c r="BJ65">
        <v>5487</v>
      </c>
      <c r="BK65">
        <v>0</v>
      </c>
      <c r="BL65">
        <v>5.1092700000000004</v>
      </c>
      <c r="BM65">
        <v>5.1092700000000004</v>
      </c>
      <c r="BN65">
        <v>0</v>
      </c>
      <c r="BP65">
        <v>4700000</v>
      </c>
      <c r="BQ65">
        <v>1203.43</v>
      </c>
      <c r="BR65">
        <v>-22131.9</v>
      </c>
      <c r="BS65">
        <v>121015</v>
      </c>
      <c r="BT65">
        <v>-4791.21</v>
      </c>
      <c r="BU65">
        <v>5487</v>
      </c>
      <c r="BV65">
        <v>0</v>
      </c>
      <c r="BW65">
        <v>4.9702200000000003</v>
      </c>
      <c r="BX65">
        <v>4.9702200000000003</v>
      </c>
      <c r="BY65">
        <v>0</v>
      </c>
      <c r="CA65">
        <v>4700000</v>
      </c>
      <c r="CB65">
        <v>1212.31</v>
      </c>
      <c r="CC65">
        <v>-22158.1</v>
      </c>
      <c r="CD65">
        <v>119479</v>
      </c>
      <c r="CE65">
        <v>5511.36</v>
      </c>
      <c r="CF65">
        <v>5487</v>
      </c>
      <c r="CG65">
        <v>0</v>
      </c>
      <c r="CH65">
        <v>5.7972400000000004</v>
      </c>
      <c r="CI65">
        <v>5.7972400000000004</v>
      </c>
      <c r="CJ65">
        <v>0</v>
      </c>
      <c r="CL65">
        <v>4700000</v>
      </c>
      <c r="CM65">
        <v>1188.5999999999999</v>
      </c>
      <c r="CN65">
        <v>-22144.9</v>
      </c>
      <c r="CO65">
        <v>118753</v>
      </c>
      <c r="CP65">
        <v>10525.6</v>
      </c>
      <c r="CQ65">
        <v>5487</v>
      </c>
      <c r="CR65">
        <v>0</v>
      </c>
      <c r="CS65">
        <v>5.3391900000000003</v>
      </c>
      <c r="CT65">
        <v>5.3391900000000003</v>
      </c>
      <c r="CU65">
        <v>0</v>
      </c>
      <c r="CW65">
        <v>4700000</v>
      </c>
      <c r="CX65">
        <v>1224.93</v>
      </c>
      <c r="CY65">
        <v>-22111.200000000001</v>
      </c>
      <c r="CZ65">
        <v>121814</v>
      </c>
      <c r="DA65">
        <v>-9395.9500000000007</v>
      </c>
      <c r="DB65">
        <v>5487</v>
      </c>
      <c r="DC65">
        <v>0</v>
      </c>
      <c r="DD65">
        <v>6.0476900000000002</v>
      </c>
      <c r="DE65">
        <v>6.0476900000000002</v>
      </c>
      <c r="DF65">
        <v>0</v>
      </c>
    </row>
    <row r="66" spans="2:110" x14ac:dyDescent="0.2">
      <c r="B66">
        <v>4800000</v>
      </c>
      <c r="C66">
        <v>1239.43</v>
      </c>
      <c r="D66">
        <v>-22141.8</v>
      </c>
      <c r="E66">
        <v>120236</v>
      </c>
      <c r="F66">
        <v>808.61300000000006</v>
      </c>
      <c r="G66">
        <v>5489</v>
      </c>
      <c r="H66">
        <v>0</v>
      </c>
      <c r="I66">
        <v>10.750500000000001</v>
      </c>
      <c r="J66">
        <v>10.750500000000001</v>
      </c>
      <c r="K66">
        <v>0</v>
      </c>
      <c r="M66">
        <v>4800000</v>
      </c>
      <c r="N66">
        <v>1199.95</v>
      </c>
      <c r="O66">
        <v>-22164.6</v>
      </c>
      <c r="P66">
        <v>119479</v>
      </c>
      <c r="Q66">
        <v>4687.42</v>
      </c>
      <c r="R66">
        <v>5489</v>
      </c>
      <c r="S66">
        <v>0</v>
      </c>
      <c r="T66">
        <v>10.304600000000001</v>
      </c>
      <c r="U66">
        <v>10.304600000000001</v>
      </c>
      <c r="V66">
        <v>0</v>
      </c>
      <c r="X66">
        <v>4800000</v>
      </c>
      <c r="Y66">
        <v>1197.6300000000001</v>
      </c>
      <c r="Z66">
        <v>-22186.9</v>
      </c>
      <c r="AA66">
        <v>118753</v>
      </c>
      <c r="AB66">
        <v>8892.69</v>
      </c>
      <c r="AC66">
        <v>5489</v>
      </c>
      <c r="AD66">
        <v>0</v>
      </c>
      <c r="AE66">
        <v>9.8270800000000005</v>
      </c>
      <c r="AF66">
        <v>9.8270800000000005</v>
      </c>
      <c r="AG66">
        <v>0</v>
      </c>
      <c r="AI66">
        <v>4800000</v>
      </c>
      <c r="AJ66">
        <v>1220.4000000000001</v>
      </c>
      <c r="AK66">
        <v>-22147.3</v>
      </c>
      <c r="AL66">
        <v>121015</v>
      </c>
      <c r="AM66">
        <v>-5815.89</v>
      </c>
      <c r="AN66">
        <v>5489</v>
      </c>
      <c r="AO66">
        <v>0</v>
      </c>
      <c r="AP66">
        <v>10.9716</v>
      </c>
      <c r="AQ66">
        <v>10.9716</v>
      </c>
      <c r="AR66">
        <v>0</v>
      </c>
      <c r="AT66">
        <v>4800000</v>
      </c>
      <c r="AU66">
        <v>1192.24</v>
      </c>
      <c r="AV66">
        <v>-22129.7</v>
      </c>
      <c r="AW66">
        <v>121814</v>
      </c>
      <c r="AX66">
        <v>-10007.4</v>
      </c>
      <c r="AY66">
        <v>5489</v>
      </c>
      <c r="AZ66">
        <v>0</v>
      </c>
      <c r="BA66">
        <v>11.347799999999999</v>
      </c>
      <c r="BB66">
        <v>11.347799999999999</v>
      </c>
      <c r="BC66">
        <v>0</v>
      </c>
      <c r="BE66">
        <v>4800000</v>
      </c>
      <c r="BF66">
        <v>1218.25</v>
      </c>
      <c r="BG66">
        <v>-22152</v>
      </c>
      <c r="BH66">
        <v>120233</v>
      </c>
      <c r="BI66">
        <v>-1459.79</v>
      </c>
      <c r="BJ66">
        <v>5487</v>
      </c>
      <c r="BK66">
        <v>0</v>
      </c>
      <c r="BL66">
        <v>5.2032999999999996</v>
      </c>
      <c r="BM66">
        <v>5.2032999999999996</v>
      </c>
      <c r="BN66">
        <v>0</v>
      </c>
      <c r="BP66">
        <v>4800000</v>
      </c>
      <c r="BQ66">
        <v>1208.01</v>
      </c>
      <c r="BR66">
        <v>-22124.799999999999</v>
      </c>
      <c r="BS66">
        <v>121015</v>
      </c>
      <c r="BT66">
        <v>-5574.37</v>
      </c>
      <c r="BU66">
        <v>5487</v>
      </c>
      <c r="BV66">
        <v>0</v>
      </c>
      <c r="BW66">
        <v>5.0305900000000001</v>
      </c>
      <c r="BX66">
        <v>5.0305900000000001</v>
      </c>
      <c r="BY66">
        <v>0</v>
      </c>
      <c r="CA66">
        <v>4800000</v>
      </c>
      <c r="CB66">
        <v>1196.96</v>
      </c>
      <c r="CC66">
        <v>-22173.599999999999</v>
      </c>
      <c r="CD66">
        <v>119479</v>
      </c>
      <c r="CE66">
        <v>4275.45</v>
      </c>
      <c r="CF66">
        <v>5487</v>
      </c>
      <c r="CG66">
        <v>0</v>
      </c>
      <c r="CH66">
        <v>5.9845899999999999</v>
      </c>
      <c r="CI66">
        <v>5.9845899999999999</v>
      </c>
      <c r="CJ66">
        <v>0</v>
      </c>
      <c r="CL66">
        <v>4800000</v>
      </c>
      <c r="CM66">
        <v>1176.44</v>
      </c>
      <c r="CN66">
        <v>-22168</v>
      </c>
      <c r="CO66">
        <v>118753</v>
      </c>
      <c r="CP66">
        <v>10077.9</v>
      </c>
      <c r="CQ66">
        <v>5487</v>
      </c>
      <c r="CR66">
        <v>0</v>
      </c>
      <c r="CS66">
        <v>5.4450099999999999</v>
      </c>
      <c r="CT66">
        <v>5.4450099999999999</v>
      </c>
      <c r="CU66">
        <v>0</v>
      </c>
      <c r="CW66">
        <v>4800000</v>
      </c>
      <c r="CX66">
        <v>1193.8800000000001</v>
      </c>
      <c r="CY66">
        <v>-22114</v>
      </c>
      <c r="CZ66">
        <v>121814</v>
      </c>
      <c r="DA66">
        <v>-9970.49</v>
      </c>
      <c r="DB66">
        <v>5487</v>
      </c>
      <c r="DC66">
        <v>0</v>
      </c>
      <c r="DD66">
        <v>6.3324499999999997</v>
      </c>
      <c r="DE66">
        <v>6.3324499999999997</v>
      </c>
      <c r="DF66">
        <v>0</v>
      </c>
    </row>
    <row r="67" spans="2:110" x14ac:dyDescent="0.2">
      <c r="B67">
        <v>4900000</v>
      </c>
      <c r="C67">
        <v>1201.21</v>
      </c>
      <c r="D67">
        <v>-22162.6</v>
      </c>
      <c r="E67">
        <v>120236</v>
      </c>
      <c r="F67">
        <v>257.56200000000001</v>
      </c>
      <c r="G67">
        <v>5489</v>
      </c>
      <c r="H67">
        <v>0</v>
      </c>
      <c r="I67">
        <v>10.9186</v>
      </c>
      <c r="J67">
        <v>10.9186</v>
      </c>
      <c r="K67">
        <v>0</v>
      </c>
      <c r="M67">
        <v>4900000</v>
      </c>
      <c r="N67">
        <v>1182.9000000000001</v>
      </c>
      <c r="O67">
        <v>-22159</v>
      </c>
      <c r="P67">
        <v>119479</v>
      </c>
      <c r="Q67">
        <v>4467.17</v>
      </c>
      <c r="R67">
        <v>5489</v>
      </c>
      <c r="S67">
        <v>0</v>
      </c>
      <c r="T67">
        <v>10.503399999999999</v>
      </c>
      <c r="U67">
        <v>10.503399999999999</v>
      </c>
      <c r="V67">
        <v>0</v>
      </c>
      <c r="X67">
        <v>4900000</v>
      </c>
      <c r="Y67">
        <v>1174.3499999999999</v>
      </c>
      <c r="Z67">
        <v>-22171.9</v>
      </c>
      <c r="AA67">
        <v>118753</v>
      </c>
      <c r="AB67">
        <v>9993.92</v>
      </c>
      <c r="AC67">
        <v>5489</v>
      </c>
      <c r="AD67">
        <v>0</v>
      </c>
      <c r="AE67">
        <v>9.9677399999999992</v>
      </c>
      <c r="AF67">
        <v>9.9677399999999992</v>
      </c>
      <c r="AG67">
        <v>0</v>
      </c>
      <c r="AI67">
        <v>4900000</v>
      </c>
      <c r="AJ67">
        <v>1195.6500000000001</v>
      </c>
      <c r="AK67">
        <v>-22139.1</v>
      </c>
      <c r="AL67">
        <v>121015</v>
      </c>
      <c r="AM67">
        <v>-4649.1099999999997</v>
      </c>
      <c r="AN67">
        <v>5489</v>
      </c>
      <c r="AO67">
        <v>0</v>
      </c>
      <c r="AP67">
        <v>11.092000000000001</v>
      </c>
      <c r="AQ67">
        <v>11.092000000000001</v>
      </c>
      <c r="AR67">
        <v>0</v>
      </c>
      <c r="AT67">
        <v>4900000</v>
      </c>
      <c r="AU67">
        <v>1210.94</v>
      </c>
      <c r="AV67">
        <v>-22136</v>
      </c>
      <c r="AW67">
        <v>121814</v>
      </c>
      <c r="AX67">
        <v>-10259.700000000001</v>
      </c>
      <c r="AY67">
        <v>5489</v>
      </c>
      <c r="AZ67">
        <v>0</v>
      </c>
      <c r="BA67">
        <v>11.582700000000001</v>
      </c>
      <c r="BB67">
        <v>11.582700000000001</v>
      </c>
      <c r="BC67">
        <v>0</v>
      </c>
      <c r="BE67">
        <v>4900000</v>
      </c>
      <c r="BF67">
        <v>1197.29</v>
      </c>
      <c r="BG67">
        <v>-22150.3</v>
      </c>
      <c r="BH67">
        <v>120233</v>
      </c>
      <c r="BI67">
        <v>941.22799999999995</v>
      </c>
      <c r="BJ67">
        <v>5487</v>
      </c>
      <c r="BK67">
        <v>0</v>
      </c>
      <c r="BL67">
        <v>5.2798499999999997</v>
      </c>
      <c r="BM67">
        <v>5.2798499999999997</v>
      </c>
      <c r="BN67">
        <v>0</v>
      </c>
      <c r="BP67">
        <v>4900000</v>
      </c>
      <c r="BQ67">
        <v>1194.81</v>
      </c>
      <c r="BR67">
        <v>-22111.3</v>
      </c>
      <c r="BS67">
        <v>121015</v>
      </c>
      <c r="BT67">
        <v>-4440.7700000000004</v>
      </c>
      <c r="BU67">
        <v>5487</v>
      </c>
      <c r="BV67">
        <v>0</v>
      </c>
      <c r="BW67">
        <v>5.1440999999999999</v>
      </c>
      <c r="BX67">
        <v>5.1440999999999999</v>
      </c>
      <c r="BY67">
        <v>0</v>
      </c>
      <c r="CA67">
        <v>4900000</v>
      </c>
      <c r="CB67">
        <v>1205.5</v>
      </c>
      <c r="CC67">
        <v>-22152.3</v>
      </c>
      <c r="CD67">
        <v>119479</v>
      </c>
      <c r="CE67">
        <v>5620.53</v>
      </c>
      <c r="CF67">
        <v>5487</v>
      </c>
      <c r="CG67">
        <v>0</v>
      </c>
      <c r="CH67">
        <v>6.0305299999999997</v>
      </c>
      <c r="CI67">
        <v>6.0305299999999997</v>
      </c>
      <c r="CJ67">
        <v>0</v>
      </c>
      <c r="CL67">
        <v>4900000</v>
      </c>
      <c r="CM67">
        <v>1218.6600000000001</v>
      </c>
      <c r="CN67">
        <v>-22182.3</v>
      </c>
      <c r="CO67">
        <v>118753</v>
      </c>
      <c r="CP67">
        <v>9208.5400000000009</v>
      </c>
      <c r="CQ67">
        <v>5487</v>
      </c>
      <c r="CR67">
        <v>0</v>
      </c>
      <c r="CS67">
        <v>5.5041599999999997</v>
      </c>
      <c r="CT67">
        <v>5.5041599999999997</v>
      </c>
      <c r="CU67">
        <v>0</v>
      </c>
      <c r="CW67">
        <v>4900000</v>
      </c>
      <c r="CX67">
        <v>1207.24</v>
      </c>
      <c r="CY67">
        <v>-22124.799999999999</v>
      </c>
      <c r="CZ67">
        <v>121814</v>
      </c>
      <c r="DA67">
        <v>-9848.57</v>
      </c>
      <c r="DB67">
        <v>5487</v>
      </c>
      <c r="DC67">
        <v>0</v>
      </c>
      <c r="DD67">
        <v>6.4444999999999997</v>
      </c>
      <c r="DE67">
        <v>6.4444999999999997</v>
      </c>
      <c r="DF67">
        <v>0</v>
      </c>
    </row>
    <row r="68" spans="2:110" x14ac:dyDescent="0.2">
      <c r="B68">
        <v>5000000</v>
      </c>
      <c r="C68">
        <v>1189.49</v>
      </c>
      <c r="D68">
        <v>-22162.7</v>
      </c>
      <c r="E68">
        <v>120236</v>
      </c>
      <c r="F68">
        <v>997.96100000000001</v>
      </c>
      <c r="G68">
        <v>5489</v>
      </c>
      <c r="H68">
        <v>0</v>
      </c>
      <c r="I68">
        <v>11.148899999999999</v>
      </c>
      <c r="J68">
        <v>11.148899999999999</v>
      </c>
      <c r="K68">
        <v>0</v>
      </c>
      <c r="M68">
        <v>5000000</v>
      </c>
      <c r="N68">
        <v>1208.22</v>
      </c>
      <c r="O68">
        <v>-22163.3</v>
      </c>
      <c r="P68">
        <v>119479</v>
      </c>
      <c r="Q68">
        <v>5007.28</v>
      </c>
      <c r="R68">
        <v>5489</v>
      </c>
      <c r="S68">
        <v>0</v>
      </c>
      <c r="T68">
        <v>10.718299999999999</v>
      </c>
      <c r="U68">
        <v>10.718299999999999</v>
      </c>
      <c r="V68">
        <v>0</v>
      </c>
      <c r="X68">
        <v>5000000</v>
      </c>
      <c r="Y68">
        <v>1186.5</v>
      </c>
      <c r="Z68">
        <v>-22181.1</v>
      </c>
      <c r="AA68">
        <v>118753</v>
      </c>
      <c r="AB68">
        <v>10400.9</v>
      </c>
      <c r="AC68">
        <v>5489</v>
      </c>
      <c r="AD68">
        <v>0</v>
      </c>
      <c r="AE68">
        <v>10.149800000000001</v>
      </c>
      <c r="AF68">
        <v>10.149800000000001</v>
      </c>
      <c r="AG68">
        <v>0</v>
      </c>
      <c r="AI68">
        <v>5000000</v>
      </c>
      <c r="AJ68">
        <v>1206.42</v>
      </c>
      <c r="AK68">
        <v>-22140.3</v>
      </c>
      <c r="AL68">
        <v>121015</v>
      </c>
      <c r="AM68">
        <v>-4125.67</v>
      </c>
      <c r="AN68">
        <v>5489</v>
      </c>
      <c r="AO68">
        <v>0</v>
      </c>
      <c r="AP68">
        <v>11.2919</v>
      </c>
      <c r="AQ68">
        <v>11.2919</v>
      </c>
      <c r="AR68">
        <v>0</v>
      </c>
      <c r="AT68">
        <v>5000000</v>
      </c>
      <c r="AU68">
        <v>1206.06</v>
      </c>
      <c r="AV68">
        <v>-22118.6</v>
      </c>
      <c r="AW68">
        <v>121814</v>
      </c>
      <c r="AX68">
        <v>-8965.7900000000009</v>
      </c>
      <c r="AY68">
        <v>5489</v>
      </c>
      <c r="AZ68">
        <v>0</v>
      </c>
      <c r="BA68">
        <v>11.8058</v>
      </c>
      <c r="BB68">
        <v>11.8058</v>
      </c>
      <c r="BC68">
        <v>0</v>
      </c>
      <c r="BE68">
        <v>5000000</v>
      </c>
      <c r="BF68">
        <v>1198</v>
      </c>
      <c r="BG68">
        <v>-22153.1</v>
      </c>
      <c r="BH68">
        <v>120233</v>
      </c>
      <c r="BI68">
        <v>-327.541</v>
      </c>
      <c r="BJ68">
        <v>5487</v>
      </c>
      <c r="BK68">
        <v>0</v>
      </c>
      <c r="BL68">
        <v>5.3428100000000001</v>
      </c>
      <c r="BM68">
        <v>5.3428100000000001</v>
      </c>
      <c r="BN68">
        <v>0</v>
      </c>
      <c r="BP68">
        <v>5000000</v>
      </c>
      <c r="BQ68">
        <v>1207.18</v>
      </c>
      <c r="BR68">
        <v>-22150.3</v>
      </c>
      <c r="BS68">
        <v>121015</v>
      </c>
      <c r="BT68">
        <v>-5763.55</v>
      </c>
      <c r="BU68">
        <v>5487</v>
      </c>
      <c r="BV68">
        <v>0</v>
      </c>
      <c r="BW68">
        <v>5.20953</v>
      </c>
      <c r="BX68">
        <v>5.20953</v>
      </c>
      <c r="BY68">
        <v>0</v>
      </c>
      <c r="CA68">
        <v>5000000</v>
      </c>
      <c r="CB68">
        <v>1203.74</v>
      </c>
      <c r="CC68">
        <v>-22156.799999999999</v>
      </c>
      <c r="CD68">
        <v>119479</v>
      </c>
      <c r="CE68">
        <v>4185.6099999999997</v>
      </c>
      <c r="CF68">
        <v>5487</v>
      </c>
      <c r="CG68">
        <v>0</v>
      </c>
      <c r="CH68">
        <v>6.1528</v>
      </c>
      <c r="CI68">
        <v>6.1528</v>
      </c>
      <c r="CJ68">
        <v>0</v>
      </c>
      <c r="CL68">
        <v>5000000</v>
      </c>
      <c r="CM68">
        <v>1180.2</v>
      </c>
      <c r="CN68">
        <v>-22151.7</v>
      </c>
      <c r="CO68">
        <v>118753</v>
      </c>
      <c r="CP68">
        <v>9518</v>
      </c>
      <c r="CQ68">
        <v>5487</v>
      </c>
      <c r="CR68">
        <v>0</v>
      </c>
      <c r="CS68">
        <v>5.6647800000000004</v>
      </c>
      <c r="CT68">
        <v>5.6647800000000004</v>
      </c>
      <c r="CU68">
        <v>0</v>
      </c>
      <c r="CW68">
        <v>5000000</v>
      </c>
      <c r="CX68">
        <v>1184.27</v>
      </c>
      <c r="CY68">
        <v>-22112.1</v>
      </c>
      <c r="CZ68">
        <v>121814</v>
      </c>
      <c r="DA68">
        <v>-9584.4</v>
      </c>
      <c r="DB68">
        <v>5487</v>
      </c>
      <c r="DC68">
        <v>0</v>
      </c>
      <c r="DD68">
        <v>6.4945199999999996</v>
      </c>
      <c r="DE68">
        <v>6.4945199999999996</v>
      </c>
      <c r="DF68">
        <v>0</v>
      </c>
    </row>
    <row r="70" spans="2:110" x14ac:dyDescent="0.2">
      <c r="J70">
        <f>(J68-J19)/(B68-B19)</f>
        <v>2.1517220408163267E-6</v>
      </c>
      <c r="U70">
        <f>(U68-U19)/(M68-M19)</f>
        <v>2.0680742857142855E-6</v>
      </c>
      <c r="AF70">
        <f>(AF68-AF19)/(X68-X19)</f>
        <v>1.9466859183673471E-6</v>
      </c>
      <c r="AQ70">
        <f>(AQ68-AQ19)/(AI68-AI19)</f>
        <v>2.1784804081632652E-6</v>
      </c>
      <c r="BB70">
        <f>(BB68-BB19)/(AT68-AT19)</f>
        <v>2.2813887755102043E-6</v>
      </c>
      <c r="BM70">
        <f>(BM68-BM19)/(BE68-BE19)</f>
        <v>9.8843387755102045E-7</v>
      </c>
      <c r="BX70">
        <f>(BX68-BX19)/(BP68-BP19)</f>
        <v>9.663310204081632E-7</v>
      </c>
      <c r="CI70">
        <f>(CI68-CI19)/(CA68-CA19)</f>
        <v>1.1516183673469387E-6</v>
      </c>
      <c r="CT70">
        <f>(CT68-CT19)/(CL68-CL19)</f>
        <v>1.050115918367347E-6</v>
      </c>
      <c r="DE70">
        <f>(DE68-DE19)/(CW68-CW19)</f>
        <v>1.2205942857142857E-6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57B2-3E9E-014E-84D1-FCD756378112}">
  <dimension ref="A2:R78"/>
  <sheetViews>
    <sheetView topLeftCell="I1" workbookViewId="0">
      <selection activeCell="T42" sqref="T42"/>
    </sheetView>
  </sheetViews>
  <sheetFormatPr baseColWidth="10" defaultRowHeight="16" x14ac:dyDescent="0.2"/>
  <cols>
    <col min="26" max="26" width="12.1640625" bestFit="1" customWidth="1"/>
  </cols>
  <sheetData>
    <row r="2" spans="1:17" x14ac:dyDescent="0.2">
      <c r="A2" t="s">
        <v>22</v>
      </c>
      <c r="C2" t="s">
        <v>16</v>
      </c>
      <c r="K2" t="s">
        <v>17</v>
      </c>
    </row>
    <row r="3" spans="1:17" x14ac:dyDescent="0.2">
      <c r="E3">
        <v>0</v>
      </c>
      <c r="F3">
        <v>5</v>
      </c>
      <c r="G3">
        <v>10</v>
      </c>
      <c r="H3">
        <v>-5</v>
      </c>
      <c r="I3">
        <v>-10</v>
      </c>
      <c r="M3">
        <v>0</v>
      </c>
      <c r="N3">
        <v>5</v>
      </c>
      <c r="O3">
        <v>10</v>
      </c>
      <c r="P3">
        <v>-5</v>
      </c>
      <c r="Q3">
        <v>-10</v>
      </c>
    </row>
    <row r="4" spans="1:17" x14ac:dyDescent="0.2">
      <c r="C4">
        <v>1200</v>
      </c>
      <c r="D4">
        <f>1/(0.000086173)/C4</f>
        <v>9.670469095114866</v>
      </c>
      <c r="E4" s="2">
        <v>9.7428345152490335E-4</v>
      </c>
      <c r="F4" s="2">
        <v>9.6031269520115029E-4</v>
      </c>
      <c r="G4" s="2">
        <v>9.422069132413814E-4</v>
      </c>
      <c r="H4" s="2">
        <v>9.7433772112068837E-4</v>
      </c>
      <c r="I4" s="2">
        <v>9.6360043795594051E-4</v>
      </c>
      <c r="K4" s="2">
        <v>1200</v>
      </c>
      <c r="L4">
        <f>1/(0.000086173)/K4</f>
        <v>9.670469095114866</v>
      </c>
      <c r="M4" s="2">
        <v>4.8845530480459665E-4</v>
      </c>
      <c r="N4" s="2">
        <v>4.7248709416666514E-4</v>
      </c>
      <c r="O4" s="2">
        <v>4.9566378272988278E-4</v>
      </c>
      <c r="P4" s="2">
        <v>4.9410727219540329E-4</v>
      </c>
      <c r="Q4" s="2">
        <v>4.94554788551726E-4</v>
      </c>
    </row>
    <row r="5" spans="1:17" x14ac:dyDescent="0.2">
      <c r="C5">
        <v>1000</v>
      </c>
      <c r="D5">
        <f>1/(0.000086173)/C5</f>
        <v>11.604562914137839</v>
      </c>
      <c r="E5" s="2">
        <v>6.7375345646551634E-4</v>
      </c>
      <c r="F5" s="2">
        <v>6.7517807278735505E-4</v>
      </c>
      <c r="G5" s="2">
        <v>6.9423495543869871E-4</v>
      </c>
      <c r="H5" s="2">
        <v>6.6707727619731737E-4</v>
      </c>
      <c r="I5" s="2">
        <v>6.6801010125287124E-4</v>
      </c>
      <c r="K5">
        <v>1000</v>
      </c>
      <c r="L5">
        <f>1/(0.000086173)/K5</f>
        <v>11.604562914137839</v>
      </c>
      <c r="M5" s="2">
        <v>2.0444086880459756E-4</v>
      </c>
      <c r="N5" s="2">
        <v>2.3505991604022981E-4</v>
      </c>
      <c r="O5" s="2">
        <v>2.4188660598275843E-4</v>
      </c>
      <c r="P5" s="2">
        <v>1.982172548218391E-4</v>
      </c>
      <c r="Q5" s="2">
        <v>1.7775359343678141E-4</v>
      </c>
    </row>
    <row r="6" spans="1:17" x14ac:dyDescent="0.2">
      <c r="C6">
        <v>800</v>
      </c>
      <c r="D6">
        <f>1/(0.000086173)/C6</f>
        <v>14.5057036426723</v>
      </c>
      <c r="E6" s="2">
        <v>4.7312879246743511E-4</v>
      </c>
      <c r="F6" s="2">
        <v>4.7597980220115041E-4</v>
      </c>
      <c r="G6" s="2">
        <v>4.8181357869923159E-4</v>
      </c>
      <c r="H6" s="2">
        <v>4.6589950606896742E-4</v>
      </c>
      <c r="I6" s="2">
        <v>4.6112540100000002E-4</v>
      </c>
      <c r="K6">
        <v>800</v>
      </c>
      <c r="L6">
        <f>1/(0.000086173)/K6</f>
        <v>14.5057036426723</v>
      </c>
      <c r="M6" s="2">
        <v>7.3472443655172594E-5</v>
      </c>
      <c r="N6" s="2">
        <v>7.7426415798850388E-5</v>
      </c>
      <c r="O6" s="2">
        <v>8.9818962971264537E-5</v>
      </c>
      <c r="P6" s="2">
        <v>5.9193734977011266E-5</v>
      </c>
      <c r="Q6" s="2">
        <v>4.819916398275844E-5</v>
      </c>
    </row>
    <row r="7" spans="1:17" x14ac:dyDescent="0.2">
      <c r="E7" s="6">
        <f>E4/$E4</f>
        <v>1</v>
      </c>
      <c r="F7" s="6">
        <f>F4/$E4</f>
        <v>0.98566048073393153</v>
      </c>
      <c r="G7" s="6">
        <f>G4/$E4</f>
        <v>0.96707679040086614</v>
      </c>
      <c r="H7" s="6">
        <f>H4/$E4</f>
        <v>1.0000557020605247</v>
      </c>
      <c r="I7" s="6">
        <f>I4/$E4</f>
        <v>0.9890350045951799</v>
      </c>
      <c r="M7" s="6">
        <f>M4/$M4</f>
        <v>1</v>
      </c>
      <c r="N7" s="6">
        <f>N4/$M4</f>
        <v>0.96730875787228987</v>
      </c>
      <c r="O7" s="6">
        <f>O4/$M4</f>
        <v>1.0147577021978906</v>
      </c>
      <c r="P7" s="6">
        <f>P4/$M4</f>
        <v>1.0115711045313913</v>
      </c>
      <c r="Q7" s="6">
        <f>Q4/$M4</f>
        <v>1.0124872914412699</v>
      </c>
    </row>
    <row r="8" spans="1:17" x14ac:dyDescent="0.2">
      <c r="E8" s="6">
        <f t="shared" ref="E8:I9" si="0">E5/$E5</f>
        <v>1</v>
      </c>
      <c r="F8" s="6">
        <f t="shared" si="0"/>
        <v>1.0021144475151373</v>
      </c>
      <c r="G8" s="6">
        <f t="shared" si="0"/>
        <v>1.0303991004077775</v>
      </c>
      <c r="H8" s="6">
        <f t="shared" si="0"/>
        <v>0.99009106342367137</v>
      </c>
      <c r="I8" s="6">
        <f t="shared" si="0"/>
        <v>0.99147558330494578</v>
      </c>
      <c r="M8" s="6">
        <f t="shared" ref="M8:Q9" si="1">M5/$M5</f>
        <v>1</v>
      </c>
      <c r="N8" s="6">
        <f t="shared" si="1"/>
        <v>1.1497696982734777</v>
      </c>
      <c r="O8" s="6">
        <f t="shared" si="1"/>
        <v>1.1831617004814781</v>
      </c>
      <c r="P8" s="6">
        <f t="shared" si="1"/>
        <v>0.96955787744813915</v>
      </c>
      <c r="Q8" s="6">
        <f t="shared" si="1"/>
        <v>0.86946213091412961</v>
      </c>
    </row>
    <row r="9" spans="1:17" x14ac:dyDescent="0.2">
      <c r="E9" s="6">
        <f t="shared" si="0"/>
        <v>1</v>
      </c>
      <c r="F9" s="6">
        <f t="shared" si="0"/>
        <v>1.0060258639488984</v>
      </c>
      <c r="G9" s="6">
        <f t="shared" si="0"/>
        <v>1.0183560721098881</v>
      </c>
      <c r="H9" s="6">
        <f t="shared" si="0"/>
        <v>0.98472025690771026</v>
      </c>
      <c r="I9" s="6">
        <f t="shared" si="0"/>
        <v>0.97462975904544791</v>
      </c>
      <c r="M9" s="6">
        <f t="shared" si="1"/>
        <v>1</v>
      </c>
      <c r="N9" s="6">
        <f t="shared" si="1"/>
        <v>1.0538157157564396</v>
      </c>
      <c r="O9" s="6">
        <f t="shared" si="1"/>
        <v>1.2224850366051643</v>
      </c>
      <c r="P9" s="6">
        <f t="shared" si="1"/>
        <v>0.80565899311617517</v>
      </c>
      <c r="Q9" s="6">
        <f>Q6/$M6</f>
        <v>0.65601688993728102</v>
      </c>
    </row>
    <row r="10" spans="1:17" x14ac:dyDescent="0.2">
      <c r="D10" s="7" t="s">
        <v>32</v>
      </c>
      <c r="E10" s="8">
        <f>AVERAGE(E7:E9)</f>
        <v>1</v>
      </c>
      <c r="F10" s="8">
        <f t="shared" ref="F10" si="2">AVERAGE(F7:F9)</f>
        <v>0.9979335973993223</v>
      </c>
      <c r="G10" s="8">
        <f t="shared" ref="G10" si="3">AVERAGE(G7:G9)</f>
        <v>1.0052773209728441</v>
      </c>
      <c r="H10" s="8">
        <f t="shared" ref="H10" si="4">AVERAGE(H7:H9)</f>
        <v>0.99162234079730227</v>
      </c>
      <c r="I10" s="8">
        <f t="shared" ref="I10" si="5">AVERAGE(I7:I9)</f>
        <v>0.98504678231519127</v>
      </c>
      <c r="L10" s="7" t="s">
        <v>32</v>
      </c>
      <c r="M10" s="8">
        <f>AVERAGE(M7:M9)</f>
        <v>1</v>
      </c>
      <c r="N10" s="8">
        <f t="shared" ref="N10" si="6">AVERAGE(N7:N9)</f>
        <v>1.0569647239674025</v>
      </c>
      <c r="O10" s="8">
        <f t="shared" ref="O10" si="7">AVERAGE(O7:O9)</f>
        <v>1.1401348130948443</v>
      </c>
      <c r="P10" s="8">
        <f t="shared" ref="P10" si="8">AVERAGE(P7:P9)</f>
        <v>0.92892932503190195</v>
      </c>
      <c r="Q10" s="8">
        <f t="shared" ref="Q10" si="9">AVERAGE(Q7:Q9)</f>
        <v>0.84598877076422685</v>
      </c>
    </row>
    <row r="11" spans="1:17" x14ac:dyDescent="0.2">
      <c r="E11" s="2"/>
      <c r="F11" s="2"/>
      <c r="G11" s="2"/>
      <c r="H11" s="2"/>
      <c r="I11" s="2"/>
      <c r="J11" s="2"/>
      <c r="K11" s="2"/>
      <c r="L11" s="2"/>
      <c r="M11" s="2"/>
      <c r="N11" s="2"/>
      <c r="O11" s="5"/>
      <c r="P11" s="5"/>
      <c r="Q11" s="5"/>
    </row>
    <row r="12" spans="1:17" x14ac:dyDescent="0.2">
      <c r="A12" t="s">
        <v>23</v>
      </c>
      <c r="C12" t="s">
        <v>16</v>
      </c>
      <c r="K12" t="s">
        <v>17</v>
      </c>
    </row>
    <row r="13" spans="1:17" x14ac:dyDescent="0.2">
      <c r="E13">
        <v>0</v>
      </c>
      <c r="F13">
        <v>5</v>
      </c>
      <c r="G13">
        <v>10</v>
      </c>
      <c r="H13">
        <v>-5</v>
      </c>
      <c r="I13">
        <v>-10</v>
      </c>
      <c r="M13">
        <v>0</v>
      </c>
      <c r="N13">
        <v>5</v>
      </c>
      <c r="O13">
        <v>10</v>
      </c>
      <c r="P13">
        <v>-5</v>
      </c>
      <c r="Q13">
        <v>-10</v>
      </c>
    </row>
    <row r="14" spans="1:17" x14ac:dyDescent="0.2">
      <c r="C14">
        <v>1200</v>
      </c>
      <c r="D14">
        <f>1/(0.000086173)/C14</f>
        <v>9.670469095114866</v>
      </c>
      <c r="E14" s="2">
        <v>6.9789297435632249E-4</v>
      </c>
      <c r="F14" s="2">
        <v>7.103677889042149E-4</v>
      </c>
      <c r="G14" s="2">
        <v>6.8467106695019331E-4</v>
      </c>
      <c r="H14" s="2">
        <v>7.171994067164734E-4</v>
      </c>
      <c r="I14" s="2">
        <v>7.4251637819923151E-4</v>
      </c>
      <c r="K14" s="2">
        <v>1200</v>
      </c>
      <c r="L14">
        <f>1/(0.000086173)/K14</f>
        <v>9.670469095114866</v>
      </c>
      <c r="M14" s="2">
        <v>2.5846531369540243E-4</v>
      </c>
      <c r="N14" s="2">
        <v>2.6005118283333346E-4</v>
      </c>
      <c r="O14" s="2">
        <v>2.6240513736781613E-4</v>
      </c>
      <c r="P14" s="2">
        <v>2.5709641231034473E-4</v>
      </c>
      <c r="Q14" s="2">
        <v>2.8813548834482738E-4</v>
      </c>
    </row>
    <row r="15" spans="1:17" x14ac:dyDescent="0.2">
      <c r="C15">
        <v>1000</v>
      </c>
      <c r="D15">
        <f>1/(0.000086173)/C15</f>
        <v>11.604562914137839</v>
      </c>
      <c r="E15" s="2">
        <v>4.6445899057471471E-4</v>
      </c>
      <c r="F15" s="2">
        <v>4.6121805153448366E-4</v>
      </c>
      <c r="G15" s="2">
        <v>4.489141846360151E-4</v>
      </c>
      <c r="H15" s="2">
        <v>4.6349385192337103E-4</v>
      </c>
      <c r="I15" s="2">
        <v>4.6903107520689769E-4</v>
      </c>
      <c r="K15">
        <v>1000</v>
      </c>
      <c r="L15">
        <f>1/(0.000086173)/K15</f>
        <v>11.604562914137839</v>
      </c>
      <c r="M15" s="2">
        <v>1.0606387818390807E-4</v>
      </c>
      <c r="N15" s="2">
        <v>9.2796165022988734E-5</v>
      </c>
      <c r="O15" s="2">
        <v>8.8179506235632268E-5</v>
      </c>
      <c r="P15" s="2">
        <v>9.5945082844827397E-5</v>
      </c>
      <c r="Q15" s="2">
        <v>1.0129877607471247E-4</v>
      </c>
    </row>
    <row r="16" spans="1:17" x14ac:dyDescent="0.2">
      <c r="C16">
        <v>800</v>
      </c>
      <c r="D16">
        <f>1/(0.000086173)/C16</f>
        <v>14.5057036426723</v>
      </c>
      <c r="E16" s="2">
        <v>2.4634877007088121E-4</v>
      </c>
      <c r="F16" s="2">
        <v>2.3991339076053655E-4</v>
      </c>
      <c r="G16" s="2">
        <v>2.4831747037356341E-4</v>
      </c>
      <c r="H16" s="2">
        <v>2.6135929231226073E-4</v>
      </c>
      <c r="I16" s="2">
        <v>2.6495134859195422E-4</v>
      </c>
      <c r="K16">
        <v>800</v>
      </c>
      <c r="L16">
        <f>1/(0.000086173)/K16</f>
        <v>14.5057036426723</v>
      </c>
      <c r="M16" s="2">
        <v>1.4073103850574718E-5</v>
      </c>
      <c r="N16" s="2">
        <v>1.6832907178160931E-5</v>
      </c>
      <c r="O16" s="2">
        <v>1.7983358689655157E-5</v>
      </c>
      <c r="P16" s="2">
        <v>1.5959034103448267E-5</v>
      </c>
      <c r="Q16" s="2">
        <v>1.5569457103448266E-5</v>
      </c>
    </row>
    <row r="17" spans="1:18" x14ac:dyDescent="0.2">
      <c r="E17" s="6">
        <f t="shared" ref="E17:I19" si="10">E14/$E14</f>
        <v>1</v>
      </c>
      <c r="F17" s="6">
        <f t="shared" si="10"/>
        <v>1.0178749679481989</v>
      </c>
      <c r="G17" s="6">
        <f t="shared" si="10"/>
        <v>0.98105453430259282</v>
      </c>
      <c r="H17" s="6">
        <f t="shared" si="10"/>
        <v>1.0276638869705739</v>
      </c>
      <c r="I17" s="6">
        <f>I14/$E14</f>
        <v>1.0639401820659764</v>
      </c>
      <c r="M17" s="6">
        <f t="shared" ref="M17:Q19" si="11">M14/$M14</f>
        <v>1</v>
      </c>
      <c r="N17" s="6">
        <f t="shared" si="11"/>
        <v>1.0061357135905669</v>
      </c>
      <c r="O17" s="6">
        <f t="shared" si="11"/>
        <v>1.0152431427493467</v>
      </c>
      <c r="P17" s="6">
        <f t="shared" si="11"/>
        <v>0.99470373271567525</v>
      </c>
      <c r="Q17" s="6">
        <f t="shared" si="11"/>
        <v>1.1147936418439142</v>
      </c>
    </row>
    <row r="18" spans="1:18" x14ac:dyDescent="0.2">
      <c r="E18" s="6">
        <f t="shared" si="10"/>
        <v>1</v>
      </c>
      <c r="F18" s="6">
        <f t="shared" si="10"/>
        <v>0.99302212013116431</v>
      </c>
      <c r="G18" s="6">
        <f t="shared" si="10"/>
        <v>0.96653137035959902</v>
      </c>
      <c r="H18" s="6">
        <f t="shared" si="10"/>
        <v>0.99792201535349889</v>
      </c>
      <c r="I18" s="6">
        <f t="shared" si="10"/>
        <v>1.009843893056146</v>
      </c>
      <c r="M18" s="6">
        <f t="shared" si="11"/>
        <v>1</v>
      </c>
      <c r="N18" s="6">
        <f t="shared" si="11"/>
        <v>0.87490827802926496</v>
      </c>
      <c r="O18" s="6">
        <f t="shared" si="11"/>
        <v>0.83138112376708095</v>
      </c>
      <c r="P18" s="6">
        <f t="shared" si="11"/>
        <v>0.90459715869020629</v>
      </c>
      <c r="Q18" s="6">
        <f t="shared" si="11"/>
        <v>0.95507328045337725</v>
      </c>
    </row>
    <row r="19" spans="1:18" x14ac:dyDescent="0.2">
      <c r="E19" s="6">
        <f t="shared" si="10"/>
        <v>1</v>
      </c>
      <c r="F19" s="6">
        <f t="shared" si="10"/>
        <v>0.97387695782490402</v>
      </c>
      <c r="G19" s="6">
        <f t="shared" si="10"/>
        <v>1.0079915166701086</v>
      </c>
      <c r="H19" s="6">
        <f t="shared" si="10"/>
        <v>1.0609319958734138</v>
      </c>
      <c r="I19" s="6">
        <f t="shared" si="10"/>
        <v>1.0755131779863181</v>
      </c>
      <c r="M19" s="6">
        <f t="shared" si="11"/>
        <v>1</v>
      </c>
      <c r="N19" s="6">
        <f t="shared" si="11"/>
        <v>1.1961048079293117</v>
      </c>
      <c r="O19" s="6">
        <f t="shared" si="11"/>
        <v>1.2778530507980834</v>
      </c>
      <c r="P19" s="6">
        <f t="shared" si="11"/>
        <v>1.1340095456480648</v>
      </c>
      <c r="Q19" s="6">
        <f t="shared" si="11"/>
        <v>1.1063271662571039</v>
      </c>
    </row>
    <row r="20" spans="1:18" x14ac:dyDescent="0.2">
      <c r="D20" s="7" t="s">
        <v>32</v>
      </c>
      <c r="E20" s="8">
        <f>AVERAGE(E17:E19)</f>
        <v>1</v>
      </c>
      <c r="F20" s="8">
        <f t="shared" ref="F20:I20" si="12">AVERAGE(F17:F19)</f>
        <v>0.99492468196808914</v>
      </c>
      <c r="G20" s="8">
        <f t="shared" si="12"/>
        <v>0.98519247377743346</v>
      </c>
      <c r="H20" s="8">
        <f t="shared" si="12"/>
        <v>1.0288392993991622</v>
      </c>
      <c r="I20" s="8">
        <f t="shared" si="12"/>
        <v>1.0497657510361469</v>
      </c>
      <c r="L20" s="7" t="s">
        <v>32</v>
      </c>
      <c r="M20" s="8">
        <f>AVERAGE(M17:M19)</f>
        <v>1</v>
      </c>
      <c r="N20" s="8">
        <f t="shared" ref="N20" si="13">AVERAGE(N17:N19)</f>
        <v>1.0257162665163813</v>
      </c>
      <c r="O20" s="8">
        <f t="shared" ref="O20" si="14">AVERAGE(O17:O19)</f>
        <v>1.041492439104837</v>
      </c>
      <c r="P20" s="8">
        <f t="shared" ref="P20" si="15">AVERAGE(P17:P19)</f>
        <v>1.011103479017982</v>
      </c>
      <c r="Q20" s="8">
        <f t="shared" ref="Q20" si="16">AVERAGE(Q17:Q19)</f>
        <v>1.058731362851465</v>
      </c>
    </row>
    <row r="21" spans="1:18" x14ac:dyDescent="0.2">
      <c r="E21" s="5"/>
      <c r="F21" s="5"/>
      <c r="G21" s="5"/>
      <c r="H21" s="5"/>
      <c r="I21" s="5"/>
      <c r="M21" s="5"/>
      <c r="N21" s="5"/>
      <c r="O21" s="5"/>
      <c r="P21" s="5"/>
      <c r="Q21" s="5"/>
    </row>
    <row r="22" spans="1:18" x14ac:dyDescent="0.2">
      <c r="A22" t="s">
        <v>21</v>
      </c>
      <c r="C22" t="s">
        <v>16</v>
      </c>
      <c r="K22" t="s">
        <v>17</v>
      </c>
    </row>
    <row r="23" spans="1:18" x14ac:dyDescent="0.2">
      <c r="E23">
        <v>0</v>
      </c>
      <c r="F23">
        <v>5</v>
      </c>
      <c r="G23">
        <v>10</v>
      </c>
      <c r="H23">
        <v>-5</v>
      </c>
      <c r="I23">
        <v>-10</v>
      </c>
      <c r="M23">
        <v>0</v>
      </c>
      <c r="N23">
        <v>5</v>
      </c>
      <c r="O23">
        <v>10</v>
      </c>
      <c r="P23">
        <v>-5</v>
      </c>
      <c r="Q23">
        <v>-10</v>
      </c>
    </row>
    <row r="24" spans="1:18" x14ac:dyDescent="0.2">
      <c r="C24">
        <v>1200</v>
      </c>
      <c r="D24">
        <f>1/(0.000086173)/C24</f>
        <v>9.670469095114866</v>
      </c>
      <c r="E24" s="5">
        <v>5.3191202870497877E-4</v>
      </c>
      <c r="F24" s="5">
        <v>5.1213993566283367E-4</v>
      </c>
      <c r="G24" s="5">
        <v>5.1088406928735512E-4</v>
      </c>
      <c r="H24" s="5">
        <v>5.647684256015322E-4</v>
      </c>
      <c r="I24" s="5">
        <v>5.6841139708812356E-4</v>
      </c>
      <c r="J24" s="5">
        <f>G24/I24</f>
        <v>0.89879279673934875</v>
      </c>
      <c r="K24" s="2">
        <v>1200</v>
      </c>
      <c r="L24">
        <f>1/(0.000086173)/K24</f>
        <v>9.670469095114866</v>
      </c>
      <c r="M24" s="5">
        <v>1.4968446652298826E-4</v>
      </c>
      <c r="N24" s="5">
        <v>1.4530577745402301E-4</v>
      </c>
      <c r="O24" s="5">
        <v>1.3703663720114961E-4</v>
      </c>
      <c r="P24" s="5">
        <v>1.4208314252298873E-4</v>
      </c>
      <c r="Q24" s="5">
        <v>1.44628175E-4</v>
      </c>
      <c r="R24" s="5">
        <f>O24/Q24</f>
        <v>0.94750996616772365</v>
      </c>
    </row>
    <row r="25" spans="1:18" x14ac:dyDescent="0.2">
      <c r="C25">
        <v>1000</v>
      </c>
      <c r="D25">
        <f>1/(0.000086173)/C25</f>
        <v>11.604562914137839</v>
      </c>
      <c r="E25" s="5">
        <v>3.0313019324521072E-4</v>
      </c>
      <c r="F25" s="5">
        <v>2.9674734850191562E-4</v>
      </c>
      <c r="G25" s="5">
        <v>2.8952057526628337E-4</v>
      </c>
      <c r="H25" s="5">
        <v>3.0336800785057478E-4</v>
      </c>
      <c r="I25" s="5">
        <v>3.1956541593103441E-4</v>
      </c>
      <c r="J25" s="5">
        <f t="shared" ref="J25:J26" si="17">G25/I25</f>
        <v>0.9059821896646193</v>
      </c>
      <c r="K25">
        <v>1000</v>
      </c>
      <c r="L25">
        <f>1/(0.000086173)/K25</f>
        <v>11.604562914137839</v>
      </c>
      <c r="M25" s="5">
        <v>3.1943054028735644E-5</v>
      </c>
      <c r="N25" s="5">
        <v>3.6631127908045973E-5</v>
      </c>
      <c r="O25" s="5">
        <v>3.8907108178160933E-5</v>
      </c>
      <c r="P25" s="5">
        <v>4.9001075367816135E-5</v>
      </c>
      <c r="Q25" s="5">
        <v>4.9920715488505638E-5</v>
      </c>
      <c r="R25" s="5">
        <f t="shared" ref="R25:R26" si="18">O25/Q25</f>
        <v>0.77937801566805243</v>
      </c>
    </row>
    <row r="26" spans="1:18" x14ac:dyDescent="0.2">
      <c r="C26">
        <v>800</v>
      </c>
      <c r="D26">
        <f>1/(0.000086173)/C26</f>
        <v>14.5057036426723</v>
      </c>
      <c r="E26" s="5">
        <v>1.0827176580842905E-4</v>
      </c>
      <c r="F26" s="5">
        <v>1.0757088780651343E-4</v>
      </c>
      <c r="G26" s="5">
        <v>1.0776722996743282E-4</v>
      </c>
      <c r="H26" s="5">
        <v>1.2661395331992314E-4</v>
      </c>
      <c r="I26" s="5">
        <v>1.1707728900957851E-4</v>
      </c>
      <c r="J26" s="5">
        <f t="shared" si="17"/>
        <v>0.92047937630855114</v>
      </c>
      <c r="K26">
        <v>800</v>
      </c>
      <c r="L26">
        <f>1/(0.000086173)/K26</f>
        <v>14.5057036426723</v>
      </c>
      <c r="M26" s="2">
        <v>6.6794133965517359E-6</v>
      </c>
      <c r="N26" s="2">
        <v>2.673651120689656E-6</v>
      </c>
      <c r="O26" s="5">
        <v>8.468984781609194E-6</v>
      </c>
      <c r="P26" s="5">
        <v>7.0227082873563322E-6</v>
      </c>
      <c r="Q26" s="5">
        <v>7.4732309310344755E-6</v>
      </c>
      <c r="R26" s="5">
        <f t="shared" si="18"/>
        <v>1.1332427513298966</v>
      </c>
    </row>
    <row r="27" spans="1:18" x14ac:dyDescent="0.2">
      <c r="E27" s="6">
        <f t="shared" ref="E27:I29" si="19">E24/$E24</f>
        <v>1</v>
      </c>
      <c r="F27" s="6">
        <f t="shared" si="19"/>
        <v>0.96282826487251416</v>
      </c>
      <c r="G27" s="6">
        <f t="shared" si="19"/>
        <v>0.96046722336996315</v>
      </c>
      <c r="H27" s="6">
        <f t="shared" si="19"/>
        <v>1.0617703588628131</v>
      </c>
      <c r="I27" s="6">
        <f t="shared" si="19"/>
        <v>1.0686191821456041</v>
      </c>
      <c r="M27" s="6">
        <f t="shared" ref="M27:Q29" si="20">M24/$M24</f>
        <v>1</v>
      </c>
      <c r="N27" s="6">
        <f t="shared" si="20"/>
        <v>0.97074720463199982</v>
      </c>
      <c r="O27" s="6">
        <f t="shared" si="20"/>
        <v>0.91550339446948414</v>
      </c>
      <c r="P27" s="6">
        <f t="shared" si="20"/>
        <v>0.94921768319338506</v>
      </c>
      <c r="Q27" s="6">
        <f t="shared" si="20"/>
        <v>0.9662203324069587</v>
      </c>
    </row>
    <row r="28" spans="1:18" x14ac:dyDescent="0.2">
      <c r="E28" s="6">
        <f t="shared" si="19"/>
        <v>1</v>
      </c>
      <c r="F28" s="6">
        <f t="shared" si="19"/>
        <v>0.97894355334596506</v>
      </c>
      <c r="G28" s="6">
        <f t="shared" si="19"/>
        <v>0.95510306039386139</v>
      </c>
      <c r="H28" s="6">
        <f t="shared" si="19"/>
        <v>1.0007845295871656</v>
      </c>
      <c r="I28" s="6">
        <f t="shared" si="19"/>
        <v>1.054218362446425</v>
      </c>
      <c r="M28" s="6">
        <f t="shared" si="20"/>
        <v>1</v>
      </c>
      <c r="N28" s="6">
        <f t="shared" si="20"/>
        <v>1.1467634833880627</v>
      </c>
      <c r="O28" s="6">
        <f t="shared" si="20"/>
        <v>1.2180146626919424</v>
      </c>
      <c r="P28" s="6">
        <f t="shared" si="20"/>
        <v>1.5340134767244005</v>
      </c>
      <c r="Q28" s="6">
        <f t="shared" si="20"/>
        <v>1.5628034640519179</v>
      </c>
    </row>
    <row r="29" spans="1:18" x14ac:dyDescent="0.2">
      <c r="E29" s="6">
        <f t="shared" si="19"/>
        <v>1</v>
      </c>
      <c r="F29" s="6">
        <f t="shared" si="19"/>
        <v>0.99352667801543282</v>
      </c>
      <c r="G29" s="6">
        <f t="shared" si="19"/>
        <v>0.99534009778792254</v>
      </c>
      <c r="H29" s="6">
        <f t="shared" si="19"/>
        <v>1.1694087777597337</v>
      </c>
      <c r="I29" s="6">
        <f t="shared" si="19"/>
        <v>1.0813279725827094</v>
      </c>
      <c r="M29" s="6">
        <f t="shared" si="20"/>
        <v>1</v>
      </c>
      <c r="N29" s="6">
        <f t="shared" si="20"/>
        <v>0.40028232450321688</v>
      </c>
      <c r="O29" s="6">
        <f t="shared" si="20"/>
        <v>1.2679234356090805</v>
      </c>
      <c r="P29" s="6">
        <f t="shared" si="20"/>
        <v>1.0513959640500501</v>
      </c>
      <c r="Q29" s="6">
        <f t="shared" si="20"/>
        <v>1.1188453966470393</v>
      </c>
    </row>
    <row r="30" spans="1:18" x14ac:dyDescent="0.2">
      <c r="D30" s="7" t="s">
        <v>32</v>
      </c>
      <c r="E30" s="8">
        <f>AVERAGE(E27:E29)</f>
        <v>1</v>
      </c>
      <c r="F30" s="8">
        <f t="shared" ref="F30" si="21">AVERAGE(F27:F29)</f>
        <v>0.97843283207797072</v>
      </c>
      <c r="G30" s="8">
        <f t="shared" ref="G30" si="22">AVERAGE(G27:G29)</f>
        <v>0.97030346051724903</v>
      </c>
      <c r="H30" s="8">
        <f t="shared" ref="H30" si="23">AVERAGE(H27:H29)</f>
        <v>1.0773212220699042</v>
      </c>
      <c r="I30" s="8">
        <f t="shared" ref="I30" si="24">AVERAGE(I27:I29)</f>
        <v>1.0680551723915794</v>
      </c>
      <c r="L30" s="7" t="s">
        <v>32</v>
      </c>
      <c r="M30" s="8">
        <f>AVERAGE(M27:M29)</f>
        <v>1</v>
      </c>
      <c r="N30" s="8">
        <f t="shared" ref="N30" si="25">AVERAGE(N27:N29)</f>
        <v>0.83926433750775986</v>
      </c>
      <c r="O30" s="8">
        <f>AVERAGE(O27:O29)</f>
        <v>1.1338138309235022</v>
      </c>
      <c r="P30" s="8">
        <f t="shared" ref="P30" si="26">AVERAGE(P27:P29)</f>
        <v>1.1782090413226118</v>
      </c>
      <c r="Q30" s="8">
        <f t="shared" ref="Q30" si="27">AVERAGE(Q27:Q29)</f>
        <v>1.2159563977019721</v>
      </c>
    </row>
    <row r="32" spans="1:18" x14ac:dyDescent="0.2">
      <c r="A32" t="s">
        <v>24</v>
      </c>
      <c r="C32" t="s">
        <v>16</v>
      </c>
      <c r="K32" t="s">
        <v>17</v>
      </c>
    </row>
    <row r="33" spans="1:17" x14ac:dyDescent="0.2">
      <c r="E33">
        <v>0</v>
      </c>
      <c r="F33">
        <v>5</v>
      </c>
      <c r="G33">
        <v>10</v>
      </c>
      <c r="H33">
        <v>-5</v>
      </c>
      <c r="I33">
        <v>-10</v>
      </c>
      <c r="M33">
        <v>0</v>
      </c>
      <c r="N33">
        <v>5</v>
      </c>
      <c r="O33">
        <v>10</v>
      </c>
      <c r="P33">
        <v>-5</v>
      </c>
      <c r="Q33">
        <v>-10</v>
      </c>
    </row>
    <row r="34" spans="1:17" x14ac:dyDescent="0.2">
      <c r="C34">
        <v>1200</v>
      </c>
      <c r="D34">
        <f>1/(0.000086173)/C34</f>
        <v>9.670469095114866</v>
      </c>
      <c r="E34" s="2">
        <v>4.1893590147619035E-4</v>
      </c>
      <c r="F34" s="2">
        <v>4.1887740815306127E-4</v>
      </c>
      <c r="G34" s="2">
        <v>4.0452643632312904E-4</v>
      </c>
      <c r="H34" s="2">
        <v>4.4606298755782311E-4</v>
      </c>
      <c r="I34" s="2">
        <v>4.6154374121428501E-4</v>
      </c>
      <c r="K34" s="2">
        <v>1200</v>
      </c>
      <c r="L34">
        <f>1/(0.000086173)/K34</f>
        <v>9.670469095114866</v>
      </c>
      <c r="M34" s="2">
        <v>9.4384873122449039E-5</v>
      </c>
      <c r="N34" s="2">
        <v>8.6864006459183517E-5</v>
      </c>
      <c r="O34" s="2">
        <v>8.1231059724489794E-5</v>
      </c>
      <c r="P34" s="2">
        <v>9.9070061918367459E-5</v>
      </c>
      <c r="Q34" s="2">
        <v>1.0010298033673494E-4</v>
      </c>
    </row>
    <row r="35" spans="1:17" x14ac:dyDescent="0.2">
      <c r="C35">
        <v>1000</v>
      </c>
      <c r="D35">
        <f>1/(0.000086173)/C35</f>
        <v>11.604562914137839</v>
      </c>
      <c r="E35" s="2">
        <v>2.0234255661564626E-4</v>
      </c>
      <c r="F35" s="2">
        <v>2.0422595573809518E-4</v>
      </c>
      <c r="G35" s="2">
        <v>1.9453579836054412E-4</v>
      </c>
      <c r="H35" s="2">
        <v>2.2102461082653064E-4</v>
      </c>
      <c r="I35" s="2">
        <v>2.3086763872108866E-4</v>
      </c>
      <c r="K35">
        <v>1000</v>
      </c>
      <c r="L35">
        <f>1/(0.000086173)/K35</f>
        <v>11.604562914137839</v>
      </c>
      <c r="M35" s="2">
        <v>2.1746063469387767E-5</v>
      </c>
      <c r="N35" s="2">
        <v>2.0295461173469372E-5</v>
      </c>
      <c r="O35" s="2">
        <v>2.0324501214285723E-5</v>
      </c>
      <c r="P35" s="2">
        <v>1.8633702693877572E-5</v>
      </c>
      <c r="Q35" s="2">
        <v>3.4130968999999997E-5</v>
      </c>
    </row>
    <row r="36" spans="1:17" x14ac:dyDescent="0.2">
      <c r="C36">
        <v>800</v>
      </c>
      <c r="D36">
        <f>1/(0.000086173)/C36</f>
        <v>14.5057036426723</v>
      </c>
      <c r="E36" s="2">
        <v>6.2041345517006957E-5</v>
      </c>
      <c r="F36" s="2">
        <v>4.7673271904761838E-5</v>
      </c>
      <c r="G36" s="2">
        <v>5.3915422448979574E-5</v>
      </c>
      <c r="H36" s="2">
        <v>5.7505452489795727E-5</v>
      </c>
      <c r="I36" s="2">
        <v>7.5420727006802693E-5</v>
      </c>
      <c r="K36">
        <v>800</v>
      </c>
      <c r="L36">
        <f>1/(0.000086173)/K36</f>
        <v>14.5057036426723</v>
      </c>
      <c r="M36" s="2">
        <v>4.6380827142857282E-6</v>
      </c>
      <c r="N36" s="2">
        <v>2.7825435510204077E-6</v>
      </c>
      <c r="O36" s="2">
        <v>7.9251689795918448E-7</v>
      </c>
      <c r="P36" s="2">
        <v>5.0436168061224281E-6</v>
      </c>
      <c r="Q36" s="2">
        <v>6.3890702653061164E-6</v>
      </c>
    </row>
    <row r="37" spans="1:17" x14ac:dyDescent="0.2">
      <c r="E37" s="6">
        <f t="shared" ref="E37:I39" si="28">E34/$E34</f>
        <v>1</v>
      </c>
      <c r="F37" s="6">
        <f t="shared" si="28"/>
        <v>0.99986037643724734</v>
      </c>
      <c r="G37" s="6">
        <f t="shared" si="28"/>
        <v>0.96560460657039138</v>
      </c>
      <c r="H37" s="6">
        <f t="shared" si="28"/>
        <v>1.0647523546825324</v>
      </c>
      <c r="I37" s="6">
        <f t="shared" si="28"/>
        <v>1.1017049137778807</v>
      </c>
      <c r="M37" s="6">
        <f t="shared" ref="M37:Q39" si="29">M34/$M34</f>
        <v>1</v>
      </c>
      <c r="N37" s="6">
        <f t="shared" si="29"/>
        <v>0.92031703371038687</v>
      </c>
      <c r="O37" s="6">
        <f t="shared" si="29"/>
        <v>0.86063642443112354</v>
      </c>
      <c r="P37" s="6">
        <f t="shared" si="29"/>
        <v>1.0496391915454519</v>
      </c>
      <c r="Q37" s="6">
        <f t="shared" si="29"/>
        <v>1.0605828775853476</v>
      </c>
    </row>
    <row r="38" spans="1:17" x14ac:dyDescent="0.2">
      <c r="E38" s="6">
        <f t="shared" si="28"/>
        <v>1</v>
      </c>
      <c r="F38" s="6">
        <f t="shared" si="28"/>
        <v>1.0093079733396197</v>
      </c>
      <c r="G38" s="6">
        <f t="shared" si="28"/>
        <v>0.96141811003242772</v>
      </c>
      <c r="H38" s="6">
        <f t="shared" si="28"/>
        <v>1.0923288433405105</v>
      </c>
      <c r="I38" s="6">
        <f t="shared" si="28"/>
        <v>1.1409742101837053</v>
      </c>
      <c r="M38" s="6">
        <f t="shared" si="29"/>
        <v>1</v>
      </c>
      <c r="N38" s="6">
        <f t="shared" si="29"/>
        <v>0.93329356837570032</v>
      </c>
      <c r="O38" s="6">
        <f t="shared" si="29"/>
        <v>0.93462898436293096</v>
      </c>
      <c r="P38" s="6">
        <f t="shared" si="29"/>
        <v>0.85687704903963391</v>
      </c>
      <c r="Q38" s="6">
        <f t="shared" si="29"/>
        <v>1.5695240220395121</v>
      </c>
    </row>
    <row r="39" spans="1:17" x14ac:dyDescent="0.2">
      <c r="E39" s="6">
        <f t="shared" si="28"/>
        <v>1</v>
      </c>
      <c r="F39" s="6">
        <f t="shared" si="28"/>
        <v>0.76841131518808692</v>
      </c>
      <c r="G39" s="6">
        <f t="shared" si="28"/>
        <v>0.8690240677356057</v>
      </c>
      <c r="H39" s="6">
        <f t="shared" si="28"/>
        <v>0.92688918995208058</v>
      </c>
      <c r="I39" s="6">
        <f t="shared" si="28"/>
        <v>1.2156526648205612</v>
      </c>
      <c r="M39" s="6">
        <f t="shared" si="29"/>
        <v>1</v>
      </c>
      <c r="N39" s="6">
        <f t="shared" si="29"/>
        <v>0.59993400774201666</v>
      </c>
      <c r="O39" s="6">
        <f t="shared" si="29"/>
        <v>0.17087166115389843</v>
      </c>
      <c r="P39" s="6">
        <f t="shared" si="29"/>
        <v>1.0874357179072329</v>
      </c>
      <c r="Q39" s="6">
        <f t="shared" si="29"/>
        <v>1.3775240026718762</v>
      </c>
    </row>
    <row r="40" spans="1:17" x14ac:dyDescent="0.2">
      <c r="D40" s="7" t="s">
        <v>32</v>
      </c>
      <c r="E40" s="8">
        <f>AVERAGE(E37:E39)</f>
        <v>1</v>
      </c>
      <c r="F40" s="8">
        <f t="shared" ref="F40" si="30">AVERAGE(F37:F39)</f>
        <v>0.92585988832165123</v>
      </c>
      <c r="G40" s="8">
        <f t="shared" ref="G40" si="31">AVERAGE(G37:G39)</f>
        <v>0.93201559477947493</v>
      </c>
      <c r="H40" s="8">
        <f t="shared" ref="H40" si="32">AVERAGE(H37:H39)</f>
        <v>1.0279901293250413</v>
      </c>
      <c r="I40" s="8">
        <f t="shared" ref="I40" si="33">AVERAGE(I37:I39)</f>
        <v>1.1527772629273823</v>
      </c>
      <c r="L40" s="7" t="s">
        <v>32</v>
      </c>
      <c r="M40" s="8">
        <f>AVERAGE(M37:M39)</f>
        <v>1</v>
      </c>
      <c r="N40" s="8">
        <f t="shared" ref="N40" si="34">AVERAGE(N37:N39)</f>
        <v>0.81784820327603469</v>
      </c>
      <c r="O40" s="8">
        <f t="shared" ref="O40" si="35">AVERAGE(O37:O39)</f>
        <v>0.6553790233159843</v>
      </c>
      <c r="P40" s="8">
        <f t="shared" ref="P40" si="36">AVERAGE(P37:P39)</f>
        <v>0.99798398616410633</v>
      </c>
      <c r="Q40" s="8">
        <f t="shared" ref="Q40" si="37">AVERAGE(Q37:Q39)</f>
        <v>1.3358769674322453</v>
      </c>
    </row>
    <row r="41" spans="1:17" x14ac:dyDescent="0.2">
      <c r="A41" t="s">
        <v>25</v>
      </c>
      <c r="C41" t="s">
        <v>16</v>
      </c>
      <c r="K41" t="s">
        <v>17</v>
      </c>
    </row>
    <row r="42" spans="1:17" x14ac:dyDescent="0.2">
      <c r="E42">
        <v>0</v>
      </c>
      <c r="F42">
        <v>5</v>
      </c>
      <c r="G42">
        <v>10</v>
      </c>
      <c r="H42">
        <v>-5</v>
      </c>
      <c r="I42">
        <v>-10</v>
      </c>
      <c r="M42">
        <v>0</v>
      </c>
      <c r="N42">
        <v>5</v>
      </c>
      <c r="O42">
        <v>10</v>
      </c>
      <c r="P42">
        <v>-5</v>
      </c>
      <c r="Q42">
        <v>-10</v>
      </c>
    </row>
    <row r="43" spans="1:17" x14ac:dyDescent="0.2">
      <c r="C43">
        <v>1200</v>
      </c>
      <c r="D43">
        <f>1/(0.000086173)/C43</f>
        <v>9.670469095114866</v>
      </c>
      <c r="E43" s="2">
        <v>5.0702186120068246E-4</v>
      </c>
      <c r="F43" s="2">
        <v>5.1955052237074749E-4</v>
      </c>
      <c r="G43" s="2">
        <v>5.1714736722448934E-4</v>
      </c>
      <c r="H43" s="2">
        <v>5.0994682607823126E-4</v>
      </c>
      <c r="I43" s="2">
        <v>5.1792258578911793E-4</v>
      </c>
      <c r="K43" s="2">
        <v>1200</v>
      </c>
      <c r="L43">
        <f>1/(0.000086173)/K43</f>
        <v>9.670469095114866</v>
      </c>
      <c r="M43" s="2">
        <v>2.1762673775510194E-6</v>
      </c>
      <c r="N43" s="2">
        <v>2.1604297306122474E-6</v>
      </c>
      <c r="O43" s="2">
        <v>2.0670368846938782E-6</v>
      </c>
      <c r="P43" s="2">
        <v>2.4390032275510197E-6</v>
      </c>
      <c r="Q43" s="2">
        <v>2.2312810846938785E-6</v>
      </c>
    </row>
    <row r="44" spans="1:17" x14ac:dyDescent="0.2">
      <c r="C44">
        <v>1000</v>
      </c>
      <c r="D44">
        <f>1/(0.000086173)/C44</f>
        <v>11.604562914137839</v>
      </c>
      <c r="E44" s="2">
        <v>2.9636645679591826E-4</v>
      </c>
      <c r="F44" s="2">
        <v>5.1861552536394619E-4</v>
      </c>
      <c r="G44" s="2">
        <v>2.9342241110884353E-4</v>
      </c>
      <c r="H44" s="2">
        <v>2.9315359946938764E-4</v>
      </c>
      <c r="I44" s="2">
        <v>2.9315296468707477E-4</v>
      </c>
      <c r="K44">
        <v>1000</v>
      </c>
      <c r="L44">
        <f>1/(0.000086173)/K44</f>
        <v>11.604562914137839</v>
      </c>
      <c r="M44" s="2">
        <v>9.8960097959183513E-8</v>
      </c>
      <c r="N44" s="2">
        <v>2.5480209591836742E-7</v>
      </c>
      <c r="O44" s="2">
        <v>3.1861366632653012E-7</v>
      </c>
      <c r="P44" s="2">
        <v>1.6534533265306117E-7</v>
      </c>
      <c r="Q44" s="2">
        <v>3.0068386734693889E-7</v>
      </c>
    </row>
    <row r="45" spans="1:17" x14ac:dyDescent="0.2">
      <c r="C45">
        <v>800</v>
      </c>
      <c r="D45">
        <f>1/(0.000086173)/C45</f>
        <v>14.5057036426723</v>
      </c>
      <c r="E45" s="2">
        <v>1.2194621167142853E-4</v>
      </c>
      <c r="F45" s="2">
        <v>1.1977855889625857E-4</v>
      </c>
      <c r="G45" s="2">
        <v>1.2028941489863929E-4</v>
      </c>
      <c r="H45" s="2">
        <v>1.2274624462346937E-4</v>
      </c>
      <c r="I45" s="2">
        <v>1.1992479780510213E-4</v>
      </c>
      <c r="K45">
        <v>800</v>
      </c>
      <c r="L45">
        <f>1/(0.000086173)/K45</f>
        <v>14.5057036426723</v>
      </c>
      <c r="M45" s="2">
        <v>1.0000000000000001E-9</v>
      </c>
      <c r="N45" s="2">
        <v>1.0000000000000001E-9</v>
      </c>
      <c r="O45" s="2">
        <v>1.0000000000000001E-9</v>
      </c>
      <c r="P45" s="2">
        <v>1.0000000000000001E-9</v>
      </c>
      <c r="Q45" s="2">
        <v>1.0000000000000001E-9</v>
      </c>
    </row>
    <row r="46" spans="1:17" x14ac:dyDescent="0.2">
      <c r="E46" s="6">
        <f t="shared" ref="E46:I48" si="38">E43/$E43</f>
        <v>1</v>
      </c>
      <c r="F46" s="6">
        <f t="shared" si="38"/>
        <v>1.0247102977776852</v>
      </c>
      <c r="G46" s="6">
        <f t="shared" si="38"/>
        <v>1.0199705511707693</v>
      </c>
      <c r="H46" s="6">
        <f t="shared" si="38"/>
        <v>1.0057689127459359</v>
      </c>
      <c r="I46" s="6">
        <f>I43/$E43</f>
        <v>1.021499515943201</v>
      </c>
      <c r="M46" s="6">
        <f t="shared" ref="M46:Q48" si="39">M43/$M43</f>
        <v>1</v>
      </c>
      <c r="N46" s="6">
        <f t="shared" si="39"/>
        <v>0.99272256382550095</v>
      </c>
      <c r="O46" s="6">
        <f t="shared" si="39"/>
        <v>0.94980833054619429</v>
      </c>
      <c r="P46" s="6">
        <f t="shared" si="39"/>
        <v>1.1207277436174503</v>
      </c>
      <c r="Q46" s="6">
        <f t="shared" si="39"/>
        <v>1.0252789283662225</v>
      </c>
    </row>
    <row r="47" spans="1:17" x14ac:dyDescent="0.2">
      <c r="E47" s="6">
        <f t="shared" si="38"/>
        <v>1</v>
      </c>
      <c r="F47" s="6">
        <f>F44/$E44</f>
        <v>1.7499130332454307</v>
      </c>
      <c r="G47" s="6">
        <f t="shared" si="38"/>
        <v>0.99006619804783769</v>
      </c>
      <c r="H47" s="6">
        <f t="shared" si="38"/>
        <v>0.98915917354053651</v>
      </c>
      <c r="I47" s="6">
        <f t="shared" si="38"/>
        <v>0.98915703165741076</v>
      </c>
      <c r="M47" s="6">
        <f t="shared" si="39"/>
        <v>1</v>
      </c>
      <c r="N47" s="6">
        <f t="shared" si="39"/>
        <v>2.5747963186481644</v>
      </c>
      <c r="O47" s="6">
        <f t="shared" si="39"/>
        <v>3.2196175316837663</v>
      </c>
      <c r="P47" s="6">
        <f t="shared" si="39"/>
        <v>1.6708283041641543</v>
      </c>
      <c r="Q47" s="6">
        <f t="shared" si="39"/>
        <v>3.0384354254677186</v>
      </c>
    </row>
    <row r="48" spans="1:17" x14ac:dyDescent="0.2">
      <c r="E48" s="6">
        <f t="shared" si="38"/>
        <v>1</v>
      </c>
      <c r="F48" s="6">
        <f t="shared" si="38"/>
        <v>0.98222451730595395</v>
      </c>
      <c r="G48" s="6">
        <f t="shared" si="38"/>
        <v>0.986413708551658</v>
      </c>
      <c r="H48" s="6">
        <f t="shared" si="38"/>
        <v>1.0065605396106641</v>
      </c>
      <c r="I48" s="6">
        <f t="shared" si="38"/>
        <v>0.98342372560311353</v>
      </c>
      <c r="M48">
        <f>M45/$M45</f>
        <v>1</v>
      </c>
      <c r="N48" s="6">
        <f t="shared" si="39"/>
        <v>1</v>
      </c>
      <c r="O48" s="6">
        <f t="shared" si="39"/>
        <v>1</v>
      </c>
      <c r="P48" s="6">
        <f t="shared" si="39"/>
        <v>1</v>
      </c>
      <c r="Q48" s="6">
        <f t="shared" si="39"/>
        <v>1</v>
      </c>
    </row>
    <row r="49" spans="4:17" x14ac:dyDescent="0.2">
      <c r="D49" s="7" t="s">
        <v>32</v>
      </c>
      <c r="E49" s="8">
        <f>AVERAGE(E46:E48)</f>
        <v>1</v>
      </c>
      <c r="F49" s="8">
        <f>AVERAGE(F46:F48)</f>
        <v>1.2522826161096898</v>
      </c>
      <c r="G49" s="8">
        <f t="shared" ref="G49" si="40">AVERAGE(G46:G48)</f>
        <v>0.99881681925675503</v>
      </c>
      <c r="H49" s="8">
        <f t="shared" ref="H49" si="41">AVERAGE(H46:H48)</f>
        <v>1.0004962086323788</v>
      </c>
      <c r="I49" s="8">
        <f>AVERAGE(I46:I48)</f>
        <v>0.99802675773457528</v>
      </c>
      <c r="L49" s="7" t="s">
        <v>32</v>
      </c>
      <c r="M49" s="8">
        <f>AVERAGE(M46:M48)</f>
        <v>1</v>
      </c>
      <c r="N49" s="8">
        <f t="shared" ref="N49" si="42">AVERAGE(N46:N48)</f>
        <v>1.5225062941578884</v>
      </c>
      <c r="O49" s="8">
        <f t="shared" ref="O49" si="43">AVERAGE(O46:O48)</f>
        <v>1.7231419540766535</v>
      </c>
      <c r="P49" s="8">
        <f t="shared" ref="P49" si="44">AVERAGE(P46:P48)</f>
        <v>1.2638520159272015</v>
      </c>
      <c r="Q49" s="8">
        <f t="shared" ref="Q49" si="45">AVERAGE(Q46:Q48)</f>
        <v>1.6879047846113135</v>
      </c>
    </row>
    <row r="72" spans="10:11" x14ac:dyDescent="0.2">
      <c r="J72">
        <v>-10</v>
      </c>
      <c r="K72">
        <v>0.32800000000000001</v>
      </c>
    </row>
    <row r="73" spans="10:11" x14ac:dyDescent="0.2">
      <c r="J73">
        <v>-5</v>
      </c>
      <c r="K73">
        <v>0.309</v>
      </c>
    </row>
    <row r="74" spans="10:11" x14ac:dyDescent="0.2">
      <c r="J74">
        <v>0</v>
      </c>
      <c r="K74">
        <v>0.33100000000000002</v>
      </c>
    </row>
    <row r="75" spans="10:11" x14ac:dyDescent="0.2">
      <c r="J75">
        <v>5</v>
      </c>
      <c r="K75">
        <v>0.32500000000000001</v>
      </c>
    </row>
    <row r="76" spans="10:11" x14ac:dyDescent="0.2">
      <c r="J76">
        <v>10</v>
      </c>
      <c r="K76">
        <v>0.32300000000000001</v>
      </c>
    </row>
    <row r="78" spans="10:11" x14ac:dyDescent="0.2">
      <c r="K78">
        <f>MAX(K72:K76)-MIN(K72:K76)</f>
        <v>2.200000000000002E-2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E5C7-0F28-1C44-A546-FF195DB4092F}">
  <dimension ref="B1:AF24"/>
  <sheetViews>
    <sheetView workbookViewId="0">
      <selection activeCell="M7" activeCellId="1" sqref="M5:Q5 M7:Q7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D2" t="s">
        <v>8</v>
      </c>
      <c r="E2">
        <v>0</v>
      </c>
      <c r="F2">
        <v>5</v>
      </c>
      <c r="G2">
        <v>10</v>
      </c>
      <c r="H2">
        <v>-5</v>
      </c>
      <c r="I2">
        <v>-10</v>
      </c>
      <c r="L2" t="s">
        <v>8</v>
      </c>
      <c r="M2">
        <v>0</v>
      </c>
      <c r="N2">
        <v>5</v>
      </c>
      <c r="O2">
        <v>10</v>
      </c>
      <c r="P2">
        <v>-5</v>
      </c>
      <c r="Q2">
        <v>-10</v>
      </c>
    </row>
    <row r="4" spans="2:32" x14ac:dyDescent="0.2">
      <c r="C4">
        <v>1000</v>
      </c>
      <c r="D4" t="s">
        <v>19</v>
      </c>
      <c r="E4" s="1">
        <v>1.47295344827586E-6</v>
      </c>
      <c r="F4" s="1">
        <v>1.4760679310344799E-6</v>
      </c>
      <c r="G4" s="1">
        <v>1.5177299080459801E-6</v>
      </c>
      <c r="H4" s="1">
        <v>1.45835804597701E-6</v>
      </c>
      <c r="I4" s="1">
        <v>1.4603973793103399E-6</v>
      </c>
      <c r="J4" s="1"/>
      <c r="L4" t="s">
        <v>19</v>
      </c>
      <c r="M4" s="1">
        <v>4.4710960919540197E-7</v>
      </c>
      <c r="N4" s="1">
        <v>5.1407308045976996E-7</v>
      </c>
      <c r="O4" s="1">
        <v>5.2900296551724098E-7</v>
      </c>
      <c r="P4" s="1">
        <v>4.3349864367816101E-7</v>
      </c>
      <c r="Q4" s="1">
        <v>3.8874487356321801E-7</v>
      </c>
      <c r="R4" s="1"/>
    </row>
    <row r="5" spans="2:32" x14ac:dyDescent="0.2">
      <c r="D5" t="s">
        <v>3</v>
      </c>
      <c r="E5" s="2">
        <f>E4*5489*(0.000000000000001)/(0.000000000000002)/6</f>
        <v>6.7375345646551634E-4</v>
      </c>
      <c r="F5" s="2">
        <f>F4*5489*(0.000000000000001)/(0.000000000000002)/6</f>
        <v>6.7517807278735505E-4</v>
      </c>
      <c r="G5" s="2">
        <f>G4*5489*(0.000000000000001)/(0.000000000000002)/6</f>
        <v>6.9423495543869871E-4</v>
      </c>
      <c r="H5" s="2">
        <f>H4*5489*(0.000000000000001)/(0.000000000000002)/6</f>
        <v>6.6707727619731737E-4</v>
      </c>
      <c r="I5" s="2">
        <f>I4*5489*(0.000000000000001)/(0.000000000000002)/6</f>
        <v>6.6801010125287124E-4</v>
      </c>
      <c r="J5" s="1"/>
      <c r="M5" s="2">
        <f>M4*5487*(0.000000000000001)/(0.000000000000002)/6</f>
        <v>2.0444086880459756E-4</v>
      </c>
      <c r="N5" s="2">
        <f>N4*5487*(0.000000000000001)/(0.000000000000002)/6</f>
        <v>2.3505991604022981E-4</v>
      </c>
      <c r="O5" s="2">
        <f>O4*5487*(0.000000000000001)/(0.000000000000002)/6</f>
        <v>2.4188660598275843E-4</v>
      </c>
      <c r="P5" s="2">
        <f>P4*5487*(0.000000000000001)/(0.000000000000002)/6</f>
        <v>1.982172548218391E-4</v>
      </c>
      <c r="Q5" s="2">
        <f>Q4*5487*(0.000000000000001)/(0.000000000000002)/6</f>
        <v>1.7775359343678141E-4</v>
      </c>
      <c r="R5" s="1"/>
    </row>
    <row r="6" spans="2:32" x14ac:dyDescent="0.2">
      <c r="C6">
        <v>800</v>
      </c>
      <c r="D6" t="s">
        <v>19</v>
      </c>
      <c r="E6" s="1">
        <v>1.0343497011494299E-6</v>
      </c>
      <c r="F6" s="1">
        <v>1.0405825517241401E-6</v>
      </c>
      <c r="G6" s="1">
        <v>1.05333629885057E-6</v>
      </c>
      <c r="H6" s="1">
        <v>1.01854510344828E-6</v>
      </c>
      <c r="I6" s="1">
        <v>1.0081079999999999E-6</v>
      </c>
      <c r="J6" s="1"/>
      <c r="L6" t="s">
        <v>19</v>
      </c>
      <c r="M6" s="1">
        <v>1.6068331034482801E-7</v>
      </c>
      <c r="N6" s="1">
        <v>1.6933059770114901E-7</v>
      </c>
      <c r="O6" s="1">
        <v>1.9643294252873599E-7</v>
      </c>
      <c r="P6" s="1">
        <v>1.2945595402298801E-7</v>
      </c>
      <c r="Q6" s="1">
        <v>1.05410965517241E-7</v>
      </c>
      <c r="R6" s="1"/>
    </row>
    <row r="7" spans="2:32" x14ac:dyDescent="0.2">
      <c r="D7" t="s">
        <v>3</v>
      </c>
      <c r="E7" s="2">
        <f>E6*5489*(0.000000000000001)/(0.000000000000002)/6</f>
        <v>4.7312879246743511E-4</v>
      </c>
      <c r="F7" s="2">
        <f>F6*5489*(0.000000000000001)/(0.000000000000002)/6</f>
        <v>4.7597980220115041E-4</v>
      </c>
      <c r="G7" s="2">
        <f>G6*5489*(0.000000000000001)/(0.000000000000002)/6</f>
        <v>4.8181357869923159E-4</v>
      </c>
      <c r="H7" s="2">
        <f>H6*5489*(0.000000000000001)/(0.000000000000002)/6</f>
        <v>4.6589950606896742E-4</v>
      </c>
      <c r="I7" s="2">
        <f>I6*5489*(0.000000000000001)/(0.000000000000002)/6</f>
        <v>4.6112540100000002E-4</v>
      </c>
      <c r="J7" s="1"/>
      <c r="M7" s="2">
        <f>M6*5487*(0.000000000000001)/(0.000000000000002)/6</f>
        <v>7.3472443655172594E-5</v>
      </c>
      <c r="N7" s="2">
        <f>N6*5487*(0.000000000000001)/(0.000000000000002)/6</f>
        <v>7.7426415798850388E-5</v>
      </c>
      <c r="O7" s="2">
        <f>O6*5487*(0.000000000000001)/(0.000000000000002)/6</f>
        <v>8.9818962971264537E-5</v>
      </c>
      <c r="P7" s="2">
        <f>P6*5487*(0.000000000000001)/(0.000000000000002)/6</f>
        <v>5.9193734977011266E-5</v>
      </c>
      <c r="Q7" s="2">
        <f>Q6*5487*(0.000000000000001)/(0.000000000000002)/6</f>
        <v>4.819916398275844E-5</v>
      </c>
      <c r="R7" s="1"/>
    </row>
    <row r="8" spans="2:32" x14ac:dyDescent="0.2">
      <c r="E8" s="2"/>
      <c r="F8" s="2"/>
      <c r="G8" s="2"/>
      <c r="H8" s="2"/>
      <c r="I8" s="2"/>
      <c r="J8" s="1"/>
      <c r="M8" s="2"/>
      <c r="N8" s="2"/>
      <c r="O8" s="2"/>
      <c r="P8" s="2"/>
      <c r="Q8" s="2"/>
      <c r="R8" s="1"/>
    </row>
    <row r="9" spans="2:32" x14ac:dyDescent="0.2">
      <c r="E9" s="2"/>
      <c r="F9" s="2"/>
      <c r="G9" s="2"/>
      <c r="H9" s="2"/>
      <c r="I9" s="2"/>
      <c r="J9" s="1"/>
      <c r="M9" s="2"/>
      <c r="N9" s="2"/>
      <c r="O9" s="2"/>
      <c r="P9" s="2"/>
      <c r="Q9" s="2"/>
      <c r="R9" s="1"/>
    </row>
    <row r="10" spans="2:32" x14ac:dyDescent="0.2">
      <c r="B10" t="s">
        <v>26</v>
      </c>
      <c r="D10" t="s">
        <v>0</v>
      </c>
      <c r="E10" s="2"/>
      <c r="F10" s="2"/>
      <c r="G10" s="2" t="s">
        <v>4</v>
      </c>
      <c r="H10" s="2"/>
      <c r="I10" s="2"/>
      <c r="J10" s="1" t="s">
        <v>5</v>
      </c>
      <c r="M10" s="2" t="s">
        <v>6</v>
      </c>
      <c r="N10" s="2"/>
      <c r="O10" s="2"/>
      <c r="P10" s="2" t="s">
        <v>7</v>
      </c>
      <c r="Q10" s="2"/>
      <c r="R10" s="1"/>
      <c r="S10" t="s">
        <v>9</v>
      </c>
      <c r="V10" t="s">
        <v>10</v>
      </c>
      <c r="Y10" t="s">
        <v>11</v>
      </c>
      <c r="AB10" t="s">
        <v>12</v>
      </c>
      <c r="AE10" t="s">
        <v>13</v>
      </c>
    </row>
    <row r="11" spans="2:32" x14ac:dyDescent="0.2">
      <c r="D11">
        <v>1</v>
      </c>
      <c r="E11" s="2">
        <v>1.4355640229885099E-6</v>
      </c>
      <c r="F11" s="2"/>
      <c r="G11" s="2">
        <v>1</v>
      </c>
      <c r="H11" s="2">
        <v>1.4783931034482801E-6</v>
      </c>
      <c r="I11" s="2"/>
      <c r="J11" s="1">
        <v>1</v>
      </c>
      <c r="K11" s="1">
        <v>1.5680885057471301E-6</v>
      </c>
      <c r="M11" s="2">
        <v>1</v>
      </c>
      <c r="N11" s="2">
        <v>1.46929931034483E-6</v>
      </c>
      <c r="O11" s="2"/>
      <c r="P11" s="2">
        <v>1</v>
      </c>
      <c r="Q11" s="2">
        <v>1.4594834482758601E-6</v>
      </c>
      <c r="R11" s="1"/>
      <c r="S11">
        <v>1</v>
      </c>
      <c r="T11" s="1">
        <v>4.4933597701149402E-7</v>
      </c>
      <c r="V11">
        <v>1</v>
      </c>
      <c r="W11" s="1">
        <v>5.3268241379310304E-7</v>
      </c>
      <c r="Y11">
        <v>1</v>
      </c>
      <c r="Z11" s="1">
        <v>5.3165425287356296E-7</v>
      </c>
      <c r="AB11">
        <v>1</v>
      </c>
      <c r="AC11" s="1">
        <v>4.3759045977011501E-7</v>
      </c>
      <c r="AE11">
        <v>1</v>
      </c>
      <c r="AF11" s="1">
        <v>3.9192482758620701E-7</v>
      </c>
    </row>
    <row r="12" spans="2:32" x14ac:dyDescent="0.2">
      <c r="D12">
        <v>2</v>
      </c>
      <c r="E12" s="2">
        <v>1.4572693103448299E-6</v>
      </c>
      <c r="F12" s="2"/>
      <c r="G12" s="2">
        <v>2</v>
      </c>
      <c r="H12" s="2">
        <v>1.47947689655172E-6</v>
      </c>
      <c r="I12" s="2"/>
      <c r="J12" s="1">
        <v>2</v>
      </c>
      <c r="K12" s="1">
        <v>1.4707381609195399E-6</v>
      </c>
      <c r="M12" s="2">
        <v>2</v>
      </c>
      <c r="N12" s="2">
        <v>1.4528322988505701E-6</v>
      </c>
      <c r="O12" s="2"/>
      <c r="P12" s="2">
        <v>2</v>
      </c>
      <c r="Q12" s="2">
        <v>1.42962333333333E-6</v>
      </c>
      <c r="R12" s="1"/>
      <c r="S12">
        <v>2</v>
      </c>
      <c r="T12" s="1">
        <v>4.5877160919540202E-7</v>
      </c>
      <c r="V12">
        <v>2</v>
      </c>
      <c r="W12" s="1">
        <v>4.9059712643678203E-7</v>
      </c>
      <c r="Y12">
        <v>2</v>
      </c>
      <c r="Z12" s="1">
        <v>5.4383655172413801E-7</v>
      </c>
      <c r="AB12">
        <v>2</v>
      </c>
      <c r="AC12" s="1">
        <v>4.6315896551724102E-7</v>
      </c>
      <c r="AE12">
        <v>2</v>
      </c>
      <c r="AF12" s="1">
        <v>3.87605287356322E-7</v>
      </c>
    </row>
    <row r="13" spans="2:32" x14ac:dyDescent="0.2">
      <c r="D13">
        <v>3</v>
      </c>
      <c r="E13" s="2">
        <v>1.4883175862068999E-6</v>
      </c>
      <c r="F13" s="2"/>
      <c r="G13" s="2">
        <v>3</v>
      </c>
      <c r="H13" s="2">
        <v>1.4305482758620699E-6</v>
      </c>
      <c r="I13" s="2"/>
      <c r="J13" s="1">
        <v>3</v>
      </c>
      <c r="K13" s="1">
        <v>1.53608988505747E-6</v>
      </c>
      <c r="M13" s="2">
        <v>3</v>
      </c>
      <c r="N13" s="2">
        <v>1.4272720689655199E-6</v>
      </c>
      <c r="O13" s="2"/>
      <c r="P13" s="2">
        <v>3</v>
      </c>
      <c r="Q13" s="2">
        <v>1.4674417241379301E-6</v>
      </c>
      <c r="R13" s="1"/>
      <c r="S13">
        <v>3</v>
      </c>
      <c r="T13" s="1">
        <v>4.34539195402299E-7</v>
      </c>
      <c r="V13">
        <v>3</v>
      </c>
      <c r="W13" s="1">
        <v>5.1476356321839103E-7</v>
      </c>
      <c r="Y13">
        <v>3</v>
      </c>
      <c r="Z13" s="1">
        <v>5.2367689655172402E-7</v>
      </c>
      <c r="AB13">
        <v>3</v>
      </c>
      <c r="AC13" s="1">
        <v>4.0122563218390799E-7</v>
      </c>
      <c r="AE13">
        <v>3</v>
      </c>
      <c r="AF13" s="1">
        <v>3.9973275862069001E-7</v>
      </c>
    </row>
    <row r="14" spans="2:32" x14ac:dyDescent="0.2">
      <c r="D14">
        <v>4</v>
      </c>
      <c r="E14" s="2">
        <v>1.48734114942529E-6</v>
      </c>
      <c r="F14" s="2"/>
      <c r="G14" s="2">
        <v>4</v>
      </c>
      <c r="H14" s="2">
        <v>1.4628073563218399E-6</v>
      </c>
      <c r="I14" s="2"/>
      <c r="J14" s="1">
        <v>4</v>
      </c>
      <c r="K14" s="1">
        <v>1.5291814942528699E-6</v>
      </c>
      <c r="M14" s="2">
        <v>4</v>
      </c>
      <c r="N14" s="2">
        <v>1.4735762068965499E-6</v>
      </c>
      <c r="O14" s="2"/>
      <c r="P14" s="2">
        <v>4</v>
      </c>
      <c r="Q14" s="2">
        <v>1.47501413793103E-6</v>
      </c>
      <c r="R14" s="1"/>
      <c r="S14">
        <v>4</v>
      </c>
      <c r="T14" s="1">
        <v>4.6222206896551698E-7</v>
      </c>
      <c r="V14">
        <v>4</v>
      </c>
      <c r="W14" s="1">
        <v>5.1098908045976996E-7</v>
      </c>
      <c r="Y14">
        <v>4</v>
      </c>
      <c r="Z14" s="1">
        <v>5.4015229885057503E-7</v>
      </c>
      <c r="AB14">
        <v>4</v>
      </c>
      <c r="AC14" s="1">
        <v>4.3739689655172402E-7</v>
      </c>
      <c r="AE14">
        <v>4</v>
      </c>
      <c r="AF14" s="1">
        <v>3.8913080459770101E-7</v>
      </c>
    </row>
    <row r="15" spans="2:32" x14ac:dyDescent="0.2">
      <c r="D15">
        <v>5</v>
      </c>
      <c r="E15" s="2">
        <v>1.4962751724137899E-6</v>
      </c>
      <c r="F15" s="2"/>
      <c r="G15" s="2">
        <v>5</v>
      </c>
      <c r="H15" s="2">
        <v>1.52911402298851E-6</v>
      </c>
      <c r="I15" s="2"/>
      <c r="J15" s="1">
        <v>5</v>
      </c>
      <c r="K15" s="1">
        <v>1.48455149425287E-6</v>
      </c>
      <c r="M15" s="2">
        <v>5</v>
      </c>
      <c r="N15" s="2">
        <v>1.46881034482759E-6</v>
      </c>
      <c r="O15" s="2"/>
      <c r="P15" s="2">
        <v>5</v>
      </c>
      <c r="Q15" s="2">
        <v>1.4704242528735599E-6</v>
      </c>
      <c r="R15" s="1"/>
      <c r="S15">
        <v>5</v>
      </c>
      <c r="T15" s="1">
        <v>4.3067919540229902E-7</v>
      </c>
      <c r="V15">
        <v>5</v>
      </c>
      <c r="W15" s="1">
        <v>5.2133321839080501E-7</v>
      </c>
      <c r="Y15">
        <v>5</v>
      </c>
      <c r="Z15" s="1">
        <v>5.05694827586207E-7</v>
      </c>
      <c r="AB15">
        <v>5</v>
      </c>
      <c r="AC15" s="1">
        <v>4.2812126436781599E-7</v>
      </c>
      <c r="AE15">
        <v>5</v>
      </c>
      <c r="AF15" s="1">
        <v>3.7533068965517202E-7</v>
      </c>
    </row>
    <row r="16" spans="2:32" x14ac:dyDescent="0.2">
      <c r="D16" t="s">
        <v>18</v>
      </c>
      <c r="E16" s="1">
        <v>1.47295344827586E-6</v>
      </c>
      <c r="F16" s="1"/>
      <c r="G16" s="1" t="s">
        <v>18</v>
      </c>
      <c r="H16" s="1">
        <v>1.4760679310344799E-6</v>
      </c>
      <c r="I16" s="1"/>
      <c r="J16" t="s">
        <v>18</v>
      </c>
      <c r="K16" s="1">
        <v>1.5177299080459801E-6</v>
      </c>
      <c r="M16" t="s">
        <v>18</v>
      </c>
      <c r="N16" s="1">
        <v>1.45835804597701E-6</v>
      </c>
      <c r="P16" t="s">
        <v>18</v>
      </c>
      <c r="Q16" s="1">
        <v>1.4603973793103399E-6</v>
      </c>
      <c r="S16" t="s">
        <v>18</v>
      </c>
      <c r="T16" s="1">
        <v>4.4710960919540197E-7</v>
      </c>
      <c r="V16" t="s">
        <v>18</v>
      </c>
      <c r="W16" s="1">
        <v>5.1407308045976996E-7</v>
      </c>
      <c r="Y16" t="s">
        <v>18</v>
      </c>
      <c r="Z16" s="1">
        <v>5.2900296551724098E-7</v>
      </c>
      <c r="AB16" t="s">
        <v>18</v>
      </c>
      <c r="AC16" s="1">
        <v>4.3349864367816101E-7</v>
      </c>
      <c r="AE16" t="s">
        <v>18</v>
      </c>
      <c r="AF16" s="1">
        <v>3.8874487356321801E-7</v>
      </c>
    </row>
    <row r="18" spans="2:32" x14ac:dyDescent="0.2">
      <c r="B18" t="s">
        <v>27</v>
      </c>
      <c r="D18" t="s">
        <v>0</v>
      </c>
      <c r="E18" s="2"/>
      <c r="F18" s="2"/>
      <c r="G18" s="2" t="s">
        <v>4</v>
      </c>
      <c r="H18" s="2"/>
      <c r="I18" s="2"/>
      <c r="J18" s="1" t="s">
        <v>5</v>
      </c>
      <c r="M18" s="2" t="s">
        <v>6</v>
      </c>
      <c r="N18" s="2"/>
      <c r="O18" s="2"/>
      <c r="P18" s="2" t="s">
        <v>7</v>
      </c>
      <c r="Q18" s="2"/>
      <c r="R18" s="1"/>
      <c r="S18" t="s">
        <v>9</v>
      </c>
      <c r="V18" t="s">
        <v>10</v>
      </c>
      <c r="Y18" t="s">
        <v>11</v>
      </c>
      <c r="AB18" t="s">
        <v>12</v>
      </c>
      <c r="AE18" t="s">
        <v>13</v>
      </c>
    </row>
    <row r="19" spans="2:32" x14ac:dyDescent="0.2">
      <c r="D19">
        <v>1</v>
      </c>
      <c r="E19" s="2">
        <v>1.0441332183907999E-6</v>
      </c>
      <c r="F19" s="2"/>
      <c r="G19" s="2">
        <v>1</v>
      </c>
      <c r="H19" s="2">
        <v>1.0529150574712599E-6</v>
      </c>
      <c r="I19" s="2"/>
      <c r="J19" s="1">
        <v>1</v>
      </c>
      <c r="K19" s="1">
        <v>9.9878333333333295E-7</v>
      </c>
      <c r="M19" s="2">
        <v>1</v>
      </c>
      <c r="N19" s="2">
        <v>1.0279817241379299E-6</v>
      </c>
      <c r="O19" s="2"/>
      <c r="P19" s="2">
        <v>1</v>
      </c>
      <c r="Q19" s="2">
        <v>1.0173636781609199E-6</v>
      </c>
      <c r="R19" s="1"/>
      <c r="S19">
        <v>1</v>
      </c>
      <c r="T19" s="1">
        <v>1.6486597701149401E-7</v>
      </c>
      <c r="V19">
        <v>1</v>
      </c>
      <c r="W19" s="1">
        <v>1.8275298850574699E-7</v>
      </c>
      <c r="Y19">
        <v>1</v>
      </c>
      <c r="Z19" s="1">
        <v>1.9737655172413799E-7</v>
      </c>
      <c r="AB19">
        <v>1</v>
      </c>
      <c r="AC19" s="1">
        <v>1.2747747126436799E-7</v>
      </c>
      <c r="AE19">
        <v>1</v>
      </c>
      <c r="AF19" s="1">
        <v>1.2036436781609201E-7</v>
      </c>
    </row>
    <row r="20" spans="2:32" x14ac:dyDescent="0.2">
      <c r="D20">
        <v>2</v>
      </c>
      <c r="E20" s="2">
        <v>1.0526365517241399E-6</v>
      </c>
      <c r="F20" s="2"/>
      <c r="G20" s="2">
        <v>2</v>
      </c>
      <c r="H20" s="2">
        <v>1.0824878160919499E-6</v>
      </c>
      <c r="I20" s="2"/>
      <c r="J20" s="1">
        <v>2</v>
      </c>
      <c r="K20" s="1">
        <v>1.0574145977011501E-6</v>
      </c>
      <c r="M20" s="2">
        <v>2</v>
      </c>
      <c r="N20" s="2">
        <v>1.0353709195402299E-6</v>
      </c>
      <c r="O20" s="2"/>
      <c r="P20" s="2">
        <v>2</v>
      </c>
      <c r="Q20" s="2">
        <v>1.0132549425287399E-6</v>
      </c>
      <c r="R20" s="1"/>
      <c r="S20">
        <v>2</v>
      </c>
      <c r="T20" s="1">
        <v>1.6565724137931E-7</v>
      </c>
      <c r="V20">
        <v>2</v>
      </c>
      <c r="W20" s="1">
        <v>1.7393839080459799E-7</v>
      </c>
      <c r="Y20">
        <v>2</v>
      </c>
      <c r="Z20" s="1">
        <v>1.9351574712643701E-7</v>
      </c>
      <c r="AB20">
        <v>2</v>
      </c>
      <c r="AC20" s="1">
        <v>1.26604597701149E-7</v>
      </c>
      <c r="AE20">
        <v>2</v>
      </c>
      <c r="AF20" s="1">
        <v>1.0003988505747099E-7</v>
      </c>
    </row>
    <row r="21" spans="2:32" x14ac:dyDescent="0.2">
      <c r="D21">
        <v>3</v>
      </c>
      <c r="E21" s="2">
        <v>9.8253666666666695E-7</v>
      </c>
      <c r="F21" s="2"/>
      <c r="G21" s="2">
        <v>3</v>
      </c>
      <c r="H21" s="2">
        <v>1.04301011494253E-6</v>
      </c>
      <c r="I21" s="2"/>
      <c r="J21" s="1">
        <v>3</v>
      </c>
      <c r="K21" s="1">
        <v>1.0776195402298801E-6</v>
      </c>
      <c r="M21" s="2">
        <v>3</v>
      </c>
      <c r="N21" s="2">
        <v>1.04287701149425E-6</v>
      </c>
      <c r="O21" s="2"/>
      <c r="P21" s="2">
        <v>3</v>
      </c>
      <c r="Q21" s="2">
        <v>1.0424883908046E-6</v>
      </c>
      <c r="R21" s="1"/>
      <c r="S21">
        <v>3</v>
      </c>
      <c r="T21" s="1">
        <v>1.4542195402298901E-7</v>
      </c>
      <c r="V21">
        <v>3</v>
      </c>
      <c r="W21" s="1">
        <v>1.64667816091954E-7</v>
      </c>
      <c r="Y21">
        <v>3</v>
      </c>
      <c r="Z21" s="1">
        <v>1.9374068965517199E-7</v>
      </c>
      <c r="AB21">
        <v>3</v>
      </c>
      <c r="AC21" s="1">
        <v>1.2938609195402301E-7</v>
      </c>
      <c r="AE21">
        <v>3</v>
      </c>
      <c r="AF21" s="1">
        <v>1.00310229885057E-7</v>
      </c>
    </row>
    <row r="22" spans="2:32" x14ac:dyDescent="0.2">
      <c r="D22">
        <v>4</v>
      </c>
      <c r="E22" s="2">
        <v>1.0750300000000001E-6</v>
      </c>
      <c r="F22" s="2"/>
      <c r="G22" s="2">
        <v>4</v>
      </c>
      <c r="H22" s="2">
        <v>9.9804574712643708E-7</v>
      </c>
      <c r="I22" s="2"/>
      <c r="J22" s="1">
        <v>4</v>
      </c>
      <c r="K22" s="1">
        <v>1.0678729885057501E-6</v>
      </c>
      <c r="M22" s="2">
        <v>4</v>
      </c>
      <c r="N22" s="2">
        <v>1.0031898850574699E-6</v>
      </c>
      <c r="O22" s="2"/>
      <c r="P22" s="2">
        <v>4</v>
      </c>
      <c r="Q22" s="2">
        <v>1.0218986206896599E-6</v>
      </c>
      <c r="R22" s="1"/>
      <c r="S22">
        <v>4</v>
      </c>
      <c r="T22" s="1">
        <v>1.7588632183908001E-7</v>
      </c>
      <c r="V22">
        <v>4</v>
      </c>
      <c r="W22" s="1">
        <v>1.75147471264368E-7</v>
      </c>
      <c r="Y22">
        <v>4</v>
      </c>
      <c r="Z22" s="1">
        <v>2.0002896551724099E-7</v>
      </c>
      <c r="AB22">
        <v>4</v>
      </c>
      <c r="AC22" s="1">
        <v>1.2906563218390799E-7</v>
      </c>
      <c r="AE22">
        <v>4</v>
      </c>
      <c r="AF22" s="1">
        <v>9.7947126436781596E-8</v>
      </c>
    </row>
    <row r="23" spans="2:32" x14ac:dyDescent="0.2">
      <c r="D23">
        <v>5</v>
      </c>
      <c r="E23" s="2">
        <v>1.0174120689655201E-6</v>
      </c>
      <c r="F23" s="2"/>
      <c r="G23" s="2">
        <v>5</v>
      </c>
      <c r="H23" s="2">
        <v>1.02645402298851E-6</v>
      </c>
      <c r="I23" s="2"/>
      <c r="J23" s="1">
        <v>5</v>
      </c>
      <c r="K23" s="1">
        <v>1.0649910344827599E-6</v>
      </c>
      <c r="M23" s="2">
        <v>5</v>
      </c>
      <c r="N23" s="2">
        <v>9.8330597701149397E-7</v>
      </c>
      <c r="O23" s="2"/>
      <c r="P23" s="2">
        <v>5</v>
      </c>
      <c r="Q23" s="2">
        <v>9.4553436781609203E-7</v>
      </c>
      <c r="R23" s="1"/>
      <c r="S23">
        <v>5</v>
      </c>
      <c r="T23" s="1">
        <v>1.51585057471264E-7</v>
      </c>
      <c r="V23">
        <v>5</v>
      </c>
      <c r="W23" s="1">
        <v>1.5014632183908E-7</v>
      </c>
      <c r="Y23">
        <v>5</v>
      </c>
      <c r="Z23" s="1">
        <v>1.9750275862069001E-7</v>
      </c>
      <c r="AB23">
        <v>5</v>
      </c>
      <c r="AC23" s="1">
        <v>1.34745977011494E-7</v>
      </c>
      <c r="AE23">
        <v>5</v>
      </c>
      <c r="AF23" s="1">
        <v>1.0839321839080499E-7</v>
      </c>
    </row>
    <row r="24" spans="2:32" x14ac:dyDescent="0.2">
      <c r="D24" t="s">
        <v>18</v>
      </c>
      <c r="E24" s="1">
        <v>1.0343497011494299E-6</v>
      </c>
      <c r="F24" s="1"/>
      <c r="G24" s="1" t="s">
        <v>18</v>
      </c>
      <c r="H24" s="1">
        <v>1.0405825517241401E-6</v>
      </c>
      <c r="I24" s="1"/>
      <c r="J24" t="s">
        <v>18</v>
      </c>
      <c r="K24" s="1">
        <v>1.05333629885057E-6</v>
      </c>
      <c r="M24" t="s">
        <v>18</v>
      </c>
      <c r="N24" s="1">
        <v>1.01854510344828E-6</v>
      </c>
      <c r="P24" t="s">
        <v>18</v>
      </c>
      <c r="Q24" s="1">
        <v>1.0081079999999999E-6</v>
      </c>
      <c r="S24" t="s">
        <v>18</v>
      </c>
      <c r="T24" s="1">
        <v>1.6068331034482801E-7</v>
      </c>
      <c r="V24" t="s">
        <v>18</v>
      </c>
      <c r="W24" s="1">
        <v>1.6933059770114901E-7</v>
      </c>
      <c r="Y24" t="s">
        <v>18</v>
      </c>
      <c r="Z24" s="1">
        <v>1.9643294252873599E-7</v>
      </c>
      <c r="AB24" t="s">
        <v>18</v>
      </c>
      <c r="AC24" s="1">
        <v>1.2945595402298801E-7</v>
      </c>
      <c r="AE24" t="s">
        <v>18</v>
      </c>
      <c r="AF24" s="1">
        <v>1.05410965517241E-7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C2A9-5E4A-CB42-932E-08B8F441A399}">
  <dimension ref="B1:AF36"/>
  <sheetViews>
    <sheetView workbookViewId="0">
      <selection activeCell="M11" activeCellId="2" sqref="M7:Q7 M9:Q9 M11:Q11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30</v>
      </c>
      <c r="E2" s="1"/>
      <c r="F2" s="1"/>
      <c r="G2" s="1"/>
      <c r="H2" s="1"/>
      <c r="I2" s="1"/>
      <c r="M2" s="1"/>
      <c r="N2" s="1"/>
      <c r="O2" s="1"/>
      <c r="S2" s="1"/>
    </row>
    <row r="3" spans="2:32" x14ac:dyDescent="0.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 x14ac:dyDescent="0.2">
      <c r="C6">
        <v>1200</v>
      </c>
      <c r="D6" t="s">
        <v>19</v>
      </c>
      <c r="E6" s="1">
        <v>1.5257270344827599E-6</v>
      </c>
      <c r="F6" s="1">
        <v>1.5529993563218399E-6</v>
      </c>
      <c r="G6" s="1">
        <v>1.4968214252873601E-6</v>
      </c>
      <c r="H6" s="1">
        <v>1.5679345747126401E-6</v>
      </c>
      <c r="I6" s="1">
        <v>1.6232822988505701E-6</v>
      </c>
      <c r="J6" s="1"/>
      <c r="K6">
        <v>1200</v>
      </c>
      <c r="L6" t="s">
        <v>19</v>
      </c>
      <c r="M6" s="1">
        <v>5.6526039080459798E-7</v>
      </c>
      <c r="N6" s="1">
        <v>5.6872866666666699E-7</v>
      </c>
      <c r="O6" s="1">
        <v>5.7387673563218401E-7</v>
      </c>
      <c r="P6" s="1">
        <v>5.6226662068965501E-7</v>
      </c>
      <c r="Q6" s="1">
        <v>6.3014868965517196E-7</v>
      </c>
      <c r="R6" s="1"/>
    </row>
    <row r="7" spans="2:32" x14ac:dyDescent="0.2">
      <c r="D7" t="s">
        <v>3</v>
      </c>
      <c r="E7" s="2">
        <f>E6*5489*(0.000000000000001)/(0.000000000000002)/6</f>
        <v>6.9789297435632249E-4</v>
      </c>
      <c r="F7" s="2">
        <f>F6*5489*(0.000000000000001)/(0.000000000000002)/6</f>
        <v>7.103677889042149E-4</v>
      </c>
      <c r="G7" s="2">
        <f>G6*5489*(0.000000000000001)/(0.000000000000002)/6</f>
        <v>6.8467106695019331E-4</v>
      </c>
      <c r="H7" s="2">
        <f>H6*5489*(0.000000000000001)/(0.000000000000002)/6</f>
        <v>7.171994067164734E-4</v>
      </c>
      <c r="I7" s="2">
        <f>I6*5489*(0.000000000000001)/(0.000000000000002)/6</f>
        <v>7.4251637819923151E-4</v>
      </c>
      <c r="J7" s="1"/>
      <c r="M7" s="2">
        <f>M6*5487*(0.000000000000001)/(0.000000000000002)/6</f>
        <v>2.5846531369540243E-4</v>
      </c>
      <c r="N7" s="2">
        <f>N6*5487*(0.000000000000001)/(0.000000000000002)/6</f>
        <v>2.6005118283333346E-4</v>
      </c>
      <c r="O7" s="2">
        <f>O6*5487*(0.000000000000001)/(0.000000000000002)/6</f>
        <v>2.6240513736781613E-4</v>
      </c>
      <c r="P7" s="2">
        <f>P6*5487*(0.000000000000001)/(0.000000000000002)/6</f>
        <v>2.5709641231034473E-4</v>
      </c>
      <c r="Q7" s="2">
        <f>Q6*5487*(0.000000000000001)/(0.000000000000002)/6</f>
        <v>2.8813548834482738E-4</v>
      </c>
      <c r="R7" s="1"/>
    </row>
    <row r="8" spans="2:32" x14ac:dyDescent="0.2">
      <c r="C8">
        <v>1000</v>
      </c>
      <c r="D8" t="s">
        <v>19</v>
      </c>
      <c r="E8" s="1">
        <v>1.0153958620689699E-6</v>
      </c>
      <c r="F8" s="1">
        <v>1.0083105517241399E-6</v>
      </c>
      <c r="G8" s="1">
        <v>9.8141195402298804E-7</v>
      </c>
      <c r="H8" s="1">
        <v>1.01328588505747E-6</v>
      </c>
      <c r="I8" s="1">
        <v>1.0253913103448301E-6</v>
      </c>
      <c r="J8" s="1"/>
      <c r="K8">
        <v>1000</v>
      </c>
      <c r="L8" t="s">
        <v>19</v>
      </c>
      <c r="M8" s="1">
        <v>2.31960367816092E-7</v>
      </c>
      <c r="N8" s="1">
        <v>2.02944045977012E-7</v>
      </c>
      <c r="O8" s="1">
        <v>1.92847471264368E-7</v>
      </c>
      <c r="P8" s="1">
        <v>2.09830689655172E-7</v>
      </c>
      <c r="Q8" s="1">
        <v>2.21539149425287E-7</v>
      </c>
      <c r="R8" s="1"/>
    </row>
    <row r="9" spans="2:32" x14ac:dyDescent="0.2">
      <c r="D9" t="s">
        <v>3</v>
      </c>
      <c r="E9" s="2">
        <f>E8*5489*(0.000000000000001)/(0.000000000000002)/6</f>
        <v>4.6445899057471471E-4</v>
      </c>
      <c r="F9" s="2">
        <f>F8*5489*(0.000000000000001)/(0.000000000000002)/6</f>
        <v>4.6121805153448366E-4</v>
      </c>
      <c r="G9" s="2">
        <f>G8*5489*(0.000000000000001)/(0.000000000000002)/6</f>
        <v>4.489141846360151E-4</v>
      </c>
      <c r="H9" s="2">
        <f>H8*5489*(0.000000000000001)/(0.000000000000002)/6</f>
        <v>4.6349385192337103E-4</v>
      </c>
      <c r="I9" s="2">
        <f>I8*5489*(0.000000000000001)/(0.000000000000002)/6</f>
        <v>4.6903107520689769E-4</v>
      </c>
      <c r="J9" s="1"/>
      <c r="M9" s="2">
        <f>M8*5487*(0.000000000000001)/(0.000000000000002)/6</f>
        <v>1.0606387818390807E-4</v>
      </c>
      <c r="N9" s="2">
        <f>N8*5487*(0.000000000000001)/(0.000000000000002)/6</f>
        <v>9.2796165022988734E-5</v>
      </c>
      <c r="O9" s="2">
        <f>O8*5487*(0.000000000000001)/(0.000000000000002)/6</f>
        <v>8.8179506235632268E-5</v>
      </c>
      <c r="P9" s="2">
        <f>P8*5487*(0.000000000000001)/(0.000000000000002)/6</f>
        <v>9.5945082844827397E-5</v>
      </c>
      <c r="Q9" s="2">
        <f>Q8*5487*(0.000000000000001)/(0.000000000000002)/6</f>
        <v>1.0129877607471247E-4</v>
      </c>
      <c r="R9" s="1"/>
    </row>
    <row r="10" spans="2:32" x14ac:dyDescent="0.2">
      <c r="C10">
        <v>800</v>
      </c>
      <c r="D10" t="s">
        <v>19</v>
      </c>
      <c r="E10" s="1">
        <v>5.3856535632183898E-7</v>
      </c>
      <c r="F10" s="1">
        <v>5.2449639080459802E-7</v>
      </c>
      <c r="G10" s="1">
        <v>5.4286931034482804E-7</v>
      </c>
      <c r="H10" s="1">
        <v>5.7138121839080501E-7</v>
      </c>
      <c r="I10" s="1">
        <v>5.7923413793103496E-7</v>
      </c>
      <c r="J10" s="1"/>
      <c r="K10">
        <v>800</v>
      </c>
      <c r="L10" t="s">
        <v>19</v>
      </c>
      <c r="M10" s="1">
        <v>3.0777701149425301E-8</v>
      </c>
      <c r="N10" s="1">
        <v>3.6813356321839103E-8</v>
      </c>
      <c r="O10" s="1">
        <v>3.9329379310344798E-8</v>
      </c>
      <c r="P10" s="1">
        <v>3.4902206896551701E-8</v>
      </c>
      <c r="Q10" s="1">
        <v>3.4050206896551701E-8</v>
      </c>
      <c r="R10" s="1"/>
    </row>
    <row r="11" spans="2:32" x14ac:dyDescent="0.2">
      <c r="D11" t="s">
        <v>3</v>
      </c>
      <c r="E11" s="2">
        <f>E10*5489*(0.000000000000001)/(0.000000000000002)/6</f>
        <v>2.4634877007088121E-4</v>
      </c>
      <c r="F11" s="2">
        <f>F10*5489*(0.000000000000001)/(0.000000000000002)/6</f>
        <v>2.3991339076053655E-4</v>
      </c>
      <c r="G11" s="2">
        <f>G10*5489*(0.000000000000001)/(0.000000000000002)/6</f>
        <v>2.4831747037356341E-4</v>
      </c>
      <c r="H11" s="2">
        <f>H10*5489*(0.000000000000001)/(0.000000000000002)/6</f>
        <v>2.6135929231226073E-4</v>
      </c>
      <c r="I11" s="2">
        <f>I10*5489*(0.000000000000001)/(0.000000000000002)/6</f>
        <v>2.6495134859195422E-4</v>
      </c>
      <c r="J11" s="1"/>
      <c r="M11" s="2">
        <f>M10*5487*(0.000000000000001)/(0.000000000000002)/6</f>
        <v>1.4073103850574718E-5</v>
      </c>
      <c r="N11" s="2">
        <f>N10*5487*(0.000000000000001)/(0.000000000000002)/6</f>
        <v>1.6832907178160931E-5</v>
      </c>
      <c r="O11" s="2">
        <f>O10*5487*(0.000000000000001)/(0.000000000000002)/6</f>
        <v>1.7983358689655157E-5</v>
      </c>
      <c r="P11" s="2">
        <f>P10*5487*(0.000000000000001)/(0.000000000000002)/6</f>
        <v>1.5959034103448267E-5</v>
      </c>
      <c r="Q11" s="2">
        <f>Q10*5487*(0.000000000000001)/(0.000000000000002)/6</f>
        <v>1.5569457103448266E-5</v>
      </c>
      <c r="R11" s="1"/>
    </row>
    <row r="12" spans="2:32" x14ac:dyDescent="0.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 x14ac:dyDescent="0.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 x14ac:dyDescent="0.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 x14ac:dyDescent="0.2">
      <c r="D15">
        <v>1</v>
      </c>
      <c r="E15" s="2">
        <v>1.51932655172414E-6</v>
      </c>
      <c r="F15" s="2"/>
      <c r="G15" s="2">
        <v>1</v>
      </c>
      <c r="H15" s="2">
        <v>1.55991298850575E-6</v>
      </c>
      <c r="I15" s="2"/>
      <c r="J15" s="1">
        <v>1</v>
      </c>
      <c r="K15" s="1">
        <v>1.48428804597701E-6</v>
      </c>
      <c r="M15" s="2">
        <v>1</v>
      </c>
      <c r="N15" s="2">
        <v>1.5679948275862099E-6</v>
      </c>
      <c r="O15" s="2"/>
      <c r="P15" s="2">
        <v>1</v>
      </c>
      <c r="Q15" s="2">
        <v>1.5778450574712599E-6</v>
      </c>
      <c r="R15" s="1"/>
      <c r="S15">
        <v>1</v>
      </c>
      <c r="T15" s="1">
        <v>6.0373873563218404E-7</v>
      </c>
      <c r="V15">
        <v>1</v>
      </c>
      <c r="W15" s="1">
        <v>5.5822643678160895E-7</v>
      </c>
      <c r="Y15">
        <v>1</v>
      </c>
      <c r="Z15" s="1">
        <v>5.2406402298850601E-7</v>
      </c>
      <c r="AB15">
        <v>1</v>
      </c>
      <c r="AC15" s="1">
        <v>5.2086793103448302E-7</v>
      </c>
      <c r="AE15">
        <v>1</v>
      </c>
      <c r="AF15" s="1">
        <v>5.8010264367816096E-7</v>
      </c>
    </row>
    <row r="16" spans="2:32" x14ac:dyDescent="0.2">
      <c r="D16">
        <v>2</v>
      </c>
      <c r="E16" s="2">
        <v>1.5743275862069001E-6</v>
      </c>
      <c r="F16" s="2"/>
      <c r="G16" s="2">
        <v>2</v>
      </c>
      <c r="H16" s="2">
        <v>1.54434586206897E-6</v>
      </c>
      <c r="I16" s="2"/>
      <c r="J16" s="1">
        <v>2</v>
      </c>
      <c r="K16" s="1">
        <v>1.4547419540229899E-6</v>
      </c>
      <c r="M16" s="2">
        <v>2</v>
      </c>
      <c r="N16" s="2">
        <v>1.56122172413793E-6</v>
      </c>
      <c r="O16" s="2"/>
      <c r="P16" s="2">
        <v>2</v>
      </c>
      <c r="Q16" s="2">
        <v>1.5608589655172399E-6</v>
      </c>
      <c r="R16" s="1"/>
      <c r="S16">
        <v>2</v>
      </c>
      <c r="T16" s="1">
        <v>5.6293540229885104E-7</v>
      </c>
      <c r="V16">
        <v>2</v>
      </c>
      <c r="W16" s="1">
        <v>5.8860770114942503E-7</v>
      </c>
      <c r="Y16">
        <v>2</v>
      </c>
      <c r="Z16" s="1">
        <v>6.0354850574712605E-7</v>
      </c>
      <c r="AB16">
        <v>2</v>
      </c>
      <c r="AC16" s="1">
        <v>5.2042839080459796E-7</v>
      </c>
      <c r="AE16">
        <v>2</v>
      </c>
      <c r="AF16" s="1">
        <v>6.4271678160919499E-7</v>
      </c>
    </row>
    <row r="17" spans="2:32" x14ac:dyDescent="0.2">
      <c r="D17">
        <v>3</v>
      </c>
      <c r="E17" s="2">
        <v>1.5064983908046E-6</v>
      </c>
      <c r="F17" s="2"/>
      <c r="G17" s="2">
        <v>3</v>
      </c>
      <c r="H17" s="2">
        <v>1.54180471264368E-6</v>
      </c>
      <c r="I17" s="2"/>
      <c r="J17" s="1">
        <v>3</v>
      </c>
      <c r="K17" s="1">
        <v>1.5080740229885099E-6</v>
      </c>
      <c r="M17" s="2">
        <v>3</v>
      </c>
      <c r="N17" s="2">
        <v>1.5697957471264399E-6</v>
      </c>
      <c r="O17" s="2"/>
      <c r="P17" s="2">
        <v>3</v>
      </c>
      <c r="Q17" s="2">
        <v>1.61034540229885E-6</v>
      </c>
      <c r="R17" s="1"/>
      <c r="S17">
        <v>3</v>
      </c>
      <c r="T17" s="1">
        <v>5.5690114942528704E-7</v>
      </c>
      <c r="V17">
        <v>3</v>
      </c>
      <c r="W17" s="1">
        <v>5.6896448275862101E-7</v>
      </c>
      <c r="Y17">
        <v>3</v>
      </c>
      <c r="Z17" s="1">
        <v>5.9998735632183901E-7</v>
      </c>
      <c r="AB17">
        <v>3</v>
      </c>
      <c r="AC17" s="1">
        <v>5.6648482758620695E-7</v>
      </c>
      <c r="AE17">
        <v>3</v>
      </c>
      <c r="AF17" s="1">
        <v>6.2506931034482797E-7</v>
      </c>
    </row>
    <row r="18" spans="2:32" x14ac:dyDescent="0.2">
      <c r="D18">
        <v>4</v>
      </c>
      <c r="E18" s="2">
        <v>1.4791691954022999E-6</v>
      </c>
      <c r="F18" s="2"/>
      <c r="G18" s="2">
        <v>4</v>
      </c>
      <c r="H18" s="2">
        <v>1.57796655172414E-6</v>
      </c>
      <c r="I18" s="2"/>
      <c r="J18" s="1">
        <v>4</v>
      </c>
      <c r="K18" s="1">
        <v>1.5063841379310301E-6</v>
      </c>
      <c r="M18" s="2">
        <v>4</v>
      </c>
      <c r="N18" s="2">
        <v>1.59551620689655E-6</v>
      </c>
      <c r="O18" s="2"/>
      <c r="P18" s="2">
        <v>4</v>
      </c>
      <c r="Q18" s="2">
        <v>1.6017532183908E-6</v>
      </c>
      <c r="R18" s="1"/>
      <c r="S18">
        <v>4</v>
      </c>
      <c r="T18" s="1">
        <v>5.1791643678160903E-7</v>
      </c>
      <c r="V18">
        <v>4</v>
      </c>
      <c r="W18" s="1">
        <v>5.3055137931034501E-7</v>
      </c>
      <c r="Y18">
        <v>4</v>
      </c>
      <c r="Z18" s="1">
        <v>5.1493827586206902E-7</v>
      </c>
      <c r="AB18">
        <v>4</v>
      </c>
      <c r="AC18" s="1">
        <v>5.9460781609195397E-7</v>
      </c>
      <c r="AE18">
        <v>4</v>
      </c>
      <c r="AF18" s="1">
        <v>5.8791229885057497E-7</v>
      </c>
    </row>
    <row r="19" spans="2:32" x14ac:dyDescent="0.2">
      <c r="D19">
        <v>5</v>
      </c>
      <c r="E19" s="2">
        <v>1.54931344827586E-6</v>
      </c>
      <c r="F19" s="2"/>
      <c r="G19" s="2">
        <v>5</v>
      </c>
      <c r="H19" s="2">
        <v>1.5409666666666699E-6</v>
      </c>
      <c r="I19" s="2"/>
      <c r="J19" s="1">
        <v>5</v>
      </c>
      <c r="K19" s="1">
        <v>1.5306189655172399E-6</v>
      </c>
      <c r="M19" s="2">
        <v>5</v>
      </c>
      <c r="N19" s="2">
        <v>1.5451443678160899E-6</v>
      </c>
      <c r="O19" s="2"/>
      <c r="P19" s="2">
        <v>5</v>
      </c>
      <c r="Q19" s="2">
        <v>1.76560885057471E-6</v>
      </c>
      <c r="R19" s="1"/>
      <c r="S19">
        <v>5</v>
      </c>
      <c r="T19" s="1">
        <v>5.8481022988505704E-7</v>
      </c>
      <c r="V19">
        <v>5</v>
      </c>
      <c r="W19" s="1">
        <v>5.9729333333333303E-7</v>
      </c>
      <c r="Y19">
        <v>5</v>
      </c>
      <c r="Z19" s="1">
        <v>6.26845517241379E-7</v>
      </c>
      <c r="AB19">
        <v>5</v>
      </c>
      <c r="AC19" s="1">
        <v>6.0894413793103397E-7</v>
      </c>
      <c r="AE19">
        <v>5</v>
      </c>
      <c r="AF19" s="1">
        <v>7.1494241379310303E-7</v>
      </c>
    </row>
    <row r="20" spans="2:32" x14ac:dyDescent="0.2">
      <c r="D20" t="s">
        <v>18</v>
      </c>
      <c r="E20" s="1">
        <v>1.5257270344827599E-6</v>
      </c>
      <c r="F20" s="1"/>
      <c r="G20" s="1" t="s">
        <v>18</v>
      </c>
      <c r="H20" s="1">
        <v>1.5529993563218399E-6</v>
      </c>
      <c r="I20" s="1"/>
      <c r="J20" t="s">
        <v>18</v>
      </c>
      <c r="K20" s="1">
        <v>1.4968214252873601E-6</v>
      </c>
      <c r="M20" t="s">
        <v>18</v>
      </c>
      <c r="N20" s="1">
        <v>1.5679345747126401E-6</v>
      </c>
      <c r="P20" t="s">
        <v>18</v>
      </c>
      <c r="Q20" s="1">
        <v>1.6232822988505701E-6</v>
      </c>
      <c r="S20" t="s">
        <v>18</v>
      </c>
      <c r="T20" s="1">
        <v>5.6526039080459798E-7</v>
      </c>
      <c r="V20" t="s">
        <v>18</v>
      </c>
      <c r="W20" s="1">
        <v>5.6872866666666699E-7</v>
      </c>
      <c r="Y20" t="s">
        <v>18</v>
      </c>
      <c r="Z20" s="1">
        <v>5.7387673563218401E-7</v>
      </c>
      <c r="AB20" t="s">
        <v>18</v>
      </c>
      <c r="AC20" s="1">
        <v>5.6226662068965501E-7</v>
      </c>
      <c r="AE20" t="s">
        <v>18</v>
      </c>
      <c r="AF20" s="1">
        <v>6.3014868965517196E-7</v>
      </c>
    </row>
    <row r="22" spans="2:32" x14ac:dyDescent="0.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 x14ac:dyDescent="0.2">
      <c r="D23">
        <v>1</v>
      </c>
      <c r="E23" s="2">
        <v>9.7263655172413793E-7</v>
      </c>
      <c r="F23" s="2"/>
      <c r="G23" s="2">
        <v>1</v>
      </c>
      <c r="H23" s="2">
        <v>1.0079013793103401E-6</v>
      </c>
      <c r="I23" s="2"/>
      <c r="J23" s="1">
        <v>1</v>
      </c>
      <c r="K23" s="1">
        <v>1.0546767816092001E-6</v>
      </c>
      <c r="M23" s="2">
        <v>1</v>
      </c>
      <c r="N23" s="2">
        <v>1.03139287356322E-6</v>
      </c>
      <c r="O23" s="2"/>
      <c r="P23" s="2">
        <v>1</v>
      </c>
      <c r="Q23" s="2">
        <v>1.0574454022988499E-6</v>
      </c>
      <c r="R23" s="1"/>
      <c r="S23">
        <v>1</v>
      </c>
      <c r="T23" s="1">
        <v>2.8188275862069E-7</v>
      </c>
      <c r="V23">
        <v>1</v>
      </c>
      <c r="W23" s="1">
        <v>1.5659735632183901E-7</v>
      </c>
      <c r="Y23">
        <v>1</v>
      </c>
      <c r="Z23" s="1">
        <v>1.9582448275862099E-7</v>
      </c>
      <c r="AB23">
        <v>1</v>
      </c>
      <c r="AC23" s="1">
        <v>2.42089195402299E-7</v>
      </c>
      <c r="AE23">
        <v>1</v>
      </c>
      <c r="AF23" s="1">
        <v>2.2225586206896601E-7</v>
      </c>
    </row>
    <row r="24" spans="2:32" x14ac:dyDescent="0.2">
      <c r="D24">
        <v>2</v>
      </c>
      <c r="E24" s="2">
        <v>1.0402904597701101E-6</v>
      </c>
      <c r="F24" s="2"/>
      <c r="G24" s="2">
        <v>2</v>
      </c>
      <c r="H24" s="2">
        <v>9.4881781609195396E-7</v>
      </c>
      <c r="I24" s="2"/>
      <c r="J24" s="1">
        <v>2</v>
      </c>
      <c r="K24" s="1">
        <v>9.3574275862068995E-7</v>
      </c>
      <c r="M24" s="2">
        <v>2</v>
      </c>
      <c r="N24" s="2">
        <v>9.9588873563218407E-7</v>
      </c>
      <c r="O24" s="2"/>
      <c r="P24" s="2">
        <v>2</v>
      </c>
      <c r="Q24" s="2">
        <v>1.0165396551724101E-6</v>
      </c>
      <c r="R24" s="1"/>
      <c r="S24">
        <v>2</v>
      </c>
      <c r="T24" s="1">
        <v>2.21135977011494E-7</v>
      </c>
      <c r="V24">
        <v>2</v>
      </c>
      <c r="W24" s="1">
        <v>2.4257701149425299E-7</v>
      </c>
      <c r="Y24">
        <v>2</v>
      </c>
      <c r="Z24" s="1">
        <v>2.1404586206896599E-7</v>
      </c>
      <c r="AB24">
        <v>2</v>
      </c>
      <c r="AC24" s="1">
        <v>2.31654367816092E-7</v>
      </c>
      <c r="AE24">
        <v>2</v>
      </c>
      <c r="AF24" s="1">
        <v>2.26694137931034E-7</v>
      </c>
    </row>
    <row r="25" spans="2:32" x14ac:dyDescent="0.2">
      <c r="D25">
        <v>3</v>
      </c>
      <c r="E25" s="2">
        <v>1.06822310344828E-6</v>
      </c>
      <c r="F25" s="2"/>
      <c r="G25" s="2">
        <v>3</v>
      </c>
      <c r="H25" s="2">
        <v>1.0104103448275901E-6</v>
      </c>
      <c r="I25" s="2"/>
      <c r="J25" s="1">
        <v>3</v>
      </c>
      <c r="K25" s="1">
        <v>9.933037931034479E-7</v>
      </c>
      <c r="M25" s="2">
        <v>3</v>
      </c>
      <c r="N25" s="2">
        <v>1.0288212643678201E-6</v>
      </c>
      <c r="O25" s="2"/>
      <c r="P25" s="2">
        <v>3</v>
      </c>
      <c r="Q25" s="2">
        <v>1.07794413793103E-6</v>
      </c>
      <c r="R25" s="1"/>
      <c r="S25">
        <v>3</v>
      </c>
      <c r="T25" s="1">
        <v>2.18337471264368E-7</v>
      </c>
      <c r="V25">
        <v>3</v>
      </c>
      <c r="W25" s="1">
        <v>2.4046137931034498E-7</v>
      </c>
      <c r="Y25">
        <v>3</v>
      </c>
      <c r="Z25" s="1">
        <v>1.74962643678161E-7</v>
      </c>
      <c r="AB25">
        <v>3</v>
      </c>
      <c r="AC25" s="1">
        <v>1.9459908045976999E-7</v>
      </c>
      <c r="AE25">
        <v>3</v>
      </c>
      <c r="AF25" s="1">
        <v>2.1000459770114899E-7</v>
      </c>
    </row>
    <row r="26" spans="2:32" x14ac:dyDescent="0.2">
      <c r="D26">
        <v>4</v>
      </c>
      <c r="E26" s="2">
        <v>9.8760436781609204E-7</v>
      </c>
      <c r="F26" s="2"/>
      <c r="G26" s="2">
        <v>4</v>
      </c>
      <c r="H26" s="2">
        <v>9.8314666666666706E-7</v>
      </c>
      <c r="I26" s="2"/>
      <c r="J26" s="1">
        <v>4</v>
      </c>
      <c r="K26" s="1">
        <v>9.7860298850574694E-7</v>
      </c>
      <c r="M26" s="2">
        <v>4</v>
      </c>
      <c r="N26" s="2">
        <v>1.04689701149425E-6</v>
      </c>
      <c r="O26" s="2"/>
      <c r="P26" s="2">
        <v>4</v>
      </c>
      <c r="Q26" s="2">
        <v>9.561649425287359E-7</v>
      </c>
      <c r="R26" s="1"/>
      <c r="S26">
        <v>4</v>
      </c>
      <c r="T26" s="1">
        <v>2.3711931034482799E-7</v>
      </c>
      <c r="V26">
        <v>4</v>
      </c>
      <c r="W26" s="1">
        <v>2.2343195402298901E-7</v>
      </c>
      <c r="Y26">
        <v>4</v>
      </c>
      <c r="Z26" s="1">
        <v>1.8907183908045999E-7</v>
      </c>
      <c r="AB26">
        <v>4</v>
      </c>
      <c r="AC26" s="1">
        <v>2.1763011494252899E-7</v>
      </c>
      <c r="AE26">
        <v>4</v>
      </c>
      <c r="AF26" s="1">
        <v>2.7829321839080497E-7</v>
      </c>
    </row>
    <row r="27" spans="2:32" x14ac:dyDescent="0.2">
      <c r="D27">
        <v>5</v>
      </c>
      <c r="E27" s="2">
        <v>1.00822482758621E-6</v>
      </c>
      <c r="F27" s="2"/>
      <c r="G27" s="2">
        <v>5</v>
      </c>
      <c r="H27" s="2">
        <v>1.0912765517241399E-6</v>
      </c>
      <c r="I27" s="2"/>
      <c r="J27" s="1">
        <v>5</v>
      </c>
      <c r="K27" s="1">
        <v>9.4473344827586204E-7</v>
      </c>
      <c r="M27" s="2">
        <v>5</v>
      </c>
      <c r="N27" s="2">
        <v>9.6342954022988492E-7</v>
      </c>
      <c r="O27" s="2"/>
      <c r="P27" s="2">
        <v>5</v>
      </c>
      <c r="Q27" s="2">
        <v>1.0188624137931001E-6</v>
      </c>
      <c r="R27" s="1"/>
      <c r="S27">
        <v>5</v>
      </c>
      <c r="T27" s="1">
        <v>2.0132632183908001E-7</v>
      </c>
      <c r="V27">
        <v>5</v>
      </c>
      <c r="W27" s="1">
        <v>1.5165252873563199E-7</v>
      </c>
      <c r="Y27">
        <v>5</v>
      </c>
      <c r="Z27" s="1">
        <v>1.9033252873563199E-7</v>
      </c>
      <c r="AB27">
        <v>5</v>
      </c>
      <c r="AC27" s="1">
        <v>1.6318068965517201E-7</v>
      </c>
      <c r="AE27">
        <v>5</v>
      </c>
      <c r="AF27" s="1">
        <v>1.7044793103448301E-7</v>
      </c>
    </row>
    <row r="28" spans="2:32" x14ac:dyDescent="0.2">
      <c r="D28" t="s">
        <v>18</v>
      </c>
      <c r="E28" s="1">
        <v>1.0153958620689699E-6</v>
      </c>
      <c r="F28" s="1"/>
      <c r="G28" s="1" t="s">
        <v>18</v>
      </c>
      <c r="H28" s="1">
        <v>1.0083105517241399E-6</v>
      </c>
      <c r="I28" s="1"/>
      <c r="J28" t="s">
        <v>18</v>
      </c>
      <c r="K28" s="1">
        <v>9.8141195402298804E-7</v>
      </c>
      <c r="M28" t="s">
        <v>18</v>
      </c>
      <c r="N28" s="1">
        <v>1.01328588505747E-6</v>
      </c>
      <c r="P28" t="s">
        <v>18</v>
      </c>
      <c r="Q28" s="1">
        <v>1.0253913103448301E-6</v>
      </c>
      <c r="S28" t="s">
        <v>18</v>
      </c>
      <c r="T28" s="1">
        <v>2.31960367816092E-7</v>
      </c>
      <c r="V28" t="s">
        <v>18</v>
      </c>
      <c r="W28" s="1">
        <v>2.02944045977012E-7</v>
      </c>
      <c r="Y28" t="s">
        <v>18</v>
      </c>
      <c r="Z28" s="1">
        <v>1.92847471264368E-7</v>
      </c>
      <c r="AB28" t="s">
        <v>18</v>
      </c>
      <c r="AC28" s="1">
        <v>2.09830689655172E-7</v>
      </c>
      <c r="AE28" t="s">
        <v>18</v>
      </c>
      <c r="AF28" s="1">
        <v>2.21539149425287E-7</v>
      </c>
    </row>
    <row r="30" spans="2:32" x14ac:dyDescent="0.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 x14ac:dyDescent="0.2">
      <c r="D31">
        <v>1</v>
      </c>
      <c r="E31" s="2">
        <v>4.9992643678160902E-7</v>
      </c>
      <c r="F31" s="2"/>
      <c r="G31" s="2">
        <v>1</v>
      </c>
      <c r="H31" s="2">
        <v>5.2400149425287396E-7</v>
      </c>
      <c r="I31" s="2"/>
      <c r="J31" s="1">
        <v>1</v>
      </c>
      <c r="K31" s="1">
        <v>5.0282655172413804E-7</v>
      </c>
      <c r="M31" s="2">
        <v>1</v>
      </c>
      <c r="N31" s="2">
        <v>5.0142724137931004E-7</v>
      </c>
      <c r="O31" s="2"/>
      <c r="P31" s="2">
        <v>1</v>
      </c>
      <c r="Q31" s="2">
        <v>5.25622183908046E-7</v>
      </c>
      <c r="R31" s="1"/>
      <c r="S31">
        <v>1</v>
      </c>
      <c r="T31" s="1">
        <v>2.0041954022988501E-8</v>
      </c>
      <c r="V31">
        <v>1</v>
      </c>
      <c r="W31" s="1">
        <v>8.0145977011494205E-9</v>
      </c>
      <c r="Y31">
        <v>1</v>
      </c>
      <c r="Z31" s="1">
        <v>5.5220574712643698E-8</v>
      </c>
      <c r="AB31">
        <v>1</v>
      </c>
      <c r="AC31" s="1">
        <v>2.1773908045976999E-8</v>
      </c>
      <c r="AE31">
        <v>1</v>
      </c>
      <c r="AF31" s="1">
        <v>5.3575977011494203E-8</v>
      </c>
    </row>
    <row r="32" spans="2:32" x14ac:dyDescent="0.2">
      <c r="D32">
        <v>2</v>
      </c>
      <c r="E32" s="2">
        <v>5.9082977011494196E-7</v>
      </c>
      <c r="F32" s="2"/>
      <c r="G32" s="2">
        <v>2</v>
      </c>
      <c r="H32" s="2">
        <v>4.9533275862069005E-7</v>
      </c>
      <c r="I32" s="2"/>
      <c r="J32" s="1">
        <v>2</v>
      </c>
      <c r="K32" s="1">
        <v>5.7678770114942497E-7</v>
      </c>
      <c r="M32" s="2">
        <v>2</v>
      </c>
      <c r="N32" s="2">
        <v>5.6177068965517198E-7</v>
      </c>
      <c r="O32" s="2"/>
      <c r="P32" s="2">
        <v>2</v>
      </c>
      <c r="Q32" s="2">
        <v>6.5036218390804599E-7</v>
      </c>
      <c r="R32" s="1"/>
      <c r="S32">
        <v>2</v>
      </c>
      <c r="T32" s="1">
        <v>6.41880459770115E-8</v>
      </c>
      <c r="V32">
        <v>2</v>
      </c>
      <c r="W32" s="1">
        <v>5.6352413793103501E-8</v>
      </c>
      <c r="Y32">
        <v>2</v>
      </c>
      <c r="Z32" s="1">
        <v>4.7338275862069001E-8</v>
      </c>
      <c r="AB32">
        <v>2</v>
      </c>
      <c r="AC32" s="1">
        <v>5.19298850574713E-8</v>
      </c>
      <c r="AE32">
        <v>2</v>
      </c>
      <c r="AF32" s="1">
        <v>5.3017011494252901E-8</v>
      </c>
    </row>
    <row r="33" spans="4:32" x14ac:dyDescent="0.2">
      <c r="D33">
        <v>3</v>
      </c>
      <c r="E33" s="2">
        <v>4.8357137931034499E-7</v>
      </c>
      <c r="F33" s="2"/>
      <c r="G33" s="2">
        <v>3</v>
      </c>
      <c r="H33" s="2">
        <v>5.5427091954022999E-7</v>
      </c>
      <c r="I33" s="2"/>
      <c r="J33" s="1">
        <v>3</v>
      </c>
      <c r="K33" s="1">
        <v>5.2625885057471298E-7</v>
      </c>
      <c r="M33" s="2">
        <v>3</v>
      </c>
      <c r="N33" s="2">
        <v>6.0950724137930999E-7</v>
      </c>
      <c r="O33" s="2"/>
      <c r="P33" s="2">
        <v>3</v>
      </c>
      <c r="Q33" s="2">
        <v>5.8228586206896604E-7</v>
      </c>
      <c r="R33" s="1"/>
      <c r="S33">
        <v>3</v>
      </c>
      <c r="T33" s="1">
        <v>2.0138965517241398E-8</v>
      </c>
      <c r="V33">
        <v>3</v>
      </c>
      <c r="W33" s="1">
        <v>3.2589310344827597E-8</v>
      </c>
      <c r="Y33">
        <v>3</v>
      </c>
      <c r="Z33" s="1">
        <v>5.1105977011494201E-8</v>
      </c>
      <c r="AB33">
        <v>3</v>
      </c>
      <c r="AC33" s="1">
        <v>3.7267701149425301E-8</v>
      </c>
      <c r="AE33">
        <v>3</v>
      </c>
      <c r="AF33" s="1">
        <v>9.9293103448275797E-9</v>
      </c>
    </row>
    <row r="34" spans="4:32" x14ac:dyDescent="0.2">
      <c r="D34">
        <v>4</v>
      </c>
      <c r="E34" s="2">
        <v>5.51556666666667E-7</v>
      </c>
      <c r="F34" s="2"/>
      <c r="G34" s="2">
        <v>4</v>
      </c>
      <c r="H34" s="2">
        <v>5.8391632183907999E-7</v>
      </c>
      <c r="I34" s="2"/>
      <c r="J34" s="1">
        <v>4</v>
      </c>
      <c r="K34" s="1">
        <v>5.7290816091954003E-7</v>
      </c>
      <c r="M34" s="2">
        <v>4</v>
      </c>
      <c r="N34" s="2">
        <v>5.9519724137931002E-7</v>
      </c>
      <c r="O34" s="2"/>
      <c r="P34" s="2">
        <v>4</v>
      </c>
      <c r="Q34" s="2">
        <v>5.9720712643678195E-7</v>
      </c>
      <c r="R34" s="1"/>
      <c r="S34">
        <v>4</v>
      </c>
      <c r="T34" s="1">
        <v>6.2745977011494203E-9</v>
      </c>
      <c r="V34">
        <v>4</v>
      </c>
      <c r="W34" s="1">
        <v>3.41366666666667E-8</v>
      </c>
      <c r="Y34">
        <v>4</v>
      </c>
      <c r="Z34" s="1">
        <v>2.1629195402298901E-8</v>
      </c>
      <c r="AB34">
        <v>4</v>
      </c>
      <c r="AC34" s="1">
        <v>2.52873563218391E-8</v>
      </c>
      <c r="AE34">
        <v>4</v>
      </c>
      <c r="AF34" s="1">
        <v>1.28866666666667E-8</v>
      </c>
    </row>
    <row r="35" spans="4:32" x14ac:dyDescent="0.2">
      <c r="D35">
        <v>5</v>
      </c>
      <c r="E35" s="2">
        <v>5.6694252873563205E-7</v>
      </c>
      <c r="F35" s="2"/>
      <c r="G35" s="2">
        <v>5</v>
      </c>
      <c r="H35" s="2">
        <v>4.6496045977011502E-7</v>
      </c>
      <c r="I35" s="2"/>
      <c r="J35" s="1">
        <v>5</v>
      </c>
      <c r="K35" s="1">
        <v>5.3556528735632196E-7</v>
      </c>
      <c r="M35" s="2">
        <v>5</v>
      </c>
      <c r="N35" s="2">
        <v>5.8900367816091995E-7</v>
      </c>
      <c r="O35" s="2"/>
      <c r="P35" s="2">
        <v>5</v>
      </c>
      <c r="Q35" s="2">
        <v>5.4069333333333301E-7</v>
      </c>
      <c r="R35" s="1"/>
      <c r="S35">
        <v>5</v>
      </c>
      <c r="T35" s="1">
        <v>4.3244942528735597E-8</v>
      </c>
      <c r="V35">
        <v>5</v>
      </c>
      <c r="W35" s="1">
        <v>5.2973793103448298E-8</v>
      </c>
      <c r="Y35">
        <v>5</v>
      </c>
      <c r="Z35" s="1">
        <v>2.13528735632184E-8</v>
      </c>
      <c r="AB35">
        <v>5</v>
      </c>
      <c r="AC35" s="1">
        <v>3.8252183908046E-8</v>
      </c>
      <c r="AE35">
        <v>5</v>
      </c>
      <c r="AF35" s="1">
        <v>4.0842068965517198E-8</v>
      </c>
    </row>
    <row r="36" spans="4:32" x14ac:dyDescent="0.2">
      <c r="D36" t="s">
        <v>18</v>
      </c>
      <c r="E36" s="1">
        <v>5.3856535632183898E-7</v>
      </c>
      <c r="F36" s="1"/>
      <c r="G36" s="1" t="s">
        <v>18</v>
      </c>
      <c r="H36" s="1">
        <v>5.2449639080459802E-7</v>
      </c>
      <c r="I36" s="1"/>
      <c r="J36" t="s">
        <v>18</v>
      </c>
      <c r="K36" s="1">
        <v>5.4286931034482804E-7</v>
      </c>
      <c r="M36" t="s">
        <v>18</v>
      </c>
      <c r="N36" s="1">
        <v>5.7138121839080501E-7</v>
      </c>
      <c r="P36" t="s">
        <v>18</v>
      </c>
      <c r="Q36" s="1">
        <v>5.7923413793103496E-7</v>
      </c>
      <c r="S36" t="s">
        <v>18</v>
      </c>
      <c r="T36" s="1">
        <v>3.0777701149425301E-8</v>
      </c>
      <c r="V36" t="s">
        <v>18</v>
      </c>
      <c r="W36" s="1">
        <v>3.6813356321839103E-8</v>
      </c>
      <c r="Y36" t="s">
        <v>18</v>
      </c>
      <c r="Z36" s="1">
        <v>3.9329379310344798E-8</v>
      </c>
      <c r="AB36" t="s">
        <v>18</v>
      </c>
      <c r="AC36" s="1">
        <v>3.4902206896551701E-8</v>
      </c>
      <c r="AE36" t="s">
        <v>18</v>
      </c>
      <c r="AF36" s="1">
        <v>3.4050206896551701E-8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FF9E-27F1-3F4F-A3A4-52E899909BB2}">
  <dimension ref="B1:AF36"/>
  <sheetViews>
    <sheetView workbookViewId="0">
      <selection activeCell="F13" sqref="F13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29</v>
      </c>
      <c r="E2" s="1"/>
      <c r="F2" s="1"/>
      <c r="G2" s="1"/>
      <c r="H2" s="1"/>
      <c r="I2" s="1"/>
      <c r="M2" s="1"/>
      <c r="N2" s="1"/>
      <c r="O2" s="1"/>
      <c r="S2" s="1"/>
    </row>
    <row r="3" spans="2:32" x14ac:dyDescent="0.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 x14ac:dyDescent="0.2">
      <c r="C6">
        <v>1200</v>
      </c>
      <c r="D6" t="s">
        <v>19</v>
      </c>
      <c r="E6" s="1">
        <v>9.1587371428571399E-7</v>
      </c>
      <c r="F6" s="1">
        <v>9.1574583673469405E-7</v>
      </c>
      <c r="G6" s="1">
        <v>8.8437187755102003E-7</v>
      </c>
      <c r="H6" s="1">
        <v>9.7517869387755101E-7</v>
      </c>
      <c r="I6" s="1">
        <v>1.0090225714285699E-6</v>
      </c>
      <c r="J6" s="1"/>
      <c r="K6">
        <v>1200</v>
      </c>
      <c r="L6" t="s">
        <v>19</v>
      </c>
      <c r="M6" s="1">
        <v>2.06418530612245E-7</v>
      </c>
      <c r="N6" s="1">
        <v>1.89970489795918E-7</v>
      </c>
      <c r="O6" s="1">
        <v>1.7765130612244899E-7</v>
      </c>
      <c r="P6" s="1">
        <v>2.16664979591837E-7</v>
      </c>
      <c r="Q6" s="1">
        <v>2.18923959183674E-7</v>
      </c>
      <c r="R6" s="1"/>
    </row>
    <row r="7" spans="2:32" x14ac:dyDescent="0.2">
      <c r="D7" t="s">
        <v>3</v>
      </c>
      <c r="E7" s="2">
        <f>E6*5489*(0.000000000000001)/(0.000000000000002)/6</f>
        <v>4.1893590147619035E-4</v>
      </c>
      <c r="F7" s="2">
        <f>F6*5489*(0.000000000000001)/(0.000000000000002)/6</f>
        <v>4.1887740815306127E-4</v>
      </c>
      <c r="G7" s="2">
        <f>G6*5489*(0.000000000000001)/(0.000000000000002)/6</f>
        <v>4.0452643632312904E-4</v>
      </c>
      <c r="H7" s="2">
        <f>H6*5489*(0.000000000000001)/(0.000000000000002)/6</f>
        <v>4.4606298755782311E-4</v>
      </c>
      <c r="I7" s="2">
        <f>I6*5489*(0.000000000000001)/(0.000000000000002)/6</f>
        <v>4.6154374121428501E-4</v>
      </c>
      <c r="J7" s="1"/>
      <c r="M7" s="2">
        <f>M6*5487*(0.000000000000001)/(0.000000000000002)/6</f>
        <v>9.4384873122449039E-5</v>
      </c>
      <c r="N7" s="2">
        <f>N6*5487*(0.000000000000001)/(0.000000000000002)/6</f>
        <v>8.6864006459183517E-5</v>
      </c>
      <c r="O7" s="2">
        <f>O6*5487*(0.000000000000001)/(0.000000000000002)/6</f>
        <v>8.1231059724489794E-5</v>
      </c>
      <c r="P7" s="2">
        <f>P6*5487*(0.000000000000001)/(0.000000000000002)/6</f>
        <v>9.9070061918367459E-5</v>
      </c>
      <c r="Q7" s="2">
        <f>Q6*5487*(0.000000000000001)/(0.000000000000002)/6</f>
        <v>1.0010298033673494E-4</v>
      </c>
      <c r="R7" s="1"/>
    </row>
    <row r="8" spans="2:32" x14ac:dyDescent="0.2">
      <c r="C8">
        <v>1000</v>
      </c>
      <c r="D8" t="s">
        <v>19</v>
      </c>
      <c r="E8" s="1">
        <v>4.4235938775510202E-7</v>
      </c>
      <c r="F8" s="1">
        <v>4.4647685714285702E-7</v>
      </c>
      <c r="G8" s="1">
        <v>4.2529232653061202E-7</v>
      </c>
      <c r="H8" s="1">
        <v>4.8320191836734703E-7</v>
      </c>
      <c r="I8" s="1">
        <v>5.0472065306122499E-7</v>
      </c>
      <c r="J8" s="1"/>
      <c r="K8">
        <v>1000</v>
      </c>
      <c r="L8" t="s">
        <v>19</v>
      </c>
      <c r="M8" s="1">
        <v>4.7558367346938802E-8</v>
      </c>
      <c r="N8" s="1">
        <v>4.4385918367346898E-8</v>
      </c>
      <c r="O8" s="1">
        <v>4.4449428571428597E-8</v>
      </c>
      <c r="P8" s="1">
        <v>4.0751673469387799E-8</v>
      </c>
      <c r="Q8" s="1">
        <v>7.4644000000000003E-8</v>
      </c>
      <c r="R8" s="1"/>
    </row>
    <row r="9" spans="2:32" x14ac:dyDescent="0.2">
      <c r="D9" t="s">
        <v>3</v>
      </c>
      <c r="E9" s="2">
        <f>E8*5489*(0.000000000000001)/(0.000000000000002)/6</f>
        <v>2.0234255661564626E-4</v>
      </c>
      <c r="F9" s="2">
        <f>F8*5489*(0.000000000000001)/(0.000000000000002)/6</f>
        <v>2.0422595573809518E-4</v>
      </c>
      <c r="G9" s="2">
        <f>G8*5489*(0.000000000000001)/(0.000000000000002)/6</f>
        <v>1.9453579836054412E-4</v>
      </c>
      <c r="H9" s="2">
        <f>H8*5489*(0.000000000000001)/(0.000000000000002)/6</f>
        <v>2.2102461082653064E-4</v>
      </c>
      <c r="I9" s="2">
        <f>I8*5489*(0.000000000000001)/(0.000000000000002)/6</f>
        <v>2.3086763872108866E-4</v>
      </c>
      <c r="J9" s="1"/>
      <c r="M9" s="2">
        <f>M8*5487*(0.000000000000001)/(0.000000000000002)/6</f>
        <v>2.1746063469387767E-5</v>
      </c>
      <c r="N9" s="2">
        <f>N8*5487*(0.000000000000001)/(0.000000000000002)/6</f>
        <v>2.0295461173469372E-5</v>
      </c>
      <c r="O9" s="2">
        <f>O8*5487*(0.000000000000001)/(0.000000000000002)/6</f>
        <v>2.0324501214285723E-5</v>
      </c>
      <c r="P9" s="2">
        <f>P8*5487*(0.000000000000001)/(0.000000000000002)/6</f>
        <v>1.8633702693877572E-5</v>
      </c>
      <c r="Q9" s="2">
        <f>Q8*5487*(0.000000000000001)/(0.000000000000002)/6</f>
        <v>3.4130968999999997E-5</v>
      </c>
      <c r="R9" s="1"/>
    </row>
    <row r="10" spans="2:32" x14ac:dyDescent="0.2">
      <c r="C10">
        <v>800</v>
      </c>
      <c r="D10" t="s">
        <v>19</v>
      </c>
      <c r="E10" s="1">
        <v>1.3563420408163299E-7</v>
      </c>
      <c r="F10" s="1">
        <v>1.0422285714285699E-7</v>
      </c>
      <c r="G10" s="1">
        <v>1.17869387755102E-7</v>
      </c>
      <c r="H10" s="1">
        <v>1.2571787755101999E-7</v>
      </c>
      <c r="I10" s="1">
        <v>1.64884081632653E-7</v>
      </c>
      <c r="J10" s="1"/>
      <c r="K10">
        <v>800</v>
      </c>
      <c r="L10" t="s">
        <v>19</v>
      </c>
      <c r="M10" s="1">
        <v>1.0143428571428601E-8</v>
      </c>
      <c r="N10" s="1">
        <v>6.08538775510204E-9</v>
      </c>
      <c r="O10" s="1">
        <v>1.7332244897959199E-9</v>
      </c>
      <c r="P10" s="1">
        <v>1.1030326530612199E-8</v>
      </c>
      <c r="Q10" s="1">
        <v>1.39728163265306E-8</v>
      </c>
      <c r="R10" s="1"/>
    </row>
    <row r="11" spans="2:32" x14ac:dyDescent="0.2">
      <c r="D11" t="s">
        <v>3</v>
      </c>
      <c r="E11" s="2">
        <f>E10*5489*(0.000000000000001)/(0.000000000000002)/6</f>
        <v>6.2041345517006957E-5</v>
      </c>
      <c r="F11" s="2">
        <f>F10*5489*(0.000000000000001)/(0.000000000000002)/6</f>
        <v>4.7673271904761838E-5</v>
      </c>
      <c r="G11" s="2">
        <f>G10*5489*(0.000000000000001)/(0.000000000000002)/6</f>
        <v>5.3915422448979574E-5</v>
      </c>
      <c r="H11" s="2">
        <f>H10*5489*(0.000000000000001)/(0.000000000000002)/6</f>
        <v>5.7505452489795727E-5</v>
      </c>
      <c r="I11" s="2">
        <f>I10*5489*(0.000000000000001)/(0.000000000000002)/6</f>
        <v>7.5420727006802693E-5</v>
      </c>
      <c r="J11" s="1"/>
      <c r="M11" s="2">
        <f>M10*5487*(0.000000000000001)/(0.000000000000002)/6</f>
        <v>4.6380827142857282E-6</v>
      </c>
      <c r="N11" s="2">
        <f>N10*5487*(0.000000000000001)/(0.000000000000002)/6</f>
        <v>2.7825435510204077E-6</v>
      </c>
      <c r="O11" s="2">
        <f>O10*5487*(0.000000000000001)/(0.000000000000002)/6</f>
        <v>7.9251689795918448E-7</v>
      </c>
      <c r="P11" s="2">
        <f>P10*5487*(0.000000000000001)/(0.000000000000002)/6</f>
        <v>5.0436168061224281E-6</v>
      </c>
      <c r="Q11" s="2">
        <f>Q10*5487*(0.000000000000001)/(0.000000000000002)/6</f>
        <v>6.3890702653061164E-6</v>
      </c>
      <c r="R11" s="1"/>
    </row>
    <row r="12" spans="2:32" x14ac:dyDescent="0.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 x14ac:dyDescent="0.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 x14ac:dyDescent="0.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 x14ac:dyDescent="0.2">
      <c r="D15">
        <v>1</v>
      </c>
      <c r="E15" s="2">
        <v>9.4609122448979602E-7</v>
      </c>
      <c r="F15" s="2"/>
      <c r="G15" s="2">
        <v>1</v>
      </c>
      <c r="H15" s="2">
        <v>9.3002265306122397E-7</v>
      </c>
      <c r="I15" s="2"/>
      <c r="J15" s="1">
        <v>1</v>
      </c>
      <c r="K15" s="1">
        <v>8.8633102040816301E-7</v>
      </c>
      <c r="M15" s="2">
        <v>1</v>
      </c>
      <c r="N15" s="2">
        <v>9.8971551020408196E-7</v>
      </c>
      <c r="O15" s="2"/>
      <c r="P15" s="2">
        <v>1</v>
      </c>
      <c r="Q15" s="2">
        <v>9.8071734693877595E-7</v>
      </c>
      <c r="R15" s="1"/>
      <c r="S15">
        <v>1</v>
      </c>
      <c r="T15" s="1">
        <v>2.16082244897959E-7</v>
      </c>
      <c r="V15">
        <v>1</v>
      </c>
      <c r="W15" s="1">
        <v>1.9542693877551E-7</v>
      </c>
      <c r="Y15">
        <v>1</v>
      </c>
      <c r="Z15" s="1">
        <v>1.72951836734694E-7</v>
      </c>
      <c r="AB15">
        <v>1</v>
      </c>
      <c r="AC15" s="1">
        <v>1.7333448979591801E-7</v>
      </c>
      <c r="AE15">
        <v>1</v>
      </c>
      <c r="AF15" s="1">
        <v>2.2354040816326499E-7</v>
      </c>
    </row>
    <row r="16" spans="2:32" x14ac:dyDescent="0.2">
      <c r="D16">
        <v>2</v>
      </c>
      <c r="E16" s="2">
        <v>9.0232081632653103E-7</v>
      </c>
      <c r="F16" s="2"/>
      <c r="G16" s="2">
        <v>2</v>
      </c>
      <c r="H16" s="2">
        <v>9.4408306122449005E-7</v>
      </c>
      <c r="I16" s="2"/>
      <c r="J16" s="1">
        <v>2</v>
      </c>
      <c r="K16" s="1">
        <v>9.2197000000000004E-7</v>
      </c>
      <c r="M16" s="2">
        <v>2</v>
      </c>
      <c r="N16" s="2">
        <v>1.00507346938776E-6</v>
      </c>
      <c r="O16" s="2"/>
      <c r="P16" s="2">
        <v>2</v>
      </c>
      <c r="Q16" s="2">
        <v>1.0090787755101999E-6</v>
      </c>
      <c r="R16" s="1"/>
      <c r="S16">
        <v>2</v>
      </c>
      <c r="T16" s="1">
        <v>2.11546734693878E-7</v>
      </c>
      <c r="V16">
        <v>2</v>
      </c>
      <c r="W16" s="1">
        <v>2.2564795918367401E-7</v>
      </c>
      <c r="Y16">
        <v>2</v>
      </c>
      <c r="Z16" s="1">
        <v>1.86849795918367E-7</v>
      </c>
      <c r="AB16">
        <v>2</v>
      </c>
      <c r="AC16" s="1">
        <v>2.1124E-7</v>
      </c>
      <c r="AE16">
        <v>2</v>
      </c>
      <c r="AF16" s="1">
        <v>2.1488999999999999E-7</v>
      </c>
    </row>
    <row r="17" spans="2:32" x14ac:dyDescent="0.2">
      <c r="D17">
        <v>3</v>
      </c>
      <c r="E17" s="2">
        <v>9.4739367346938802E-7</v>
      </c>
      <c r="F17" s="2"/>
      <c r="G17" s="2">
        <v>3</v>
      </c>
      <c r="H17" s="2">
        <v>9.2531612244897997E-7</v>
      </c>
      <c r="I17" s="2"/>
      <c r="J17" s="1">
        <v>3</v>
      </c>
      <c r="K17" s="1">
        <v>8.1305653061224501E-7</v>
      </c>
      <c r="M17" s="2">
        <v>3</v>
      </c>
      <c r="N17" s="2">
        <v>9.2059469387755095E-7</v>
      </c>
      <c r="O17" s="2"/>
      <c r="P17" s="2">
        <v>3</v>
      </c>
      <c r="Q17" s="2">
        <v>1.00007836734694E-6</v>
      </c>
      <c r="R17" s="1"/>
      <c r="S17">
        <v>3</v>
      </c>
      <c r="T17" s="1">
        <v>1.99601020408163E-7</v>
      </c>
      <c r="V17">
        <v>3</v>
      </c>
      <c r="W17" s="1">
        <v>1.3769816326530599E-7</v>
      </c>
      <c r="Y17">
        <v>3</v>
      </c>
      <c r="Z17" s="1">
        <v>1.6556857142857101E-7</v>
      </c>
      <c r="AB17">
        <v>3</v>
      </c>
      <c r="AC17" s="1">
        <v>2.3207183673469399E-7</v>
      </c>
      <c r="AE17">
        <v>3</v>
      </c>
      <c r="AF17" s="1">
        <v>2.3549897959183699E-7</v>
      </c>
    </row>
    <row r="18" spans="2:32" x14ac:dyDescent="0.2">
      <c r="D18">
        <v>4</v>
      </c>
      <c r="E18" s="2">
        <v>8.5442938775510203E-7</v>
      </c>
      <c r="F18" s="2"/>
      <c r="G18" s="2">
        <v>4</v>
      </c>
      <c r="H18" s="2">
        <v>9.1492979591836699E-7</v>
      </c>
      <c r="I18" s="2"/>
      <c r="J18" s="1">
        <v>4</v>
      </c>
      <c r="K18" s="1">
        <v>9.1880551020408197E-7</v>
      </c>
      <c r="M18" s="2">
        <v>4</v>
      </c>
      <c r="N18" s="2">
        <v>1.0042926530612199E-6</v>
      </c>
      <c r="O18" s="2"/>
      <c r="P18" s="2">
        <v>4</v>
      </c>
      <c r="Q18" s="2">
        <v>1.0220355102040801E-6</v>
      </c>
      <c r="R18" s="1"/>
      <c r="S18">
        <v>4</v>
      </c>
      <c r="T18" s="1">
        <v>1.8944632653061199E-7</v>
      </c>
      <c r="V18">
        <v>4</v>
      </c>
      <c r="W18" s="1">
        <v>2.0913224489795901E-7</v>
      </c>
      <c r="Y18">
        <v>4</v>
      </c>
      <c r="Z18" s="1">
        <v>1.69532857142857E-7</v>
      </c>
      <c r="AB18">
        <v>4</v>
      </c>
      <c r="AC18" s="1">
        <v>2.3036795918367301E-7</v>
      </c>
      <c r="AE18">
        <v>4</v>
      </c>
      <c r="AF18" s="1">
        <v>2.2890102040816301E-7</v>
      </c>
    </row>
    <row r="19" spans="2:32" x14ac:dyDescent="0.2">
      <c r="D19">
        <v>5</v>
      </c>
      <c r="E19" s="2">
        <v>9.2913346938775495E-7</v>
      </c>
      <c r="F19" s="2"/>
      <c r="G19" s="2">
        <v>5</v>
      </c>
      <c r="H19" s="2">
        <v>8.6437755102040801E-7</v>
      </c>
      <c r="I19" s="2"/>
      <c r="J19" s="1">
        <v>5</v>
      </c>
      <c r="K19" s="1">
        <v>8.8169632653061201E-7</v>
      </c>
      <c r="M19" s="2">
        <v>5</v>
      </c>
      <c r="N19" s="2">
        <v>9.562171428571429E-7</v>
      </c>
      <c r="O19" s="2"/>
      <c r="P19" s="2">
        <v>5</v>
      </c>
      <c r="Q19" s="2">
        <v>1.0332028571428599E-6</v>
      </c>
      <c r="R19" s="1"/>
      <c r="S19">
        <v>5</v>
      </c>
      <c r="T19" s="1">
        <v>2.15416326530612E-7</v>
      </c>
      <c r="V19">
        <v>5</v>
      </c>
      <c r="W19" s="1">
        <v>1.8194714285714299E-7</v>
      </c>
      <c r="Y19">
        <v>5</v>
      </c>
      <c r="Z19" s="1">
        <v>1.9335346938775501E-7</v>
      </c>
      <c r="AB19">
        <v>5</v>
      </c>
      <c r="AC19" s="1">
        <v>2.36310612244898E-7</v>
      </c>
      <c r="AE19">
        <v>5</v>
      </c>
      <c r="AF19" s="1">
        <v>1.91789387755102E-7</v>
      </c>
    </row>
    <row r="20" spans="2:32" x14ac:dyDescent="0.2">
      <c r="D20" t="s">
        <v>18</v>
      </c>
      <c r="E20" s="1">
        <v>9.1587371428571399E-7</v>
      </c>
      <c r="F20" s="1"/>
      <c r="G20" s="1" t="s">
        <v>18</v>
      </c>
      <c r="H20" s="1">
        <v>9.1574583673469405E-7</v>
      </c>
      <c r="I20" s="1"/>
      <c r="J20" t="s">
        <v>18</v>
      </c>
      <c r="K20" s="1">
        <v>8.8437187755102003E-7</v>
      </c>
      <c r="M20" t="s">
        <v>18</v>
      </c>
      <c r="N20" s="1">
        <v>9.7517869387755101E-7</v>
      </c>
      <c r="P20" t="s">
        <v>18</v>
      </c>
      <c r="Q20" s="1">
        <v>1.0090225714285699E-6</v>
      </c>
      <c r="S20" t="s">
        <v>18</v>
      </c>
      <c r="T20" s="1">
        <v>2.06418530612245E-7</v>
      </c>
      <c r="V20" t="s">
        <v>18</v>
      </c>
      <c r="W20" s="1">
        <v>1.89970489795918E-7</v>
      </c>
      <c r="Y20" t="s">
        <v>18</v>
      </c>
      <c r="Z20" s="1">
        <v>1.7765130612244899E-7</v>
      </c>
      <c r="AB20" t="s">
        <v>18</v>
      </c>
      <c r="AC20" s="1">
        <v>2.16664979591837E-7</v>
      </c>
      <c r="AE20" t="s">
        <v>18</v>
      </c>
      <c r="AF20" s="1">
        <v>2.18923959183674E-7</v>
      </c>
    </row>
    <row r="22" spans="2:32" x14ac:dyDescent="0.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 x14ac:dyDescent="0.2">
      <c r="D23">
        <v>1</v>
      </c>
      <c r="E23" s="2">
        <v>4.5084693877551002E-7</v>
      </c>
      <c r="F23" s="2"/>
      <c r="G23" s="2">
        <v>1</v>
      </c>
      <c r="H23" s="2">
        <v>4.3788693877550998E-7</v>
      </c>
      <c r="I23" s="2"/>
      <c r="J23" s="1">
        <v>1</v>
      </c>
      <c r="K23" s="1">
        <v>4.0612836734693898E-7</v>
      </c>
      <c r="M23" s="2">
        <v>1</v>
      </c>
      <c r="N23" s="2">
        <v>4.7784081632653103E-7</v>
      </c>
      <c r="O23" s="2"/>
      <c r="P23" s="2">
        <v>1</v>
      </c>
      <c r="Q23" s="2">
        <v>4.8533653061224504E-7</v>
      </c>
      <c r="R23" s="1"/>
      <c r="S23">
        <v>1</v>
      </c>
      <c r="T23" s="1">
        <v>2.3942448979591801E-8</v>
      </c>
      <c r="V23">
        <v>1</v>
      </c>
      <c r="W23" s="1">
        <v>3.8796734693877599E-8</v>
      </c>
      <c r="Y23">
        <v>1</v>
      </c>
      <c r="Z23" s="1">
        <v>4.1495714285714303E-8</v>
      </c>
      <c r="AB23">
        <v>1</v>
      </c>
      <c r="AC23" s="1">
        <v>4.28351020408163E-8</v>
      </c>
      <c r="AE23">
        <v>1</v>
      </c>
      <c r="AF23" s="1">
        <v>6.8185510204081599E-8</v>
      </c>
    </row>
    <row r="24" spans="2:32" x14ac:dyDescent="0.2">
      <c r="D24">
        <v>2</v>
      </c>
      <c r="E24" s="2">
        <v>4.8783163265306101E-7</v>
      </c>
      <c r="F24" s="2"/>
      <c r="G24" s="2">
        <v>2</v>
      </c>
      <c r="H24" s="2">
        <v>4.4772244897959199E-7</v>
      </c>
      <c r="I24" s="2"/>
      <c r="J24" s="1">
        <v>2</v>
      </c>
      <c r="K24" s="1">
        <v>4.51769387755102E-7</v>
      </c>
      <c r="M24" s="2">
        <v>2</v>
      </c>
      <c r="N24" s="2">
        <v>5.0123673469387797E-7</v>
      </c>
      <c r="O24" s="2"/>
      <c r="P24" s="2">
        <v>2</v>
      </c>
      <c r="Q24" s="2">
        <v>5.2835489795918399E-7</v>
      </c>
      <c r="R24" s="1"/>
      <c r="S24">
        <v>2</v>
      </c>
      <c r="T24" s="1">
        <v>4.3259183673469397E-8</v>
      </c>
      <c r="V24">
        <v>2</v>
      </c>
      <c r="W24" s="1">
        <v>5.4550612244898002E-8</v>
      </c>
      <c r="Y24">
        <v>2</v>
      </c>
      <c r="Z24" s="1">
        <v>6.9236122448979599E-8</v>
      </c>
      <c r="AB24">
        <v>2</v>
      </c>
      <c r="AC24" s="1">
        <v>3.9600816326530598E-8</v>
      </c>
      <c r="AE24">
        <v>2</v>
      </c>
      <c r="AF24" s="1">
        <v>7.15361224489796E-8</v>
      </c>
    </row>
    <row r="25" spans="2:32" x14ac:dyDescent="0.2">
      <c r="D25">
        <v>3</v>
      </c>
      <c r="E25" s="2">
        <v>5.2727387755102004E-7</v>
      </c>
      <c r="F25" s="2"/>
      <c r="G25" s="2">
        <v>3</v>
      </c>
      <c r="H25" s="2">
        <v>4.1367571428571401E-7</v>
      </c>
      <c r="I25" s="2"/>
      <c r="J25" s="1">
        <v>3</v>
      </c>
      <c r="K25" s="1">
        <v>4.5880918367346898E-7</v>
      </c>
      <c r="M25" s="2">
        <v>3</v>
      </c>
      <c r="N25" s="2">
        <v>5.3185734693877605E-7</v>
      </c>
      <c r="O25" s="2"/>
      <c r="P25" s="2">
        <v>3</v>
      </c>
      <c r="Q25" s="2">
        <v>5.0241122448979596E-7</v>
      </c>
      <c r="R25" s="1"/>
      <c r="S25">
        <v>3</v>
      </c>
      <c r="T25" s="1">
        <v>5.4906326530612203E-8</v>
      </c>
      <c r="V25">
        <v>3</v>
      </c>
      <c r="W25" s="1">
        <v>4.4239183673469397E-8</v>
      </c>
      <c r="Y25">
        <v>3</v>
      </c>
      <c r="Z25" s="1">
        <v>3.5351224489795897E-8</v>
      </c>
      <c r="AB25">
        <v>3</v>
      </c>
      <c r="AC25" s="1">
        <v>4.9122244897959202E-8</v>
      </c>
      <c r="AE25">
        <v>3</v>
      </c>
      <c r="AF25" s="1">
        <v>8.0453673469387694E-8</v>
      </c>
    </row>
    <row r="26" spans="2:32" x14ac:dyDescent="0.2">
      <c r="D26">
        <v>4</v>
      </c>
      <c r="E26" s="2">
        <v>3.2060020408163301E-7</v>
      </c>
      <c r="F26" s="2"/>
      <c r="G26" s="2">
        <v>4</v>
      </c>
      <c r="H26" s="2">
        <v>4.6674265306122402E-7</v>
      </c>
      <c r="I26" s="2"/>
      <c r="J26" s="1">
        <v>4</v>
      </c>
      <c r="K26" s="1">
        <v>4.3303081632653099E-7</v>
      </c>
      <c r="M26" s="2">
        <v>4</v>
      </c>
      <c r="N26" s="2">
        <v>4.7444387755102001E-7</v>
      </c>
      <c r="O26" s="2"/>
      <c r="P26" s="2">
        <v>4</v>
      </c>
      <c r="Q26" s="2">
        <v>5.0896448979591795E-7</v>
      </c>
      <c r="R26" s="1"/>
      <c r="S26">
        <v>4</v>
      </c>
      <c r="T26" s="1">
        <v>5.9178367346938802E-8</v>
      </c>
      <c r="V26">
        <v>4</v>
      </c>
      <c r="W26" s="1">
        <v>1.8363469387755101E-8</v>
      </c>
      <c r="Y26">
        <v>4</v>
      </c>
      <c r="Z26" s="1">
        <v>2.36910204081633E-8</v>
      </c>
      <c r="AB26">
        <v>4</v>
      </c>
      <c r="AC26" s="1">
        <v>5.5369999999999999E-8</v>
      </c>
      <c r="AE26">
        <v>4</v>
      </c>
      <c r="AF26" s="1">
        <v>5.9008979591836703E-8</v>
      </c>
    </row>
    <row r="27" spans="2:32" x14ac:dyDescent="0.2">
      <c r="D27">
        <v>5</v>
      </c>
      <c r="E27" s="2">
        <v>4.2524428571428599E-7</v>
      </c>
      <c r="F27" s="2"/>
      <c r="G27" s="2">
        <v>5</v>
      </c>
      <c r="H27" s="2">
        <v>4.6635653061224501E-7</v>
      </c>
      <c r="I27" s="2"/>
      <c r="J27" s="1">
        <v>5</v>
      </c>
      <c r="K27" s="1">
        <v>3.7672387755102001E-7</v>
      </c>
      <c r="M27" s="2">
        <v>5</v>
      </c>
      <c r="N27" s="2">
        <v>4.3063081632653102E-7</v>
      </c>
      <c r="O27" s="2"/>
      <c r="P27" s="2">
        <v>5</v>
      </c>
      <c r="Q27" s="2">
        <v>4.9853612244898001E-7</v>
      </c>
      <c r="R27" s="1"/>
      <c r="S27">
        <v>5</v>
      </c>
      <c r="T27" s="1">
        <v>5.6505510204081603E-8</v>
      </c>
      <c r="V27">
        <v>5</v>
      </c>
      <c r="W27" s="1">
        <v>6.5979591836734705E-8</v>
      </c>
      <c r="Y27">
        <v>5</v>
      </c>
      <c r="Z27" s="1">
        <v>5.2473061224489803E-8</v>
      </c>
      <c r="AB27">
        <v>5</v>
      </c>
      <c r="AC27" s="1">
        <v>1.68302040816326E-8</v>
      </c>
      <c r="AE27">
        <v>5</v>
      </c>
      <c r="AF27" s="1">
        <v>9.4035714285714302E-8</v>
      </c>
    </row>
    <row r="28" spans="2:32" x14ac:dyDescent="0.2">
      <c r="D28" t="s">
        <v>18</v>
      </c>
      <c r="E28" s="1">
        <v>4.4235938775510202E-7</v>
      </c>
      <c r="F28" s="1"/>
      <c r="G28" s="1" t="s">
        <v>18</v>
      </c>
      <c r="H28" s="1">
        <v>4.4647685714285702E-7</v>
      </c>
      <c r="I28" s="1"/>
      <c r="J28" t="s">
        <v>18</v>
      </c>
      <c r="K28" s="1">
        <v>4.2529232653061202E-7</v>
      </c>
      <c r="M28" t="s">
        <v>18</v>
      </c>
      <c r="N28" s="1">
        <v>4.8320191836734703E-7</v>
      </c>
      <c r="P28" t="s">
        <v>18</v>
      </c>
      <c r="Q28" s="1">
        <v>5.0472065306122499E-7</v>
      </c>
      <c r="S28" t="s">
        <v>18</v>
      </c>
      <c r="T28" s="1">
        <v>4.7558367346938802E-8</v>
      </c>
      <c r="V28" t="s">
        <v>18</v>
      </c>
      <c r="W28" s="1">
        <v>4.4385918367346898E-8</v>
      </c>
      <c r="Y28" t="s">
        <v>18</v>
      </c>
      <c r="Z28" s="1">
        <v>4.4449428571428597E-8</v>
      </c>
      <c r="AB28" t="s">
        <v>18</v>
      </c>
      <c r="AC28" s="1">
        <v>4.0751673469387799E-8</v>
      </c>
      <c r="AE28" t="s">
        <v>18</v>
      </c>
      <c r="AF28" s="1">
        <v>7.4644000000000003E-8</v>
      </c>
    </row>
    <row r="30" spans="2:32" x14ac:dyDescent="0.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 x14ac:dyDescent="0.2">
      <c r="D31">
        <v>1</v>
      </c>
      <c r="E31" s="2">
        <v>1.7287326530612199E-7</v>
      </c>
      <c r="F31" s="2"/>
      <c r="G31" s="2">
        <v>1</v>
      </c>
      <c r="H31" s="2">
        <v>1.14321836734694E-7</v>
      </c>
      <c r="I31" s="2"/>
      <c r="J31" s="1">
        <v>1</v>
      </c>
      <c r="K31" s="1">
        <v>1.6249081632653101E-7</v>
      </c>
      <c r="M31" s="2">
        <v>1</v>
      </c>
      <c r="N31" s="2">
        <v>1.47156326530612E-7</v>
      </c>
      <c r="O31" s="2"/>
      <c r="P31" s="2">
        <v>1</v>
      </c>
      <c r="Q31" s="2">
        <v>1.4525061224489801E-7</v>
      </c>
      <c r="R31" s="1"/>
      <c r="S31">
        <v>1</v>
      </c>
      <c r="T31" s="1">
        <v>2.0934897959183702E-8</v>
      </c>
      <c r="V31">
        <v>1</v>
      </c>
      <c r="W31" s="1">
        <v>2.6516326530612299E-9</v>
      </c>
      <c r="Y31">
        <v>1</v>
      </c>
      <c r="Z31" s="1">
        <v>2.1242857142857101E-9</v>
      </c>
      <c r="AB31">
        <v>1</v>
      </c>
      <c r="AC31" s="1">
        <v>1.2033061224489799E-8</v>
      </c>
      <c r="AE31">
        <v>1</v>
      </c>
      <c r="AF31" s="1">
        <v>7.5585714285714296E-9</v>
      </c>
    </row>
    <row r="32" spans="2:32" x14ac:dyDescent="0.2">
      <c r="D32">
        <v>2</v>
      </c>
      <c r="E32" s="2">
        <v>1.2656653061224501E-7</v>
      </c>
      <c r="F32" s="2"/>
      <c r="G32" s="2">
        <v>2</v>
      </c>
      <c r="H32" s="2">
        <v>4.9474081632653103E-8</v>
      </c>
      <c r="I32" s="2"/>
      <c r="J32" s="1">
        <v>2</v>
      </c>
      <c r="K32" s="1">
        <v>1.01371224489796E-7</v>
      </c>
      <c r="M32" s="2">
        <v>2</v>
      </c>
      <c r="N32" s="2">
        <v>1.3184897959183699E-7</v>
      </c>
      <c r="O32" s="2"/>
      <c r="P32" s="2">
        <v>2</v>
      </c>
      <c r="Q32" s="2">
        <v>1.73024897959184E-7</v>
      </c>
      <c r="R32" s="1"/>
      <c r="S32">
        <v>2</v>
      </c>
      <c r="T32" s="1">
        <v>7.6369387755102107E-9</v>
      </c>
      <c r="V32">
        <v>2</v>
      </c>
      <c r="W32" s="1">
        <v>3.7122448979591898E-9</v>
      </c>
      <c r="Y32">
        <v>2</v>
      </c>
      <c r="Z32" s="1">
        <v>4.6102040816326798E-10</v>
      </c>
      <c r="AB32">
        <v>2</v>
      </c>
      <c r="AC32" s="1">
        <v>1.66091836734694E-8</v>
      </c>
      <c r="AE32">
        <v>2</v>
      </c>
      <c r="AF32" s="1">
        <v>1.7871836734693899E-8</v>
      </c>
    </row>
    <row r="33" spans="4:32" x14ac:dyDescent="0.2">
      <c r="D33">
        <v>3</v>
      </c>
      <c r="E33" s="2">
        <v>9.0358367346938794E-8</v>
      </c>
      <c r="F33" s="2"/>
      <c r="G33" s="2">
        <v>3</v>
      </c>
      <c r="H33" s="2">
        <v>1.2326489795918401E-7</v>
      </c>
      <c r="I33" s="2"/>
      <c r="J33" s="1">
        <v>3</v>
      </c>
      <c r="K33" s="1">
        <v>1.05372857142857E-7</v>
      </c>
      <c r="M33" s="2">
        <v>3</v>
      </c>
      <c r="N33" s="2">
        <v>1.27629795918367E-7</v>
      </c>
      <c r="O33" s="2"/>
      <c r="P33" s="2">
        <v>3</v>
      </c>
      <c r="Q33" s="2">
        <v>1.8979571428571399E-7</v>
      </c>
      <c r="R33" s="1"/>
      <c r="S33">
        <v>3</v>
      </c>
      <c r="T33" s="1">
        <v>2.1767346938775499E-9</v>
      </c>
      <c r="V33">
        <v>3</v>
      </c>
      <c r="W33" s="1">
        <v>1.0029591836734701E-8</v>
      </c>
      <c r="Y33">
        <v>3</v>
      </c>
      <c r="Z33" s="1">
        <v>1.1253061224489801E-9</v>
      </c>
      <c r="AB33">
        <v>3</v>
      </c>
      <c r="AC33" s="1">
        <v>2.2381632653061201E-8</v>
      </c>
      <c r="AE33">
        <v>3</v>
      </c>
      <c r="AF33" s="1">
        <v>1.8696122448979601E-8</v>
      </c>
    </row>
    <row r="34" spans="4:32" x14ac:dyDescent="0.2">
      <c r="D34">
        <v>4</v>
      </c>
      <c r="E34" s="2">
        <v>1.70964489795918E-7</v>
      </c>
      <c r="F34" s="2"/>
      <c r="G34" s="2">
        <v>4</v>
      </c>
      <c r="H34" s="2">
        <v>1.6397040816326499E-7</v>
      </c>
      <c r="I34" s="2"/>
      <c r="J34" s="1">
        <v>4</v>
      </c>
      <c r="K34" s="1">
        <v>1.1643E-7</v>
      </c>
      <c r="M34" s="2">
        <v>4</v>
      </c>
      <c r="N34" s="2">
        <v>1.14259591836735E-7</v>
      </c>
      <c r="O34" s="2"/>
      <c r="P34" s="2">
        <v>4</v>
      </c>
      <c r="Q34" s="2">
        <v>1.7075224489795901E-7</v>
      </c>
      <c r="R34" s="1"/>
      <c r="S34">
        <v>4</v>
      </c>
      <c r="T34" s="1">
        <v>4.0951020408163297E-9</v>
      </c>
      <c r="V34">
        <v>4</v>
      </c>
      <c r="W34" s="1">
        <v>1.02483673469388E-8</v>
      </c>
      <c r="Y34">
        <v>4</v>
      </c>
      <c r="Z34" s="1">
        <v>4.1071428571428601E-9</v>
      </c>
      <c r="AB34">
        <v>4</v>
      </c>
      <c r="AC34" s="1">
        <v>2.8499999999999999E-9</v>
      </c>
      <c r="AE34">
        <v>4</v>
      </c>
      <c r="AF34" s="1">
        <v>2.0615918367346901E-8</v>
      </c>
    </row>
    <row r="35" spans="4:32" x14ac:dyDescent="0.2">
      <c r="D35">
        <v>5</v>
      </c>
      <c r="E35" s="2">
        <v>1.17408367346939E-7</v>
      </c>
      <c r="F35" s="2"/>
      <c r="G35" s="2">
        <v>5</v>
      </c>
      <c r="H35" s="2">
        <v>7.0083061224489806E-8</v>
      </c>
      <c r="I35" s="2"/>
      <c r="J35" s="1">
        <v>5</v>
      </c>
      <c r="K35" s="1">
        <v>1.03682040816327E-7</v>
      </c>
      <c r="M35" s="2">
        <v>5</v>
      </c>
      <c r="N35" s="2">
        <v>1.07694693877551E-7</v>
      </c>
      <c r="O35" s="2"/>
      <c r="P35" s="2">
        <v>5</v>
      </c>
      <c r="Q35" s="2">
        <v>1.4559693877551E-7</v>
      </c>
      <c r="R35" s="1"/>
      <c r="S35">
        <v>5</v>
      </c>
      <c r="T35" s="1">
        <v>1.58734693877551E-8</v>
      </c>
      <c r="V35">
        <v>5</v>
      </c>
      <c r="W35" s="1">
        <v>3.7851020408163297E-9</v>
      </c>
      <c r="Y35">
        <v>5</v>
      </c>
      <c r="Z35" s="1">
        <v>8.4836734693877404E-10</v>
      </c>
      <c r="AB35">
        <v>5</v>
      </c>
      <c r="AC35" s="1">
        <v>1.27775510204082E-9</v>
      </c>
      <c r="AE35">
        <v>5</v>
      </c>
      <c r="AF35" s="1">
        <v>5.1216326530612298E-9</v>
      </c>
    </row>
    <row r="36" spans="4:32" x14ac:dyDescent="0.2">
      <c r="D36" t="s">
        <v>18</v>
      </c>
      <c r="E36" s="1">
        <v>1.3563420408163299E-7</v>
      </c>
      <c r="F36" s="1"/>
      <c r="G36" s="1" t="s">
        <v>18</v>
      </c>
      <c r="H36" s="1">
        <v>1.0422285714285699E-7</v>
      </c>
      <c r="I36" s="1"/>
      <c r="J36" t="s">
        <v>18</v>
      </c>
      <c r="K36" s="1">
        <v>1.17869387755102E-7</v>
      </c>
      <c r="M36" t="s">
        <v>18</v>
      </c>
      <c r="N36" s="1">
        <v>1.2571787755101999E-7</v>
      </c>
      <c r="P36" t="s">
        <v>18</v>
      </c>
      <c r="Q36" s="1">
        <v>1.64884081632653E-7</v>
      </c>
      <c r="S36" t="s">
        <v>18</v>
      </c>
      <c r="T36" s="1">
        <v>1.0143428571428601E-8</v>
      </c>
      <c r="V36" t="s">
        <v>18</v>
      </c>
      <c r="W36" s="1">
        <v>6.08538775510204E-9</v>
      </c>
      <c r="Y36" t="s">
        <v>18</v>
      </c>
      <c r="Z36" s="1">
        <v>1.7332244897959199E-9</v>
      </c>
      <c r="AB36" t="s">
        <v>18</v>
      </c>
      <c r="AC36" s="1">
        <v>1.1030326530612199E-8</v>
      </c>
      <c r="AE36" t="s">
        <v>18</v>
      </c>
      <c r="AF36" s="1">
        <v>1.39728163265306E-8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C8A10-73E9-F143-83F8-7B45C0921A63}">
  <dimension ref="B1:AF36"/>
  <sheetViews>
    <sheetView topLeftCell="A3" workbookViewId="0">
      <selection activeCell="E42" sqref="A1:XFD1048576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31</v>
      </c>
      <c r="E2" s="1"/>
      <c r="F2" s="1"/>
      <c r="G2" s="1"/>
      <c r="H2" s="1"/>
      <c r="I2" s="1"/>
      <c r="M2" s="1"/>
      <c r="N2" s="1"/>
      <c r="O2" s="1"/>
      <c r="S2" s="1"/>
    </row>
    <row r="3" spans="2:32" x14ac:dyDescent="0.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 x14ac:dyDescent="0.2">
      <c r="C6">
        <v>1200</v>
      </c>
      <c r="D6" t="s">
        <v>19</v>
      </c>
      <c r="E6" s="1">
        <v>1.1084464081632701E-6</v>
      </c>
      <c r="F6" s="1">
        <v>1.1358364489795901E-6</v>
      </c>
      <c r="G6" s="1">
        <v>1.1305826938775501E-6</v>
      </c>
      <c r="H6" s="1">
        <v>1.1148409387755101E-6</v>
      </c>
      <c r="I6" s="1">
        <v>1.1322774693877601E-6</v>
      </c>
      <c r="J6" s="1"/>
      <c r="K6">
        <v>1200</v>
      </c>
      <c r="L6" t="s">
        <v>19</v>
      </c>
      <c r="M6" s="1">
        <v>4.7594693877551003E-9</v>
      </c>
      <c r="N6" s="1">
        <v>4.7248326530612297E-9</v>
      </c>
      <c r="O6" s="1">
        <v>4.5205836734693896E-9</v>
      </c>
      <c r="P6" s="1">
        <v>5.3340693877551004E-9</v>
      </c>
      <c r="Q6" s="1">
        <v>4.8797836734693898E-9</v>
      </c>
      <c r="R6" s="1"/>
    </row>
    <row r="7" spans="2:32" x14ac:dyDescent="0.2">
      <c r="D7" t="s">
        <v>3</v>
      </c>
      <c r="E7" s="2">
        <f>E6*5489*(0.000000000000001)/(0.000000000000002)/6</f>
        <v>5.0702186120068246E-4</v>
      </c>
      <c r="F7" s="2">
        <f>F6*5489*(0.000000000000001)/(0.000000000000002)/6</f>
        <v>5.1955052237074749E-4</v>
      </c>
      <c r="G7" s="2">
        <f>G6*5489*(0.000000000000001)/(0.000000000000002)/6</f>
        <v>5.1714736722448934E-4</v>
      </c>
      <c r="H7" s="2">
        <f>H6*5489*(0.000000000000001)/(0.000000000000002)/6</f>
        <v>5.0994682607823126E-4</v>
      </c>
      <c r="I7" s="2">
        <f>I6*5489*(0.000000000000001)/(0.000000000000002)/6</f>
        <v>5.1792258578911793E-4</v>
      </c>
      <c r="J7" s="1"/>
      <c r="M7" s="2">
        <f>M6*5487*(0.000000000000001)/(0.000000000000002)/6</f>
        <v>2.1762673775510194E-6</v>
      </c>
      <c r="N7" s="2">
        <f>N6*5487*(0.000000000000001)/(0.000000000000002)/6</f>
        <v>2.1604297306122474E-6</v>
      </c>
      <c r="O7" s="2">
        <f>O6*5487*(0.000000000000001)/(0.000000000000002)/6</f>
        <v>2.0670368846938782E-6</v>
      </c>
      <c r="P7" s="2">
        <f>P6*5487*(0.000000000000001)/(0.000000000000002)/6</f>
        <v>2.4390032275510197E-6</v>
      </c>
      <c r="Q7" s="2">
        <f>Q6*5487*(0.000000000000001)/(0.000000000000002)/6</f>
        <v>2.2312810846938785E-6</v>
      </c>
      <c r="R7" s="1"/>
    </row>
    <row r="8" spans="2:32" x14ac:dyDescent="0.2">
      <c r="C8">
        <v>1000</v>
      </c>
      <c r="D8" t="s">
        <v>19</v>
      </c>
      <c r="E8" s="1">
        <v>6.4791355102040799E-7</v>
      </c>
      <c r="F8" s="1">
        <v>1.13379236734694E-6</v>
      </c>
      <c r="G8" s="1">
        <v>6.4147730612244895E-7</v>
      </c>
      <c r="H8" s="1">
        <v>6.4088963265306098E-7</v>
      </c>
      <c r="I8" s="1">
        <v>6.40888244897959E-7</v>
      </c>
      <c r="J8" s="1"/>
      <c r="K8">
        <v>1000</v>
      </c>
      <c r="L8" t="s">
        <v>19</v>
      </c>
      <c r="M8" s="1">
        <v>2.1642448979591801E-10</v>
      </c>
      <c r="N8" s="1">
        <v>5.5724897959183695E-10</v>
      </c>
      <c r="O8" s="1">
        <v>6.9680408163265196E-10</v>
      </c>
      <c r="P8" s="1">
        <v>3.6160816326530599E-10</v>
      </c>
      <c r="Q8" s="1">
        <v>6.5759183673469401E-10</v>
      </c>
      <c r="R8" s="1"/>
    </row>
    <row r="9" spans="2:32" x14ac:dyDescent="0.2">
      <c r="D9" t="s">
        <v>3</v>
      </c>
      <c r="E9" s="2">
        <f>E8*5489*(0.000000000000001)/(0.000000000000002)/6</f>
        <v>2.9636645679591826E-4</v>
      </c>
      <c r="F9" s="2">
        <f>F8*5489*(0.000000000000001)/(0.000000000000002)/6</f>
        <v>5.1861552536394619E-4</v>
      </c>
      <c r="G9" s="2">
        <f>G8*5489*(0.000000000000001)/(0.000000000000002)/6</f>
        <v>2.9342241110884353E-4</v>
      </c>
      <c r="H9" s="2">
        <f>H8*5489*(0.000000000000001)/(0.000000000000002)/6</f>
        <v>2.9315359946938764E-4</v>
      </c>
      <c r="I9" s="2">
        <f>I8*5489*(0.000000000000001)/(0.000000000000002)/6</f>
        <v>2.9315296468707477E-4</v>
      </c>
      <c r="J9" s="1"/>
      <c r="M9" s="2">
        <f>M8*5487*(0.000000000000001)/(0.000000000000002)/6</f>
        <v>9.8960097959183513E-8</v>
      </c>
      <c r="N9" s="2">
        <f>N8*5487*(0.000000000000001)/(0.000000000000002)/6</f>
        <v>2.5480209591836742E-7</v>
      </c>
      <c r="O9" s="2">
        <f>O8*5487*(0.000000000000001)/(0.000000000000002)/6</f>
        <v>3.1861366632653012E-7</v>
      </c>
      <c r="P9" s="2">
        <f>P8*5487*(0.000000000000001)/(0.000000000000002)/6</f>
        <v>1.6534533265306117E-7</v>
      </c>
      <c r="Q9" s="2">
        <f>Q8*5487*(0.000000000000001)/(0.000000000000002)/6</f>
        <v>3.0068386734693889E-7</v>
      </c>
      <c r="R9" s="1"/>
    </row>
    <row r="10" spans="2:32" x14ac:dyDescent="0.2">
      <c r="C10">
        <v>800</v>
      </c>
      <c r="D10" t="s">
        <v>19</v>
      </c>
      <c r="E10" s="1">
        <v>2.6659765714285702E-7</v>
      </c>
      <c r="F10" s="1">
        <v>2.6185875510204097E-7</v>
      </c>
      <c r="G10" s="1">
        <v>2.6297558367346902E-7</v>
      </c>
      <c r="H10" s="1">
        <v>2.6834668163265301E-7</v>
      </c>
      <c r="I10" s="1">
        <v>2.6217846122449E-7</v>
      </c>
      <c r="J10" s="1"/>
      <c r="K10">
        <v>800</v>
      </c>
      <c r="L10" t="s">
        <v>19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/>
    </row>
    <row r="11" spans="2:32" x14ac:dyDescent="0.2">
      <c r="D11" t="s">
        <v>3</v>
      </c>
      <c r="E11" s="2">
        <f>E10*5489*(0.000000000000001)/(0.000000000000002)/6</f>
        <v>1.2194621167142853E-4</v>
      </c>
      <c r="F11" s="2">
        <f>F10*5489*(0.000000000000001)/(0.000000000000002)/6</f>
        <v>1.1977855889625857E-4</v>
      </c>
      <c r="G11" s="2">
        <f>G10*5489*(0.000000000000001)/(0.000000000000002)/6</f>
        <v>1.2028941489863929E-4</v>
      </c>
      <c r="H11" s="2">
        <f>H10*5489*(0.000000000000001)/(0.000000000000002)/6</f>
        <v>1.2274624462346937E-4</v>
      </c>
      <c r="I11" s="2">
        <f>I10*5489*(0.000000000000001)/(0.000000000000002)/6</f>
        <v>1.1992479780510213E-4</v>
      </c>
      <c r="J11" s="1"/>
      <c r="M11" s="2">
        <f>M10*5487*(0.000000000000001)/(0.000000000000002)/6</f>
        <v>0</v>
      </c>
      <c r="N11" s="2">
        <f>N10*5487*(0.000000000000001)/(0.000000000000002)/6</f>
        <v>0</v>
      </c>
      <c r="O11" s="2">
        <f>O10*5487*(0.000000000000001)/(0.000000000000002)/6</f>
        <v>0</v>
      </c>
      <c r="P11" s="2">
        <f>P10*5487*(0.000000000000001)/(0.000000000000002)/6</f>
        <v>0</v>
      </c>
      <c r="Q11" s="2">
        <f>Q10*5487*(0.000000000000001)/(0.000000000000002)/6</f>
        <v>0</v>
      </c>
      <c r="R11" s="1"/>
    </row>
    <row r="12" spans="2:32" x14ac:dyDescent="0.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 x14ac:dyDescent="0.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 x14ac:dyDescent="0.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 x14ac:dyDescent="0.2">
      <c r="D15">
        <v>1</v>
      </c>
      <c r="E15" s="2">
        <v>1.10683204081633E-6</v>
      </c>
      <c r="F15" s="2"/>
      <c r="G15" s="2">
        <v>1</v>
      </c>
      <c r="H15" s="2">
        <v>1.12015816326531E-6</v>
      </c>
      <c r="I15" s="2"/>
      <c r="J15" s="1">
        <v>1</v>
      </c>
      <c r="K15" s="1">
        <v>1.1113610204081601E-6</v>
      </c>
      <c r="M15" s="2">
        <v>1</v>
      </c>
      <c r="N15" s="2">
        <v>1.13331204081633E-6</v>
      </c>
      <c r="O15" s="2"/>
      <c r="P15" s="2">
        <v>1</v>
      </c>
      <c r="Q15" s="2">
        <v>1.1307559183673499E-6</v>
      </c>
      <c r="R15" s="1"/>
      <c r="S15">
        <v>1</v>
      </c>
      <c r="T15" s="1">
        <v>4.7391020408163304E-9</v>
      </c>
      <c r="V15">
        <v>1</v>
      </c>
      <c r="W15" s="1">
        <v>3.1604285714285699E-9</v>
      </c>
      <c r="Y15">
        <v>1</v>
      </c>
      <c r="Z15" s="1">
        <v>5.3211224489795903E-9</v>
      </c>
      <c r="AB15">
        <v>1</v>
      </c>
      <c r="AC15" s="1">
        <v>6.3682857142857099E-9</v>
      </c>
      <c r="AE15">
        <v>1</v>
      </c>
      <c r="AF15" s="1">
        <v>3.7824693877551001E-9</v>
      </c>
    </row>
    <row r="16" spans="2:32" x14ac:dyDescent="0.2">
      <c r="D16">
        <v>2</v>
      </c>
      <c r="E16" s="2">
        <v>1.10708326530612E-6</v>
      </c>
      <c r="F16" s="2"/>
      <c r="G16" s="2">
        <v>2</v>
      </c>
      <c r="H16" s="2">
        <v>1.1524851020408199E-6</v>
      </c>
      <c r="I16" s="2"/>
      <c r="J16" s="1">
        <v>2</v>
      </c>
      <c r="K16" s="1">
        <v>1.0965687755102001E-6</v>
      </c>
      <c r="M16" s="2">
        <v>2</v>
      </c>
      <c r="N16" s="2">
        <v>1.1133373469387799E-6</v>
      </c>
      <c r="O16" s="2"/>
      <c r="P16" s="2">
        <v>2</v>
      </c>
      <c r="Q16" s="2">
        <v>1.1403402040816301E-6</v>
      </c>
      <c r="R16" s="1"/>
      <c r="S16">
        <v>2</v>
      </c>
      <c r="T16" s="1">
        <v>8.8829795918367408E-9</v>
      </c>
      <c r="V16">
        <v>2</v>
      </c>
      <c r="W16" s="1">
        <v>3.8130816326530601E-9</v>
      </c>
      <c r="Y16">
        <v>2</v>
      </c>
      <c r="Z16" s="1">
        <v>6.6104693877550998E-9</v>
      </c>
      <c r="AB16">
        <v>2</v>
      </c>
      <c r="AC16" s="1">
        <v>5.8780816326530599E-9</v>
      </c>
      <c r="AE16">
        <v>2</v>
      </c>
      <c r="AF16" s="1">
        <v>5.9443877551020398E-9</v>
      </c>
    </row>
    <row r="17" spans="2:32" x14ac:dyDescent="0.2">
      <c r="D17">
        <v>3</v>
      </c>
      <c r="E17" s="2">
        <v>1.0915722448979599E-6</v>
      </c>
      <c r="F17" s="2"/>
      <c r="G17" s="2">
        <v>3</v>
      </c>
      <c r="H17" s="2">
        <v>1.09184408163265E-6</v>
      </c>
      <c r="I17" s="2"/>
      <c r="J17" s="1">
        <v>3</v>
      </c>
      <c r="K17" s="1">
        <v>1.1559342857142899E-6</v>
      </c>
      <c r="M17" s="2">
        <v>3</v>
      </c>
      <c r="N17" s="2">
        <v>1.11307551020408E-6</v>
      </c>
      <c r="O17" s="2"/>
      <c r="P17" s="2">
        <v>3</v>
      </c>
      <c r="Q17" s="2">
        <v>1.0918857142857101E-6</v>
      </c>
      <c r="R17" s="1"/>
      <c r="S17">
        <v>3</v>
      </c>
      <c r="T17" s="1">
        <v>2.8896530612244902E-9</v>
      </c>
      <c r="V17">
        <v>3</v>
      </c>
      <c r="W17" s="1">
        <v>5.3592244897959196E-9</v>
      </c>
      <c r="Y17">
        <v>3</v>
      </c>
      <c r="Z17" s="1">
        <v>4.7710000000000002E-9</v>
      </c>
      <c r="AB17">
        <v>3</v>
      </c>
      <c r="AC17" s="1">
        <v>5.1940000000000001E-9</v>
      </c>
      <c r="AE17">
        <v>3</v>
      </c>
      <c r="AF17" s="1">
        <v>4.6093061224489796E-9</v>
      </c>
    </row>
    <row r="18" spans="2:32" x14ac:dyDescent="0.2">
      <c r="D18">
        <v>4</v>
      </c>
      <c r="E18" s="2">
        <v>1.09993265306122E-6</v>
      </c>
      <c r="F18" s="2"/>
      <c r="G18" s="2">
        <v>4</v>
      </c>
      <c r="H18" s="2">
        <v>1.14430530612245E-6</v>
      </c>
      <c r="I18" s="2"/>
      <c r="J18" s="1">
        <v>4</v>
      </c>
      <c r="K18" s="1">
        <v>1.1603191836734699E-6</v>
      </c>
      <c r="M18" s="2">
        <v>4</v>
      </c>
      <c r="N18" s="2">
        <v>1.0972004081632701E-6</v>
      </c>
      <c r="O18" s="2"/>
      <c r="P18" s="2">
        <v>4</v>
      </c>
      <c r="Q18" s="2">
        <v>1.1316430612244899E-6</v>
      </c>
      <c r="R18" s="1"/>
      <c r="S18">
        <v>4</v>
      </c>
      <c r="T18" s="1">
        <v>3.5511020408163299E-9</v>
      </c>
      <c r="V18">
        <v>4</v>
      </c>
      <c r="W18" s="1">
        <v>7.2033877551020397E-9</v>
      </c>
      <c r="Y18">
        <v>4</v>
      </c>
      <c r="Z18" s="1">
        <v>2.17824489795918E-9</v>
      </c>
      <c r="AB18">
        <v>4</v>
      </c>
      <c r="AC18" s="1">
        <v>6.6683265306122501E-9</v>
      </c>
      <c r="AE18">
        <v>4</v>
      </c>
      <c r="AF18" s="1">
        <v>4.72930612244898E-9</v>
      </c>
    </row>
    <row r="19" spans="2:32" x14ac:dyDescent="0.2">
      <c r="D19">
        <v>5</v>
      </c>
      <c r="E19" s="2">
        <v>1.1368118367346899E-6</v>
      </c>
      <c r="F19" s="2"/>
      <c r="G19" s="2">
        <v>5</v>
      </c>
      <c r="H19" s="2">
        <v>1.1703895918367299E-6</v>
      </c>
      <c r="I19" s="2"/>
      <c r="J19" s="1">
        <v>5</v>
      </c>
      <c r="K19" s="1">
        <v>1.12873020408163E-6</v>
      </c>
      <c r="M19" s="2">
        <v>5</v>
      </c>
      <c r="N19" s="2">
        <v>1.1172793877551E-6</v>
      </c>
      <c r="O19" s="2"/>
      <c r="P19" s="2">
        <v>5</v>
      </c>
      <c r="Q19" s="2">
        <v>1.1667624489795899E-6</v>
      </c>
      <c r="R19" s="1"/>
      <c r="S19">
        <v>5</v>
      </c>
      <c r="T19" s="1">
        <v>3.7345102040816303E-9</v>
      </c>
      <c r="V19">
        <v>5</v>
      </c>
      <c r="W19" s="1">
        <v>4.08804081632653E-9</v>
      </c>
      <c r="Y19">
        <v>5</v>
      </c>
      <c r="Z19" s="1">
        <v>3.7220816326530599E-9</v>
      </c>
      <c r="AB19">
        <v>5</v>
      </c>
      <c r="AC19" s="1">
        <v>2.5616530612244901E-9</v>
      </c>
      <c r="AE19">
        <v>5</v>
      </c>
      <c r="AF19" s="1">
        <v>5.3334489795918402E-9</v>
      </c>
    </row>
    <row r="20" spans="2:32" x14ac:dyDescent="0.2">
      <c r="D20" t="s">
        <v>18</v>
      </c>
      <c r="E20" s="1">
        <v>1.1084464081632701E-6</v>
      </c>
      <c r="F20" s="1"/>
      <c r="G20" s="1" t="s">
        <v>18</v>
      </c>
      <c r="H20" s="1">
        <v>1.1358364489795901E-6</v>
      </c>
      <c r="I20" s="1"/>
      <c r="J20" t="s">
        <v>18</v>
      </c>
      <c r="K20" s="1">
        <v>1.1305826938775501E-6</v>
      </c>
      <c r="M20" t="s">
        <v>18</v>
      </c>
      <c r="N20" s="1">
        <v>1.1148409387755101E-6</v>
      </c>
      <c r="P20" t="s">
        <v>18</v>
      </c>
      <c r="Q20" s="1">
        <v>1.1322774693877601E-6</v>
      </c>
      <c r="S20" t="s">
        <v>18</v>
      </c>
      <c r="T20" s="1">
        <v>4.7594693877551003E-9</v>
      </c>
      <c r="V20" t="s">
        <v>18</v>
      </c>
      <c r="W20" s="1">
        <v>4.7248326530612297E-9</v>
      </c>
      <c r="Y20" t="s">
        <v>18</v>
      </c>
      <c r="Z20" s="1">
        <v>4.5205836734693896E-9</v>
      </c>
      <c r="AB20" t="s">
        <v>18</v>
      </c>
      <c r="AC20" s="1">
        <v>5.3340693877551004E-9</v>
      </c>
      <c r="AE20" t="s">
        <v>18</v>
      </c>
      <c r="AF20" s="1">
        <v>4.8797836734693898E-9</v>
      </c>
    </row>
    <row r="22" spans="2:32" x14ac:dyDescent="0.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 x14ac:dyDescent="0.2">
      <c r="D23">
        <v>1</v>
      </c>
      <c r="E23" s="2">
        <v>6.4299632653061197E-7</v>
      </c>
      <c r="F23" s="2"/>
      <c r="G23" s="2">
        <v>1</v>
      </c>
      <c r="H23" s="2">
        <v>1.14721979591837E-6</v>
      </c>
      <c r="I23" s="2"/>
      <c r="J23" s="1">
        <v>1</v>
      </c>
      <c r="K23" s="1">
        <v>6.2497693877551005E-7</v>
      </c>
      <c r="M23" s="2">
        <v>1</v>
      </c>
      <c r="N23" s="2">
        <v>6.6624714285714301E-7</v>
      </c>
      <c r="O23" s="2"/>
      <c r="P23" s="2">
        <v>1</v>
      </c>
      <c r="Q23" s="2">
        <v>6.2863571428571402E-7</v>
      </c>
      <c r="R23" s="1"/>
      <c r="S23">
        <v>1</v>
      </c>
      <c r="T23" s="1">
        <v>1.01761224489796E-9</v>
      </c>
      <c r="V23">
        <v>1</v>
      </c>
      <c r="W23" s="1">
        <v>1.17332653061224E-9</v>
      </c>
      <c r="Y23">
        <v>1</v>
      </c>
      <c r="Z23" s="1">
        <v>9.6553061224489508E-10</v>
      </c>
      <c r="AB23">
        <v>1</v>
      </c>
      <c r="AC23" s="1">
        <v>2.6234693877550902E-10</v>
      </c>
      <c r="AE23">
        <v>1</v>
      </c>
      <c r="AF23" s="1">
        <v>4.2510204081631597E-11</v>
      </c>
    </row>
    <row r="24" spans="2:32" x14ac:dyDescent="0.2">
      <c r="D24">
        <v>2</v>
      </c>
      <c r="E24" s="2">
        <v>6.4060122448979601E-7</v>
      </c>
      <c r="F24" s="2"/>
      <c r="G24" s="2">
        <v>2</v>
      </c>
      <c r="H24" s="2">
        <v>1.1354902040816301E-6</v>
      </c>
      <c r="I24" s="2"/>
      <c r="J24" s="1">
        <v>2</v>
      </c>
      <c r="K24" s="1">
        <v>6.4278857142857099E-7</v>
      </c>
      <c r="M24" s="2">
        <v>2</v>
      </c>
      <c r="N24" s="2">
        <v>6.2914387755101999E-7</v>
      </c>
      <c r="O24" s="2"/>
      <c r="P24" s="2">
        <v>2</v>
      </c>
      <c r="Q24" s="2">
        <v>6.4954632653061204E-7</v>
      </c>
      <c r="R24" s="1"/>
      <c r="S24">
        <v>2</v>
      </c>
      <c r="T24" s="1">
        <v>2.1416326530612099E-10</v>
      </c>
      <c r="V24">
        <v>2</v>
      </c>
      <c r="W24" s="1">
        <v>2.1414285714285801E-10</v>
      </c>
      <c r="Y24">
        <v>2</v>
      </c>
      <c r="Z24" s="1">
        <v>6.1473469387754996E-10</v>
      </c>
      <c r="AB24">
        <v>2</v>
      </c>
      <c r="AC24" s="1">
        <v>3.6883673469387702E-10</v>
      </c>
      <c r="AE24">
        <v>2</v>
      </c>
      <c r="AF24" s="1">
        <v>3.2216326530612199E-10</v>
      </c>
    </row>
    <row r="25" spans="2:32" x14ac:dyDescent="0.2">
      <c r="D25">
        <v>3</v>
      </c>
      <c r="E25" s="2">
        <v>6.8999877551020401E-7</v>
      </c>
      <c r="F25" s="2"/>
      <c r="G25" s="2">
        <v>3</v>
      </c>
      <c r="H25" s="2">
        <v>1.12338897959184E-6</v>
      </c>
      <c r="I25" s="2"/>
      <c r="J25" s="1">
        <v>3</v>
      </c>
      <c r="K25" s="1">
        <v>6.5988755102040796E-7</v>
      </c>
      <c r="M25" s="2">
        <v>3</v>
      </c>
      <c r="N25" s="2">
        <v>6.3779999999999995E-7</v>
      </c>
      <c r="O25" s="2"/>
      <c r="P25" s="2">
        <v>3</v>
      </c>
      <c r="Q25" s="2">
        <v>6.55337959183673E-7</v>
      </c>
      <c r="R25" s="1"/>
      <c r="S25">
        <v>3</v>
      </c>
      <c r="T25" s="1">
        <v>-1.3818367346938801E-10</v>
      </c>
      <c r="V25">
        <v>3</v>
      </c>
      <c r="W25" s="1">
        <v>1.1599999999999999E-9</v>
      </c>
      <c r="Y25">
        <v>3</v>
      </c>
      <c r="Z25" s="1">
        <v>1.1205510204081601E-9</v>
      </c>
      <c r="AB25">
        <v>3</v>
      </c>
      <c r="AC25" s="1">
        <v>-1.12020408163266E-10</v>
      </c>
      <c r="AE25">
        <v>3</v>
      </c>
      <c r="AF25" s="1">
        <v>1.3865306122448999E-9</v>
      </c>
    </row>
    <row r="26" spans="2:32" x14ac:dyDescent="0.2">
      <c r="D26">
        <v>4</v>
      </c>
      <c r="E26" s="2">
        <v>6.2633816326530595E-7</v>
      </c>
      <c r="F26" s="2"/>
      <c r="G26" s="2">
        <v>4</v>
      </c>
      <c r="H26" s="2">
        <v>1.16810428571429E-6</v>
      </c>
      <c r="I26" s="2"/>
      <c r="J26" s="1">
        <v>4</v>
      </c>
      <c r="K26" s="1">
        <v>6.5041918367346899E-7</v>
      </c>
      <c r="M26" s="2">
        <v>4</v>
      </c>
      <c r="N26" s="2">
        <v>6.2326612244898004E-7</v>
      </c>
      <c r="O26" s="2"/>
      <c r="P26" s="2">
        <v>4</v>
      </c>
      <c r="Q26" s="2">
        <v>6.5063448979591803E-7</v>
      </c>
      <c r="R26" s="1"/>
      <c r="S26">
        <v>4</v>
      </c>
      <c r="T26" s="1">
        <v>-1.21979591836736E-10</v>
      </c>
      <c r="V26">
        <v>4</v>
      </c>
      <c r="W26" s="1">
        <v>-1.1112244897959E-10</v>
      </c>
      <c r="Y26">
        <v>4</v>
      </c>
      <c r="Z26" s="1">
        <v>2.82244897959183E-10</v>
      </c>
      <c r="AB26">
        <v>4</v>
      </c>
      <c r="AC26" s="1">
        <v>8.3377551020408298E-10</v>
      </c>
      <c r="AE26">
        <v>4</v>
      </c>
      <c r="AF26" s="1">
        <v>6.9424489795918597E-10</v>
      </c>
    </row>
    <row r="27" spans="2:32" x14ac:dyDescent="0.2">
      <c r="D27">
        <v>5</v>
      </c>
      <c r="E27" s="2">
        <v>6.3963326530612295E-7</v>
      </c>
      <c r="F27" s="2"/>
      <c r="G27" s="2">
        <v>5</v>
      </c>
      <c r="H27" s="2">
        <v>1.0947585714285699E-6</v>
      </c>
      <c r="I27" s="2"/>
      <c r="J27" s="1">
        <v>5</v>
      </c>
      <c r="K27" s="1">
        <v>6.2931428571428604E-7</v>
      </c>
      <c r="M27" s="2">
        <v>5</v>
      </c>
      <c r="N27" s="2">
        <v>6.4799102040816296E-7</v>
      </c>
      <c r="O27" s="2"/>
      <c r="P27" s="2">
        <v>5</v>
      </c>
      <c r="Q27" s="2">
        <v>6.2028673469387696E-7</v>
      </c>
      <c r="R27" s="1"/>
      <c r="S27">
        <v>5</v>
      </c>
      <c r="T27" s="1">
        <v>1.10510204081633E-10</v>
      </c>
      <c r="V27">
        <v>5</v>
      </c>
      <c r="W27" s="1">
        <v>3.4989795918367201E-10</v>
      </c>
      <c r="Y27">
        <v>5</v>
      </c>
      <c r="Z27" s="1">
        <v>5.0095918367346998E-10</v>
      </c>
      <c r="AB27">
        <v>5</v>
      </c>
      <c r="AC27" s="1">
        <v>4.5510204081632599E-10</v>
      </c>
      <c r="AE27">
        <v>5</v>
      </c>
      <c r="AF27" s="1">
        <v>8.4251020408163296E-10</v>
      </c>
    </row>
    <row r="28" spans="2:32" x14ac:dyDescent="0.2">
      <c r="D28" t="s">
        <v>18</v>
      </c>
      <c r="E28" s="1">
        <v>6.4791355102040799E-7</v>
      </c>
      <c r="F28" s="1"/>
      <c r="G28" s="1" t="s">
        <v>18</v>
      </c>
      <c r="H28" s="1">
        <v>1.13379236734694E-6</v>
      </c>
      <c r="I28" s="1"/>
      <c r="J28" t="s">
        <v>18</v>
      </c>
      <c r="K28" s="1">
        <v>6.4147730612244895E-7</v>
      </c>
      <c r="M28" t="s">
        <v>18</v>
      </c>
      <c r="N28" s="1">
        <v>6.4088963265306098E-7</v>
      </c>
      <c r="P28" t="s">
        <v>18</v>
      </c>
      <c r="Q28" s="1">
        <v>6.40888244897959E-7</v>
      </c>
      <c r="S28" t="s">
        <v>18</v>
      </c>
      <c r="T28" s="1">
        <v>2.1642448979591801E-10</v>
      </c>
      <c r="V28" t="s">
        <v>18</v>
      </c>
      <c r="W28" s="1">
        <v>5.5724897959183695E-10</v>
      </c>
      <c r="Y28" t="s">
        <v>18</v>
      </c>
      <c r="Z28" s="1">
        <v>6.9680408163265196E-10</v>
      </c>
      <c r="AB28" t="s">
        <v>18</v>
      </c>
      <c r="AC28" s="1">
        <v>3.6160816326530599E-10</v>
      </c>
      <c r="AE28" t="s">
        <v>18</v>
      </c>
      <c r="AF28" s="1">
        <v>6.5759183673469401E-10</v>
      </c>
    </row>
    <row r="30" spans="2:32" x14ac:dyDescent="0.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 x14ac:dyDescent="0.2">
      <c r="D31">
        <v>1</v>
      </c>
      <c r="E31" s="2">
        <v>2.5945261224489799E-7</v>
      </c>
      <c r="F31" s="2"/>
      <c r="G31" s="2">
        <v>1</v>
      </c>
      <c r="H31" s="2">
        <v>2.72943142857143E-7</v>
      </c>
      <c r="I31" s="2"/>
      <c r="J31" s="1">
        <v>1</v>
      </c>
      <c r="K31" s="1">
        <v>2.6118079591836698E-7</v>
      </c>
      <c r="M31" s="2">
        <v>1</v>
      </c>
      <c r="N31" s="2">
        <v>2.5970683673469398E-7</v>
      </c>
      <c r="O31" s="2"/>
      <c r="P31" s="2">
        <v>1</v>
      </c>
      <c r="Q31" s="2">
        <v>2.4725538775510197E-7</v>
      </c>
      <c r="R31" s="1"/>
      <c r="S31">
        <v>1</v>
      </c>
      <c r="T31" s="1">
        <v>1.86080459770115E-10</v>
      </c>
      <c r="V31">
        <v>1</v>
      </c>
      <c r="W31" s="1">
        <v>2.6804597701148901E-11</v>
      </c>
      <c r="Y31">
        <v>1</v>
      </c>
      <c r="Z31" s="1">
        <v>2.52137931034482E-10</v>
      </c>
      <c r="AB31">
        <v>1</v>
      </c>
      <c r="AC31" s="1">
        <v>3.07459770114943E-10</v>
      </c>
      <c r="AE31">
        <v>1</v>
      </c>
      <c r="AF31" s="1">
        <v>-1.8313793103448201E-10</v>
      </c>
    </row>
    <row r="32" spans="2:32" x14ac:dyDescent="0.2">
      <c r="D32">
        <v>2</v>
      </c>
      <c r="E32" s="2">
        <v>2.6601700000000002E-7</v>
      </c>
      <c r="F32" s="2"/>
      <c r="G32" s="2">
        <v>2</v>
      </c>
      <c r="H32" s="2">
        <v>2.52288204081633E-7</v>
      </c>
      <c r="I32" s="2"/>
      <c r="J32" s="1">
        <v>2</v>
      </c>
      <c r="K32" s="1">
        <v>2.72162346938776E-7</v>
      </c>
      <c r="M32" s="2">
        <v>2</v>
      </c>
      <c r="N32" s="2">
        <v>2.6961067346938802E-7</v>
      </c>
      <c r="O32" s="2"/>
      <c r="P32" s="2">
        <v>2</v>
      </c>
      <c r="Q32" s="2">
        <v>2.6321853061224501E-7</v>
      </c>
      <c r="R32" s="1"/>
      <c r="S32">
        <v>2</v>
      </c>
      <c r="T32" s="1">
        <v>2.83413793103448E-10</v>
      </c>
      <c r="V32">
        <v>2</v>
      </c>
      <c r="W32" s="1">
        <v>-1.5857471264367799E-10</v>
      </c>
      <c r="Y32">
        <v>2</v>
      </c>
      <c r="Z32" s="1">
        <v>1.71609195402299E-10</v>
      </c>
      <c r="AB32">
        <v>2</v>
      </c>
      <c r="AC32" s="1">
        <v>1.8179310344827599E-10</v>
      </c>
      <c r="AE32">
        <v>2</v>
      </c>
      <c r="AF32" s="1">
        <v>2.8363218390804502E-10</v>
      </c>
    </row>
    <row r="33" spans="4:32" x14ac:dyDescent="0.2">
      <c r="D33">
        <v>3</v>
      </c>
      <c r="E33" s="2">
        <v>2.8844493877550999E-7</v>
      </c>
      <c r="F33" s="2"/>
      <c r="G33" s="2">
        <v>3</v>
      </c>
      <c r="H33" s="2">
        <v>2.70609795918367E-7</v>
      </c>
      <c r="I33" s="2"/>
      <c r="J33" s="1">
        <v>3</v>
      </c>
      <c r="K33" s="1">
        <v>2.7274557142857102E-7</v>
      </c>
      <c r="M33" s="2">
        <v>3</v>
      </c>
      <c r="N33" s="2">
        <v>2.6377028571428601E-7</v>
      </c>
      <c r="O33" s="2"/>
      <c r="P33" s="2">
        <v>3</v>
      </c>
      <c r="Q33" s="2">
        <v>2.5794036734693898E-7</v>
      </c>
      <c r="R33" s="1"/>
      <c r="S33">
        <v>3</v>
      </c>
      <c r="T33" s="1">
        <v>2.1586206896551599E-10</v>
      </c>
      <c r="V33">
        <v>3</v>
      </c>
      <c r="W33" s="1">
        <v>4.26287356321839E-10</v>
      </c>
      <c r="Y33">
        <v>3</v>
      </c>
      <c r="Z33" s="1">
        <v>7.4057471264367901E-11</v>
      </c>
      <c r="AB33">
        <v>3</v>
      </c>
      <c r="AC33" s="1">
        <v>6.3275862068965798E-11</v>
      </c>
      <c r="AE33">
        <v>3</v>
      </c>
      <c r="AF33" s="1">
        <v>-3.0099999999999999E-10</v>
      </c>
    </row>
    <row r="34" spans="4:32" x14ac:dyDescent="0.2">
      <c r="D34">
        <v>4</v>
      </c>
      <c r="E34" s="2">
        <v>2.6366334693877501E-7</v>
      </c>
      <c r="F34" s="2"/>
      <c r="G34" s="2">
        <v>4</v>
      </c>
      <c r="H34" s="2">
        <v>2.5753989795918399E-7</v>
      </c>
      <c r="I34" s="2"/>
      <c r="J34" s="1">
        <v>4</v>
      </c>
      <c r="K34" s="1">
        <v>2.6140299999999998E-7</v>
      </c>
      <c r="M34" s="2">
        <v>4</v>
      </c>
      <c r="N34" s="2">
        <v>2.7051365306122499E-7</v>
      </c>
      <c r="O34" s="2"/>
      <c r="P34" s="2">
        <v>4</v>
      </c>
      <c r="Q34" s="2">
        <v>2.5760842857142902E-7</v>
      </c>
      <c r="R34" s="1"/>
      <c r="S34">
        <v>4</v>
      </c>
      <c r="T34" s="1">
        <v>1.19747126436781E-10</v>
      </c>
      <c r="V34">
        <v>4</v>
      </c>
      <c r="W34" s="1">
        <v>-1.41505747126437E-10</v>
      </c>
      <c r="Y34">
        <v>4</v>
      </c>
      <c r="Z34" s="1">
        <v>-1.7462068965517199E-10</v>
      </c>
      <c r="AB34">
        <v>4</v>
      </c>
      <c r="AC34" s="1">
        <v>-2.1524137931034501E-10</v>
      </c>
      <c r="AE34">
        <v>4</v>
      </c>
      <c r="AF34" s="1">
        <v>-8.9517241379309094E-11</v>
      </c>
    </row>
    <row r="35" spans="4:32" x14ac:dyDescent="0.2">
      <c r="D35">
        <v>5</v>
      </c>
      <c r="E35" s="2">
        <v>2.5541038775510198E-7</v>
      </c>
      <c r="F35" s="2"/>
      <c r="G35" s="2">
        <v>5</v>
      </c>
      <c r="H35" s="2">
        <v>2.5591273469387799E-7</v>
      </c>
      <c r="I35" s="2"/>
      <c r="J35" s="1">
        <v>5</v>
      </c>
      <c r="K35" s="1">
        <v>2.47386204081633E-7</v>
      </c>
      <c r="M35" s="2">
        <v>5</v>
      </c>
      <c r="N35" s="2">
        <v>2.7813195918367399E-7</v>
      </c>
      <c r="O35" s="2"/>
      <c r="P35" s="2">
        <v>5</v>
      </c>
      <c r="Q35" s="2">
        <v>2.8486959183673502E-7</v>
      </c>
      <c r="R35" s="1"/>
      <c r="S35">
        <v>5</v>
      </c>
      <c r="T35" s="1">
        <v>-3.8111494252873598E-10</v>
      </c>
      <c r="V35">
        <v>5</v>
      </c>
      <c r="W35" s="1">
        <v>6.9218390804597402E-11</v>
      </c>
      <c r="Y35">
        <v>5</v>
      </c>
      <c r="Z35" s="1">
        <v>8.0402298850574595E-11</v>
      </c>
      <c r="AB35">
        <v>5</v>
      </c>
      <c r="AC35" s="1">
        <v>8.0620689655172196E-11</v>
      </c>
      <c r="AE35">
        <v>5</v>
      </c>
      <c r="AF35" s="1">
        <v>1.7167816091954E-10</v>
      </c>
    </row>
    <row r="36" spans="4:32" x14ac:dyDescent="0.2">
      <c r="D36" t="s">
        <v>18</v>
      </c>
      <c r="E36" s="1">
        <v>2.6659765714285702E-7</v>
      </c>
      <c r="F36" s="1"/>
      <c r="G36" s="1" t="s">
        <v>18</v>
      </c>
      <c r="H36" s="1">
        <v>2.6185875510204097E-7</v>
      </c>
      <c r="I36" s="1"/>
      <c r="J36" t="s">
        <v>18</v>
      </c>
      <c r="K36" s="1">
        <v>2.6297558367346902E-7</v>
      </c>
      <c r="M36" t="s">
        <v>18</v>
      </c>
      <c r="N36" s="1">
        <v>2.6834668163265301E-7</v>
      </c>
      <c r="P36" t="s">
        <v>18</v>
      </c>
      <c r="Q36" s="1">
        <v>2.6217846122449E-7</v>
      </c>
      <c r="S36" t="s">
        <v>18</v>
      </c>
      <c r="T36" s="1">
        <v>8.4797701149424896E-11</v>
      </c>
      <c r="V36" t="s">
        <v>18</v>
      </c>
      <c r="W36" s="1">
        <v>4.4445977011494098E-11</v>
      </c>
      <c r="Y36" t="s">
        <v>18</v>
      </c>
      <c r="Z36" s="1">
        <v>8.0717241379310297E-11</v>
      </c>
      <c r="AB36" t="s">
        <v>18</v>
      </c>
      <c r="AC36" s="1">
        <v>8.3581609195402306E-11</v>
      </c>
      <c r="AE36" t="s">
        <v>18</v>
      </c>
      <c r="AF36" s="1">
        <v>-2.3668965517241201E-11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6DF0-D6F6-964A-A138-9131701A086C}">
  <dimension ref="A1:AP73"/>
  <sheetViews>
    <sheetView tabSelected="1" workbookViewId="0">
      <selection activeCell="F13" sqref="F13"/>
    </sheetView>
  </sheetViews>
  <sheetFormatPr baseColWidth="10" defaultRowHeight="16" x14ac:dyDescent="0.2"/>
  <cols>
    <col min="15" max="15" width="12.1640625" bestFit="1" customWidth="1"/>
    <col min="16" max="16" width="11.1640625" bestFit="1" customWidth="1"/>
    <col min="21" max="21" width="12.1640625" bestFit="1" customWidth="1"/>
  </cols>
  <sheetData>
    <row r="1" spans="1:20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20" x14ac:dyDescent="0.2">
      <c r="B2" t="s">
        <v>33</v>
      </c>
      <c r="E2" s="1"/>
      <c r="F2" s="1"/>
      <c r="G2" s="1"/>
      <c r="H2" s="1"/>
      <c r="I2" s="1"/>
      <c r="M2" s="1"/>
      <c r="N2" s="1"/>
      <c r="O2" s="1"/>
      <c r="T2" s="1"/>
    </row>
    <row r="3" spans="1:20" x14ac:dyDescent="0.2"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  <c r="S3" s="1"/>
    </row>
    <row r="4" spans="1:20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  <c r="T4" t="s">
        <v>44</v>
      </c>
    </row>
    <row r="5" spans="1:20" x14ac:dyDescent="0.2">
      <c r="C5" t="s">
        <v>36</v>
      </c>
      <c r="D5" t="s">
        <v>16</v>
      </c>
      <c r="L5" t="s">
        <v>17</v>
      </c>
      <c r="T5" t="s">
        <v>45</v>
      </c>
    </row>
    <row r="6" spans="1:20" x14ac:dyDescent="0.2">
      <c r="C6">
        <f>1/((0.000086173)*D6)</f>
        <v>9.670469095114866</v>
      </c>
      <c r="D6">
        <v>1200</v>
      </c>
      <c r="E6" s="1">
        <v>1.16884705056423E-6</v>
      </c>
      <c r="F6" s="1">
        <v>1.12070894376951E-6</v>
      </c>
      <c r="G6" s="1">
        <v>1.11613067707083E-6</v>
      </c>
      <c r="H6" s="1">
        <v>1.23409393997599E-6</v>
      </c>
      <c r="I6" s="1">
        <v>1.24518329498199E-6</v>
      </c>
      <c r="J6" s="1"/>
      <c r="K6">
        <v>1200</v>
      </c>
      <c r="L6">
        <v>1200</v>
      </c>
      <c r="M6" s="1">
        <v>3.2419715284513803E-7</v>
      </c>
      <c r="N6" s="1">
        <v>3.17286108715486E-7</v>
      </c>
      <c r="O6" s="1">
        <v>2.9602735135654302E-7</v>
      </c>
      <c r="P6" s="1">
        <v>3.1409997138055199E-7</v>
      </c>
      <c r="Q6" s="1">
        <v>3.17729166578632E-7</v>
      </c>
      <c r="R6" s="1"/>
      <c r="S6" s="1"/>
      <c r="T6" t="s">
        <v>46</v>
      </c>
    </row>
    <row r="7" spans="1:20" x14ac:dyDescent="0.2">
      <c r="A7" t="s">
        <v>39</v>
      </c>
      <c r="B7">
        <v>1</v>
      </c>
      <c r="C7">
        <f t="shared" ref="C7:C10" si="0">1/((0.000086173)*D7)</f>
        <v>10.549602649216217</v>
      </c>
      <c r="D7">
        <v>1100</v>
      </c>
      <c r="E7" s="1">
        <v>8.5327445579831895E-7</v>
      </c>
      <c r="F7" s="1"/>
      <c r="G7" s="1"/>
      <c r="H7" s="1"/>
      <c r="I7" s="1"/>
      <c r="J7" s="1"/>
      <c r="L7">
        <v>1100</v>
      </c>
      <c r="M7" s="1"/>
      <c r="N7" s="1"/>
      <c r="O7" s="1"/>
      <c r="P7" s="1"/>
      <c r="Q7" s="1"/>
      <c r="R7" s="1"/>
      <c r="S7" s="1"/>
    </row>
    <row r="8" spans="1:20" x14ac:dyDescent="0.2">
      <c r="A8" t="s">
        <v>34</v>
      </c>
      <c r="B8">
        <f>B7/0.002</f>
        <v>500</v>
      </c>
      <c r="C8">
        <f t="shared" si="0"/>
        <v>11.604562914137839</v>
      </c>
      <c r="D8">
        <v>1000</v>
      </c>
      <c r="E8" s="1">
        <v>6.6477534703481402E-7</v>
      </c>
      <c r="F8" s="1">
        <v>6.4893825584633797E-7</v>
      </c>
      <c r="G8" s="1">
        <v>6.3097219169267697E-7</v>
      </c>
      <c r="H8" s="1">
        <v>6.6610317781512601E-7</v>
      </c>
      <c r="I8" s="1">
        <v>6.9458374280912397E-7</v>
      </c>
      <c r="J8" s="1"/>
      <c r="L8">
        <v>1000</v>
      </c>
      <c r="M8" s="1">
        <v>6.6079359039615795E-8</v>
      </c>
      <c r="N8" s="1">
        <v>7.8188366482592895E-8</v>
      </c>
      <c r="O8" s="1">
        <v>8.3044681776710797E-8</v>
      </c>
      <c r="P8" s="1">
        <v>1.06330860216086E-7</v>
      </c>
      <c r="Q8" s="1">
        <v>1.0836732244898E-7</v>
      </c>
      <c r="R8" s="1"/>
      <c r="S8" s="1"/>
    </row>
    <row r="9" spans="1:20" x14ac:dyDescent="0.2">
      <c r="A9" t="s">
        <v>35</v>
      </c>
      <c r="B9">
        <f>B8/(0.000000000001)*(0.0000000000000001)</f>
        <v>4.9999999999999996E-2</v>
      </c>
      <c r="C9">
        <f t="shared" si="0"/>
        <v>12.893958793486487</v>
      </c>
      <c r="D9">
        <v>900</v>
      </c>
      <c r="E9" s="1">
        <v>3.8853925224489797E-7</v>
      </c>
      <c r="F9" s="1">
        <v>4.1750535567827103E-7</v>
      </c>
      <c r="G9" s="1">
        <v>3.5916623049219702E-7</v>
      </c>
      <c r="H9" s="1">
        <v>4.0304731620648303E-7</v>
      </c>
      <c r="I9" s="1">
        <v>4.2653064960384102E-7</v>
      </c>
      <c r="J9" s="1"/>
      <c r="L9">
        <v>900</v>
      </c>
      <c r="M9" s="1"/>
      <c r="N9" s="1"/>
      <c r="O9" s="1"/>
      <c r="P9" s="1"/>
      <c r="Q9" s="1"/>
      <c r="R9" s="1"/>
      <c r="S9" s="1"/>
    </row>
    <row r="10" spans="1:20" x14ac:dyDescent="0.2">
      <c r="C10">
        <f t="shared" si="0"/>
        <v>14.5057036426723</v>
      </c>
      <c r="D10">
        <v>800</v>
      </c>
      <c r="E10" s="1">
        <v>2.3936404638655498E-7</v>
      </c>
      <c r="F10" s="1">
        <v>2.35226192076831E-7</v>
      </c>
      <c r="G10" s="1">
        <v>2.3340350991596601E-7</v>
      </c>
      <c r="H10" s="1">
        <v>2.7497063462184898E-7</v>
      </c>
      <c r="I10" s="1">
        <v>2.5722229003601401E-7</v>
      </c>
      <c r="J10" s="1"/>
      <c r="L10">
        <v>800</v>
      </c>
      <c r="M10" s="1"/>
      <c r="N10" s="1"/>
      <c r="O10" s="1"/>
      <c r="P10" s="1"/>
      <c r="Q10" s="1"/>
      <c r="R10" s="1"/>
      <c r="S10" s="1"/>
    </row>
    <row r="11" spans="1:20" x14ac:dyDescent="0.2">
      <c r="D11" t="s">
        <v>3</v>
      </c>
      <c r="E11" s="1"/>
      <c r="F11" s="1"/>
      <c r="G11" s="1"/>
      <c r="H11" s="1"/>
      <c r="I11" s="1"/>
      <c r="J11" s="1"/>
      <c r="L11" t="s">
        <v>3</v>
      </c>
      <c r="M11" s="1"/>
      <c r="N11" s="1"/>
      <c r="O11" s="1"/>
      <c r="P11" s="1"/>
      <c r="Q11" s="1"/>
      <c r="R11" s="1"/>
      <c r="S11" s="1"/>
    </row>
    <row r="12" spans="1:20" x14ac:dyDescent="0.2">
      <c r="D12">
        <v>1200</v>
      </c>
      <c r="E12" s="2">
        <f t="shared" ref="E12:I16" si="1">E6*5489*$B$9/6</f>
        <v>5.3465012171225478E-5</v>
      </c>
      <c r="F12" s="2">
        <f t="shared" si="1"/>
        <v>5.1263094936257003E-5</v>
      </c>
      <c r="G12" s="2">
        <f t="shared" si="1"/>
        <v>5.1053677387014875E-5</v>
      </c>
      <c r="H12" s="2">
        <f t="shared" si="1"/>
        <v>5.6449513637735068E-5</v>
      </c>
      <c r="I12" s="2">
        <f t="shared" si="1"/>
        <v>5.695675921796786E-5</v>
      </c>
      <c r="J12" s="1"/>
      <c r="L12">
        <v>1200</v>
      </c>
      <c r="M12" s="2">
        <f>M6*5487*$B$9/6</f>
        <v>1.4823914813843935E-5</v>
      </c>
      <c r="N12" s="2">
        <f t="shared" ref="N12:Q12" si="2">N6*5487*$B$9/6</f>
        <v>1.4507907321015597E-5</v>
      </c>
      <c r="O12" s="2">
        <f t="shared" si="2"/>
        <v>1.3535850640777928E-5</v>
      </c>
      <c r="P12" s="2">
        <f t="shared" si="2"/>
        <v>1.4362221191375738E-5</v>
      </c>
      <c r="Q12" s="2">
        <f t="shared" si="2"/>
        <v>1.4528166141807947E-5</v>
      </c>
      <c r="R12" s="1"/>
      <c r="S12" s="1"/>
      <c r="T12" t="s">
        <v>41</v>
      </c>
    </row>
    <row r="13" spans="1:20" x14ac:dyDescent="0.2">
      <c r="D13">
        <v>1100</v>
      </c>
      <c r="E13" s="2">
        <f t="shared" si="1"/>
        <v>3.9030195732308105E-5</v>
      </c>
      <c r="F13" s="2">
        <f t="shared" si="1"/>
        <v>0</v>
      </c>
      <c r="G13" s="2">
        <f t="shared" si="1"/>
        <v>0</v>
      </c>
      <c r="H13" s="2">
        <f t="shared" si="1"/>
        <v>0</v>
      </c>
      <c r="I13" s="2">
        <f t="shared" si="1"/>
        <v>0</v>
      </c>
      <c r="J13" s="1"/>
      <c r="L13">
        <v>1100</v>
      </c>
      <c r="M13" s="2">
        <f t="shared" ref="M13:Q13" si="3">M7*5487*$B$9/6</f>
        <v>0</v>
      </c>
      <c r="N13" s="2">
        <f t="shared" si="3"/>
        <v>0</v>
      </c>
      <c r="O13" s="2">
        <f t="shared" si="3"/>
        <v>0</v>
      </c>
      <c r="P13" s="2">
        <f t="shared" si="3"/>
        <v>0</v>
      </c>
      <c r="Q13" s="2">
        <f t="shared" si="3"/>
        <v>0</v>
      </c>
      <c r="R13" s="1"/>
      <c r="S13" s="1"/>
    </row>
    <row r="14" spans="1:20" x14ac:dyDescent="0.2">
      <c r="D14">
        <v>1000</v>
      </c>
      <c r="E14" s="2">
        <f t="shared" si="1"/>
        <v>3.0407932332284115E-5</v>
      </c>
      <c r="F14" s="2">
        <f t="shared" si="1"/>
        <v>2.9683517386171239E-5</v>
      </c>
      <c r="G14" s="2">
        <f t="shared" si="1"/>
        <v>2.8861719668342528E-5</v>
      </c>
      <c r="H14" s="2">
        <f t="shared" si="1"/>
        <v>3.0468669525226889E-5</v>
      </c>
      <c r="I14" s="2">
        <f t="shared" si="1"/>
        <v>3.1771418035660678E-5</v>
      </c>
      <c r="J14" s="1"/>
      <c r="L14">
        <v>1000</v>
      </c>
      <c r="M14" s="2">
        <f t="shared" ref="M14:Q14" si="4">M8*5487*$B$9/6</f>
        <v>3.0214786920864325E-6</v>
      </c>
      <c r="N14" s="2">
        <f t="shared" si="4"/>
        <v>3.5751630574165596E-6</v>
      </c>
      <c r="O14" s="2">
        <f t="shared" si="4"/>
        <v>3.7972180742401008E-6</v>
      </c>
      <c r="P14" s="2">
        <f t="shared" si="4"/>
        <v>4.8619785833805322E-6</v>
      </c>
      <c r="Q14" s="2">
        <f t="shared" si="4"/>
        <v>4.9550958189796106E-6</v>
      </c>
      <c r="R14" s="1"/>
      <c r="S14" s="1"/>
    </row>
    <row r="15" spans="1:20" x14ac:dyDescent="0.2">
      <c r="D15">
        <v>900</v>
      </c>
      <c r="E15" s="2">
        <f t="shared" si="1"/>
        <v>1.7772432963102038E-5</v>
      </c>
      <c r="F15" s="2">
        <f t="shared" si="1"/>
        <v>1.9097390810983578E-5</v>
      </c>
      <c r="G15" s="2">
        <f t="shared" si="1"/>
        <v>1.6428861993097245E-5</v>
      </c>
      <c r="H15" s="2">
        <f t="shared" si="1"/>
        <v>1.8436055988811543E-5</v>
      </c>
      <c r="I15" s="2">
        <f t="shared" si="1"/>
        <v>1.9510222797295693E-5</v>
      </c>
      <c r="J15" s="1"/>
      <c r="L15">
        <v>900</v>
      </c>
      <c r="M15" s="2">
        <f t="shared" ref="M15:Q15" si="5">M9*5487*$B$9/6</f>
        <v>0</v>
      </c>
      <c r="N15" s="2">
        <f t="shared" si="5"/>
        <v>0</v>
      </c>
      <c r="O15" s="2">
        <f t="shared" si="5"/>
        <v>0</v>
      </c>
      <c r="P15" s="2">
        <f t="shared" si="5"/>
        <v>0</v>
      </c>
      <c r="Q15" s="2">
        <f t="shared" si="5"/>
        <v>0</v>
      </c>
      <c r="R15" s="1"/>
      <c r="S15" s="1"/>
    </row>
    <row r="16" spans="1:20" x14ac:dyDescent="0.2">
      <c r="D16">
        <v>800</v>
      </c>
      <c r="E16" s="2">
        <f t="shared" si="1"/>
        <v>1.0948910421798334E-5</v>
      </c>
      <c r="F16" s="2">
        <f t="shared" si="1"/>
        <v>1.075963806924771E-5</v>
      </c>
      <c r="G16" s="2">
        <f t="shared" si="1"/>
        <v>1.0676265549406145E-5</v>
      </c>
      <c r="H16" s="2">
        <f t="shared" si="1"/>
        <v>1.2577615111994407E-5</v>
      </c>
      <c r="I16" s="2">
        <f t="shared" si="1"/>
        <v>1.1765776250064009E-5</v>
      </c>
      <c r="J16" s="1"/>
      <c r="L16">
        <v>800</v>
      </c>
      <c r="M16" s="2">
        <f t="shared" ref="M16:Q16" si="6">M10*5487*$B$9/6</f>
        <v>0</v>
      </c>
      <c r="N16" s="2">
        <f t="shared" si="6"/>
        <v>0</v>
      </c>
      <c r="O16" s="2">
        <f t="shared" si="6"/>
        <v>0</v>
      </c>
      <c r="P16" s="2">
        <f t="shared" si="6"/>
        <v>0</v>
      </c>
      <c r="Q16" s="2">
        <f t="shared" si="6"/>
        <v>0</v>
      </c>
      <c r="R16" s="1"/>
      <c r="S16" s="1"/>
    </row>
    <row r="17" spans="2:42" x14ac:dyDescent="0.2">
      <c r="E17" s="2"/>
      <c r="F17" s="2"/>
      <c r="G17" s="2"/>
      <c r="H17" s="2"/>
      <c r="I17" s="2"/>
      <c r="J17" s="1"/>
      <c r="M17" s="2"/>
      <c r="N17" s="2"/>
      <c r="O17" s="2"/>
      <c r="P17" s="2"/>
      <c r="Q17" s="2"/>
      <c r="R17" s="1"/>
      <c r="S17" s="1"/>
    </row>
    <row r="18" spans="2:42" x14ac:dyDescent="0.2">
      <c r="E18" s="2"/>
      <c r="F18" s="2"/>
      <c r="G18" s="2"/>
      <c r="H18" s="2"/>
      <c r="I18" s="2"/>
      <c r="J18" s="1"/>
      <c r="M18" s="2"/>
      <c r="N18" s="2"/>
      <c r="O18" s="2"/>
      <c r="P18" s="2"/>
      <c r="Q18" s="2"/>
      <c r="R18" s="1"/>
      <c r="S18" s="1"/>
    </row>
    <row r="19" spans="2:42" x14ac:dyDescent="0.2">
      <c r="B19" t="s">
        <v>28</v>
      </c>
      <c r="D19" t="s">
        <v>0</v>
      </c>
      <c r="E19" s="2"/>
      <c r="F19" s="2"/>
      <c r="G19" s="2" t="s">
        <v>4</v>
      </c>
      <c r="H19" s="2"/>
      <c r="I19" s="2"/>
      <c r="J19" s="1" t="s">
        <v>5</v>
      </c>
      <c r="M19" s="2" t="s">
        <v>6</v>
      </c>
      <c r="N19" s="2"/>
      <c r="O19" s="2"/>
      <c r="P19" s="2" t="s">
        <v>7</v>
      </c>
      <c r="Q19" s="2"/>
      <c r="R19" s="1"/>
      <c r="S19" s="1"/>
      <c r="T19" t="s">
        <v>9</v>
      </c>
      <c r="W19" t="s">
        <v>10</v>
      </c>
      <c r="Z19" t="s">
        <v>11</v>
      </c>
      <c r="AC19" t="s">
        <v>12</v>
      </c>
      <c r="AF19" t="s">
        <v>13</v>
      </c>
    </row>
    <row r="20" spans="2:42" x14ac:dyDescent="0.2">
      <c r="D20">
        <v>1</v>
      </c>
      <c r="E20" s="2">
        <v>1.2038193277310899E-6</v>
      </c>
      <c r="F20" s="2">
        <v>0.99894508968269302</v>
      </c>
      <c r="G20" s="2">
        <v>1</v>
      </c>
      <c r="H20" s="2">
        <v>1.1116638122449E-6</v>
      </c>
      <c r="I20" s="2">
        <v>0.99936088092442199</v>
      </c>
      <c r="J20" s="1">
        <v>1</v>
      </c>
      <c r="K20" s="1">
        <v>1.0995281517407E-6</v>
      </c>
      <c r="L20">
        <v>0.99871012855707997</v>
      </c>
      <c r="M20" s="2">
        <v>1</v>
      </c>
      <c r="N20" s="2">
        <v>1.1875959937574999E-6</v>
      </c>
      <c r="O20" s="2">
        <v>0.99821956763556097</v>
      </c>
      <c r="P20" s="2">
        <v>1</v>
      </c>
      <c r="Q20" s="2">
        <v>1.24861969171669E-6</v>
      </c>
      <c r="R20" s="1">
        <v>0.998860969175696</v>
      </c>
      <c r="S20" s="1"/>
      <c r="T20">
        <v>1</v>
      </c>
      <c r="U20" s="1">
        <v>3.2893890324129599E-7</v>
      </c>
      <c r="V20">
        <v>0.99638021508284702</v>
      </c>
      <c r="W20">
        <v>1</v>
      </c>
      <c r="X20" s="1">
        <v>3.4131708283313302E-7</v>
      </c>
      <c r="Y20">
        <v>0.99599962405132303</v>
      </c>
      <c r="Z20">
        <v>1</v>
      </c>
      <c r="AA20" s="1">
        <v>3.1967346218487401E-7</v>
      </c>
      <c r="AB20">
        <v>0.99745883427021997</v>
      </c>
      <c r="AC20">
        <v>1</v>
      </c>
      <c r="AD20" s="1">
        <v>3.2411668619447799E-7</v>
      </c>
      <c r="AE20">
        <v>0.99231909747790403</v>
      </c>
      <c r="AF20">
        <v>1</v>
      </c>
      <c r="AG20" s="1">
        <v>2.9978719279711898E-7</v>
      </c>
      <c r="AH20">
        <v>0.99464110955714602</v>
      </c>
    </row>
    <row r="21" spans="2:42" x14ac:dyDescent="0.2">
      <c r="D21">
        <v>2</v>
      </c>
      <c r="E21" s="2">
        <v>1.1783451572629099E-6</v>
      </c>
      <c r="F21" s="2">
        <v>0.99892761069862601</v>
      </c>
      <c r="G21" s="2">
        <v>2</v>
      </c>
      <c r="H21" s="2">
        <v>1.2285990967587E-6</v>
      </c>
      <c r="I21" s="2">
        <v>0.99928615539360199</v>
      </c>
      <c r="J21" s="1">
        <v>2</v>
      </c>
      <c r="K21" s="1">
        <v>1.0598937829531801E-6</v>
      </c>
      <c r="L21">
        <v>0.99894129824641797</v>
      </c>
      <c r="M21" s="2">
        <v>2</v>
      </c>
      <c r="N21" s="2">
        <v>1.2505046525810299E-6</v>
      </c>
      <c r="O21" s="2">
        <v>0.99938867646797602</v>
      </c>
      <c r="P21" s="2">
        <v>2</v>
      </c>
      <c r="Q21" s="2">
        <v>1.26712480336134E-6</v>
      </c>
      <c r="R21" s="1">
        <v>0.99943044611871601</v>
      </c>
      <c r="S21" s="1"/>
      <c r="T21">
        <v>2</v>
      </c>
      <c r="U21" s="1">
        <v>3.3057308331332499E-7</v>
      </c>
      <c r="V21">
        <v>0.99828530178325403</v>
      </c>
      <c r="W21">
        <v>2</v>
      </c>
      <c r="X21" s="1">
        <v>3.2274071788715499E-7</v>
      </c>
      <c r="Y21">
        <v>0.99109662057988002</v>
      </c>
      <c r="Z21">
        <v>2</v>
      </c>
      <c r="AA21" s="1">
        <v>2.5223324849939999E-7</v>
      </c>
      <c r="AB21">
        <v>0.98212781629627699</v>
      </c>
      <c r="AC21">
        <v>2</v>
      </c>
      <c r="AD21" s="1">
        <v>3.2626471740696298E-7</v>
      </c>
      <c r="AE21">
        <v>0.99600973980152396</v>
      </c>
      <c r="AF21">
        <v>2</v>
      </c>
      <c r="AG21" s="1">
        <v>3.78250333253301E-7</v>
      </c>
      <c r="AH21">
        <v>0.996441096036359</v>
      </c>
    </row>
    <row r="22" spans="2:42" x14ac:dyDescent="0.2">
      <c r="D22">
        <v>3</v>
      </c>
      <c r="E22" s="2">
        <v>1.13446184921969E-6</v>
      </c>
      <c r="F22" s="2">
        <v>0.99938768535189604</v>
      </c>
      <c r="G22" s="2">
        <v>3</v>
      </c>
      <c r="H22" s="2">
        <v>1.1014320182473E-6</v>
      </c>
      <c r="I22" s="2">
        <v>0.99825699504024501</v>
      </c>
      <c r="J22" s="1">
        <v>3</v>
      </c>
      <c r="K22" s="1">
        <v>1.1533338957983199E-6</v>
      </c>
      <c r="L22">
        <v>0.99818570622818803</v>
      </c>
      <c r="M22" s="2">
        <v>3</v>
      </c>
      <c r="N22" s="2">
        <v>1.30600133157263E-6</v>
      </c>
      <c r="O22" s="2">
        <v>0.99849950426396605</v>
      </c>
      <c r="P22" s="2">
        <v>3</v>
      </c>
      <c r="Q22" s="2">
        <v>1.3269073032413001E-6</v>
      </c>
      <c r="R22" s="1">
        <v>0.99916128052912201</v>
      </c>
      <c r="S22" s="1"/>
      <c r="T22">
        <v>3</v>
      </c>
      <c r="U22" s="1">
        <v>3.248459030012E-7</v>
      </c>
      <c r="V22">
        <v>0.99107530351034301</v>
      </c>
      <c r="W22">
        <v>3</v>
      </c>
      <c r="X22" s="1">
        <v>3.1744687779111699E-7</v>
      </c>
      <c r="Y22">
        <v>0.99687426092187204</v>
      </c>
      <c r="Z22">
        <v>3</v>
      </c>
      <c r="AA22" s="1">
        <v>2.8604572484994001E-7</v>
      </c>
      <c r="AB22">
        <v>0.99131364105207798</v>
      </c>
      <c r="AC22">
        <v>3</v>
      </c>
      <c r="AD22" s="1">
        <v>3.1873801872749099E-7</v>
      </c>
      <c r="AE22">
        <v>0.99179895576183896</v>
      </c>
      <c r="AF22">
        <v>3</v>
      </c>
      <c r="AG22" s="1">
        <v>2.6204293541416601E-7</v>
      </c>
      <c r="AH22">
        <v>0.99571778883303297</v>
      </c>
    </row>
    <row r="23" spans="2:42" x14ac:dyDescent="0.2">
      <c r="D23">
        <v>4</v>
      </c>
      <c r="E23" s="2">
        <v>1.13522858055222E-6</v>
      </c>
      <c r="F23" s="2">
        <v>0.99948516883947602</v>
      </c>
      <c r="G23" s="2">
        <v>4</v>
      </c>
      <c r="H23" s="2">
        <v>1.0487403855942401E-6</v>
      </c>
      <c r="I23" s="2">
        <v>0.99945548183879696</v>
      </c>
      <c r="J23" s="1">
        <v>4</v>
      </c>
      <c r="K23" s="1">
        <v>1.14925653397359E-6</v>
      </c>
      <c r="L23">
        <v>0.99951076434520603</v>
      </c>
      <c r="M23" s="2">
        <v>4</v>
      </c>
      <c r="N23" s="2">
        <v>1.19106413589436E-6</v>
      </c>
      <c r="O23" s="2">
        <v>0.99946597908339097</v>
      </c>
      <c r="P23" s="2">
        <v>4</v>
      </c>
      <c r="Q23" s="2">
        <v>1.2043362045618301E-6</v>
      </c>
      <c r="R23" s="1">
        <v>0.99973812660948802</v>
      </c>
      <c r="S23" s="1"/>
      <c r="T23">
        <v>4</v>
      </c>
      <c r="U23" s="1">
        <v>3.0355094693877602E-7</v>
      </c>
      <c r="V23">
        <v>0.994589213998337</v>
      </c>
      <c r="W23">
        <v>4</v>
      </c>
      <c r="X23" s="1">
        <v>3.15023095798319E-7</v>
      </c>
      <c r="Y23">
        <v>0.99584672525724005</v>
      </c>
      <c r="Z23">
        <v>4</v>
      </c>
      <c r="AA23" s="1">
        <v>3.1284900888355399E-7</v>
      </c>
      <c r="AB23">
        <v>0.99670635405894004</v>
      </c>
      <c r="AC23">
        <v>4</v>
      </c>
      <c r="AD23" s="1">
        <v>3.08127765666267E-7</v>
      </c>
      <c r="AE23">
        <v>0.99616697909628005</v>
      </c>
      <c r="AF23">
        <v>4</v>
      </c>
      <c r="AG23" s="1">
        <v>3.2090849507803198E-7</v>
      </c>
      <c r="AH23">
        <v>0.99307691994464298</v>
      </c>
    </row>
    <row r="24" spans="2:42" x14ac:dyDescent="0.2">
      <c r="D24">
        <v>5</v>
      </c>
      <c r="E24" s="2">
        <v>1.19238033805522E-6</v>
      </c>
      <c r="F24" s="2">
        <v>0.999103468121324</v>
      </c>
      <c r="G24" s="2">
        <v>5</v>
      </c>
      <c r="H24" s="2">
        <v>1.1131094060024001E-6</v>
      </c>
      <c r="I24" s="2">
        <v>0.997949105742582</v>
      </c>
      <c r="J24" s="1">
        <v>5</v>
      </c>
      <c r="K24" s="1">
        <v>1.11864102088836E-6</v>
      </c>
      <c r="L24">
        <v>0.99953005784562199</v>
      </c>
      <c r="M24" s="2">
        <v>5</v>
      </c>
      <c r="N24" s="2">
        <v>1.23530358607443E-6</v>
      </c>
      <c r="O24" s="2">
        <v>0.997208813681013</v>
      </c>
      <c r="P24" s="2">
        <v>5</v>
      </c>
      <c r="Q24" s="2">
        <v>1.1789284720288099E-6</v>
      </c>
      <c r="R24" s="1">
        <v>0.998805012840847</v>
      </c>
      <c r="S24" s="1"/>
      <c r="T24">
        <v>5</v>
      </c>
      <c r="U24" s="1">
        <v>3.3307692773109202E-7</v>
      </c>
      <c r="V24">
        <v>0.99160504365128799</v>
      </c>
      <c r="W24">
        <v>5</v>
      </c>
      <c r="X24" s="1">
        <v>2.8990276926770699E-7</v>
      </c>
      <c r="Y24">
        <v>0.98570123481411198</v>
      </c>
      <c r="Z24">
        <v>5</v>
      </c>
      <c r="AA24" s="1">
        <v>3.0933531236494598E-7</v>
      </c>
      <c r="AB24">
        <v>0.99517594009565902</v>
      </c>
      <c r="AC24">
        <v>5</v>
      </c>
      <c r="AD24" s="1">
        <v>2.9325266890756298E-7</v>
      </c>
      <c r="AE24">
        <v>0.99553007943647898</v>
      </c>
      <c r="AF24">
        <v>5</v>
      </c>
      <c r="AG24" s="1">
        <v>3.2765687635053999E-7</v>
      </c>
      <c r="AH24">
        <v>0.99619090859664405</v>
      </c>
    </row>
    <row r="25" spans="2:42" x14ac:dyDescent="0.2">
      <c r="D25" t="s">
        <v>40</v>
      </c>
      <c r="E25" s="1">
        <v>1.16884705056423E-6</v>
      </c>
      <c r="F25" s="1">
        <v>2.8912396713804301E-8</v>
      </c>
      <c r="G25" s="1" t="s">
        <v>40</v>
      </c>
      <c r="H25" s="1">
        <v>1.12070894376951E-6</v>
      </c>
      <c r="I25" s="1">
        <v>5.8874316495428198E-8</v>
      </c>
      <c r="J25" t="s">
        <v>40</v>
      </c>
      <c r="K25" s="1">
        <v>1.11613067707083E-6</v>
      </c>
      <c r="L25" s="1">
        <v>3.4426547351272199E-8</v>
      </c>
      <c r="M25" t="s">
        <v>40</v>
      </c>
      <c r="N25" s="1">
        <v>1.23409393997599E-6</v>
      </c>
      <c r="O25" s="1">
        <v>4.3485792484355597E-8</v>
      </c>
      <c r="P25" t="s">
        <v>40</v>
      </c>
      <c r="Q25" s="1">
        <v>1.24518329498199E-6</v>
      </c>
      <c r="R25" s="1">
        <v>5.1439748247434102E-8</v>
      </c>
      <c r="S25" s="1"/>
      <c r="T25" t="s">
        <v>40</v>
      </c>
      <c r="U25" s="1">
        <v>3.2419715284513803E-7</v>
      </c>
      <c r="V25" s="1">
        <v>1.0664649860851E-8</v>
      </c>
      <c r="W25" t="s">
        <v>40</v>
      </c>
      <c r="X25" s="1">
        <v>3.17286108715486E-7</v>
      </c>
      <c r="Y25" s="1">
        <v>1.65059675979926E-8</v>
      </c>
      <c r="Z25" t="s">
        <v>40</v>
      </c>
      <c r="AA25" s="1">
        <v>2.9602735135654302E-7</v>
      </c>
      <c r="AB25" s="1">
        <v>2.4644532287070401E-8</v>
      </c>
      <c r="AC25" t="s">
        <v>40</v>
      </c>
      <c r="AD25" s="1">
        <v>3.1409997138055199E-7</v>
      </c>
      <c r="AE25" s="1">
        <v>1.21663829155348E-8</v>
      </c>
      <c r="AF25" t="s">
        <v>40</v>
      </c>
      <c r="AG25" s="1">
        <v>3.17729166578632E-7</v>
      </c>
      <c r="AH25" s="1">
        <v>3.7932439761144603E-8</v>
      </c>
    </row>
    <row r="26" spans="2:42" x14ac:dyDescent="0.2">
      <c r="F26" s="9">
        <f>F25/E25</f>
        <v>2.4735825529822408E-2</v>
      </c>
      <c r="I26" s="9">
        <f>I25/H25</f>
        <v>5.2533101321922307E-2</v>
      </c>
      <c r="L26" s="9">
        <f>L25/K25</f>
        <v>3.0844548992794579E-2</v>
      </c>
      <c r="O26" s="9">
        <f>O25/N25</f>
        <v>3.5237019707917566E-2</v>
      </c>
      <c r="R26" s="9">
        <f>R25/Q25</f>
        <v>4.1310984860408136E-2</v>
      </c>
      <c r="S26" s="9"/>
      <c r="V26" s="9">
        <f>V25/U25</f>
        <v>3.2895569153703431E-2</v>
      </c>
      <c r="Y26" s="9">
        <f>Y25/X25</f>
        <v>5.2022345588390334E-2</v>
      </c>
      <c r="AB26" s="9">
        <f>AB25/AA25</f>
        <v>8.3250862375172513E-2</v>
      </c>
      <c r="AE26" s="9">
        <f>AE25/AD25</f>
        <v>3.8734110232676394E-2</v>
      </c>
      <c r="AH26" s="9">
        <f>AH25/AG25</f>
        <v>0.11938608019404802</v>
      </c>
      <c r="AN26" t="s">
        <v>43</v>
      </c>
    </row>
    <row r="27" spans="2:42" x14ac:dyDescent="0.2">
      <c r="B27" t="s">
        <v>26</v>
      </c>
      <c r="D27" t="s">
        <v>0</v>
      </c>
      <c r="E27" s="2"/>
      <c r="F27" s="2"/>
      <c r="G27" s="2" t="s">
        <v>4</v>
      </c>
      <c r="H27" s="2"/>
      <c r="I27" s="2"/>
      <c r="J27" s="1" t="s">
        <v>5</v>
      </c>
      <c r="M27" s="2" t="s">
        <v>6</v>
      </c>
      <c r="N27" s="2"/>
      <c r="O27" s="2"/>
      <c r="P27" s="2" t="s">
        <v>7</v>
      </c>
      <c r="Q27" s="2"/>
      <c r="R27" s="1"/>
      <c r="S27" s="1"/>
      <c r="T27" t="s">
        <v>9</v>
      </c>
      <c r="W27" t="s">
        <v>10</v>
      </c>
      <c r="Z27" t="s">
        <v>11</v>
      </c>
      <c r="AC27" t="s">
        <v>12</v>
      </c>
      <c r="AF27" t="s">
        <v>13</v>
      </c>
      <c r="AJ27" t="s">
        <v>9</v>
      </c>
      <c r="AN27" t="s">
        <v>9</v>
      </c>
    </row>
    <row r="28" spans="2:42" x14ac:dyDescent="0.2">
      <c r="D28">
        <v>1</v>
      </c>
      <c r="E28" s="2">
        <v>6.2750696662665095E-7</v>
      </c>
      <c r="F28" s="2">
        <v>0.99812101273958997</v>
      </c>
      <c r="G28" s="2">
        <v>1</v>
      </c>
      <c r="H28" s="2">
        <v>6.66302686194478E-7</v>
      </c>
      <c r="I28" s="2">
        <v>0.99780340793080702</v>
      </c>
      <c r="J28" s="1">
        <v>1</v>
      </c>
      <c r="K28" s="1">
        <v>6.4600144921968795E-7</v>
      </c>
      <c r="L28">
        <v>0.99641993143748497</v>
      </c>
      <c r="M28" s="2">
        <v>1</v>
      </c>
      <c r="N28" s="2">
        <v>6.9908477214886004E-7</v>
      </c>
      <c r="O28" s="2">
        <v>0.99820745579323999</v>
      </c>
      <c r="P28" s="2">
        <v>1</v>
      </c>
      <c r="Q28" s="2">
        <v>6.5589834861944799E-7</v>
      </c>
      <c r="R28" s="1">
        <v>0.99836197584837105</v>
      </c>
      <c r="S28" s="1"/>
      <c r="T28">
        <v>1</v>
      </c>
      <c r="U28" s="5">
        <v>8.4783632653061306E-8</v>
      </c>
      <c r="V28" s="5">
        <v>0.97081262188361594</v>
      </c>
      <c r="W28">
        <v>1</v>
      </c>
      <c r="X28" s="1">
        <v>8.5823313805522097E-8</v>
      </c>
      <c r="Y28">
        <v>0.98242345692489297</v>
      </c>
      <c r="Z28">
        <v>1</v>
      </c>
      <c r="AA28" s="1">
        <v>6.3337723889556194E-8</v>
      </c>
      <c r="AB28">
        <v>0.85551595933021396</v>
      </c>
      <c r="AC28">
        <v>1</v>
      </c>
      <c r="AD28" s="1">
        <v>8.7737616326530604E-8</v>
      </c>
      <c r="AE28">
        <v>0.98150538291425404</v>
      </c>
      <c r="AF28">
        <v>1</v>
      </c>
      <c r="AG28" s="1">
        <v>1.22148192557023E-7</v>
      </c>
      <c r="AH28">
        <v>0.98202134655859696</v>
      </c>
      <c r="AJ28">
        <v>1</v>
      </c>
      <c r="AK28" s="5">
        <v>8.4783632653061306E-8</v>
      </c>
      <c r="AL28" s="5">
        <v>0.97081262188361594</v>
      </c>
      <c r="AN28">
        <v>1</v>
      </c>
      <c r="AO28" s="5">
        <v>4.52971344558615E-8</v>
      </c>
      <c r="AP28" s="5">
        <v>0.89472563575202901</v>
      </c>
    </row>
    <row r="29" spans="2:42" x14ac:dyDescent="0.2">
      <c r="D29">
        <v>2</v>
      </c>
      <c r="E29" s="2">
        <v>6.3238600576230501E-7</v>
      </c>
      <c r="F29" s="2">
        <v>0.99877448048481099</v>
      </c>
      <c r="G29" s="2">
        <v>2</v>
      </c>
      <c r="H29" s="2">
        <v>6.6306349867947098E-7</v>
      </c>
      <c r="I29" s="2">
        <v>0.99747019532574899</v>
      </c>
      <c r="J29" s="1">
        <v>2</v>
      </c>
      <c r="K29" s="1">
        <v>5.6501874861944803E-7</v>
      </c>
      <c r="L29">
        <v>0.99613655848960603</v>
      </c>
      <c r="M29" s="2">
        <v>2</v>
      </c>
      <c r="N29" s="2">
        <v>6.7734868859543798E-7</v>
      </c>
      <c r="O29" s="2">
        <v>0.99676929038582696</v>
      </c>
      <c r="P29" s="2">
        <v>2</v>
      </c>
      <c r="Q29" s="2">
        <v>7.2922646338535405E-7</v>
      </c>
      <c r="R29" s="1">
        <v>0.99865285241499602</v>
      </c>
      <c r="S29" s="1"/>
      <c r="T29">
        <v>2</v>
      </c>
      <c r="U29" s="5">
        <v>5.5094429291716398E-8</v>
      </c>
      <c r="V29" s="5">
        <v>0.94860403276609695</v>
      </c>
      <c r="W29">
        <v>2</v>
      </c>
      <c r="X29" s="1">
        <v>5.2784543577430701E-8</v>
      </c>
      <c r="Y29">
        <v>0.88863458939967299</v>
      </c>
      <c r="Z29">
        <v>2</v>
      </c>
      <c r="AA29" s="1">
        <v>8.3213954381752798E-8</v>
      </c>
      <c r="AB29">
        <v>0.98654064294766697</v>
      </c>
      <c r="AC29">
        <v>2</v>
      </c>
      <c r="AD29" s="1">
        <v>1.18483231692677E-7</v>
      </c>
      <c r="AE29">
        <v>0.97279984597533398</v>
      </c>
      <c r="AF29">
        <v>2</v>
      </c>
      <c r="AG29" s="1">
        <v>1.02105194237695E-7</v>
      </c>
      <c r="AH29">
        <v>0.98022371996900903</v>
      </c>
      <c r="AJ29">
        <v>2</v>
      </c>
      <c r="AK29" s="5">
        <v>5.5094429291716398E-8</v>
      </c>
      <c r="AL29" s="5">
        <v>0.94860403276609695</v>
      </c>
      <c r="AN29">
        <v>2</v>
      </c>
      <c r="AO29" s="5">
        <v>6.9393801995049902E-8</v>
      </c>
      <c r="AP29" s="5">
        <v>0.99453848647445497</v>
      </c>
    </row>
    <row r="30" spans="2:42" x14ac:dyDescent="0.2">
      <c r="D30">
        <v>3</v>
      </c>
      <c r="E30" s="2">
        <v>6.67988462424969E-7</v>
      </c>
      <c r="F30" s="2">
        <v>0.99830299613259998</v>
      </c>
      <c r="G30" s="2">
        <v>3</v>
      </c>
      <c r="H30" s="2">
        <v>6.6440467322929198E-7</v>
      </c>
      <c r="I30" s="2">
        <v>0.99898058164387205</v>
      </c>
      <c r="J30" s="1">
        <v>3</v>
      </c>
      <c r="K30" s="1">
        <v>5.8759928403361296E-7</v>
      </c>
      <c r="L30">
        <v>0.99662729762909796</v>
      </c>
      <c r="M30" s="2">
        <v>3</v>
      </c>
      <c r="N30" s="2">
        <v>6.3219722448979495E-7</v>
      </c>
      <c r="O30" s="2">
        <v>0.99868813737748996</v>
      </c>
      <c r="P30" s="2">
        <v>3</v>
      </c>
      <c r="Q30" s="2">
        <v>7.1307371428571495E-7</v>
      </c>
      <c r="R30" s="1">
        <v>0.99809401958192601</v>
      </c>
      <c r="S30" s="1"/>
      <c r="T30">
        <v>3</v>
      </c>
      <c r="U30" s="5">
        <v>1.17374472509004E-7</v>
      </c>
      <c r="V30" s="5">
        <v>0.99390198942209196</v>
      </c>
      <c r="W30">
        <v>3</v>
      </c>
      <c r="X30" s="1">
        <v>1.06707319087635E-7</v>
      </c>
      <c r="Y30">
        <v>0.97446598712709298</v>
      </c>
      <c r="Z30">
        <v>3</v>
      </c>
      <c r="AA30" s="1">
        <v>1.0272906122449E-7</v>
      </c>
      <c r="AB30">
        <v>0.96643992671332102</v>
      </c>
      <c r="AC30">
        <v>3</v>
      </c>
      <c r="AD30" s="1">
        <v>1.13421425210084E-7</v>
      </c>
      <c r="AE30">
        <v>0.98734253736755495</v>
      </c>
      <c r="AF30">
        <v>3</v>
      </c>
      <c r="AG30" s="1">
        <v>9.9346265546218398E-8</v>
      </c>
      <c r="AH30">
        <v>0.96576554308564999</v>
      </c>
      <c r="AJ30">
        <v>3</v>
      </c>
      <c r="AK30" s="5">
        <v>1.17374472509004E-7</v>
      </c>
      <c r="AL30" s="5">
        <v>0.99390198942209196</v>
      </c>
      <c r="AN30">
        <v>3</v>
      </c>
      <c r="AO30" s="5">
        <v>5.94120448586215E-8</v>
      </c>
      <c r="AP30" s="5">
        <v>0.98546459582031498</v>
      </c>
    </row>
    <row r="31" spans="2:42" x14ac:dyDescent="0.2">
      <c r="D31">
        <v>4</v>
      </c>
      <c r="E31" s="2">
        <v>7.0092252629051696E-7</v>
      </c>
      <c r="F31" s="2">
        <v>0.998255450688602</v>
      </c>
      <c r="G31" s="2">
        <v>4</v>
      </c>
      <c r="H31" s="2">
        <v>6.05707337334934E-7</v>
      </c>
      <c r="I31" s="2">
        <v>0.99712811132410195</v>
      </c>
      <c r="J31" s="1">
        <v>4</v>
      </c>
      <c r="K31" s="1">
        <v>6.7520022088835404E-7</v>
      </c>
      <c r="L31">
        <v>0.99864073709395396</v>
      </c>
      <c r="M31" s="2">
        <v>4</v>
      </c>
      <c r="N31" s="2">
        <v>6.9605708619447799E-7</v>
      </c>
      <c r="O31" s="2">
        <v>0.99658699321722299</v>
      </c>
      <c r="P31" s="2">
        <v>4</v>
      </c>
      <c r="Q31" s="2">
        <v>7.03475772388955E-7</v>
      </c>
      <c r="R31" s="1">
        <v>0.99863190540314595</v>
      </c>
      <c r="S31" s="1"/>
      <c r="T31">
        <v>4</v>
      </c>
      <c r="U31" s="5">
        <v>7.80695990396161E-9</v>
      </c>
      <c r="V31" s="5">
        <v>0.420297695543356</v>
      </c>
      <c r="W31">
        <v>4</v>
      </c>
      <c r="X31" s="1">
        <v>5.8867033373349102E-8</v>
      </c>
      <c r="Y31">
        <v>0.77285762847671002</v>
      </c>
      <c r="Z31">
        <v>4</v>
      </c>
      <c r="AA31" s="1">
        <v>7.0764201680672605E-8</v>
      </c>
      <c r="AB31">
        <v>0.93772862714402605</v>
      </c>
      <c r="AC31">
        <v>4</v>
      </c>
      <c r="AD31" s="1">
        <v>9.1499305162064798E-8</v>
      </c>
      <c r="AE31">
        <v>0.98438734290206498</v>
      </c>
      <c r="AF31">
        <v>4</v>
      </c>
      <c r="AG31" s="1">
        <v>9.0702127250900395E-8</v>
      </c>
      <c r="AH31">
        <v>0.98166041629001799</v>
      </c>
      <c r="AJ31">
        <v>4</v>
      </c>
      <c r="AK31" s="5">
        <v>7.80695990396161E-9</v>
      </c>
      <c r="AL31" s="5">
        <v>0.420297695543356</v>
      </c>
      <c r="AN31">
        <v>4</v>
      </c>
      <c r="AO31" s="5">
        <v>7.2277105227630698E-8</v>
      </c>
      <c r="AP31" s="5">
        <v>0.99224078192349796</v>
      </c>
    </row>
    <row r="32" spans="2:42" x14ac:dyDescent="0.2">
      <c r="D32">
        <v>5</v>
      </c>
      <c r="E32" s="2">
        <v>6.9507277406962795E-7</v>
      </c>
      <c r="F32" s="2">
        <v>0.99777244236316298</v>
      </c>
      <c r="G32" s="2">
        <v>5</v>
      </c>
      <c r="H32" s="2">
        <v>6.4521308379351805E-7</v>
      </c>
      <c r="I32" s="2">
        <v>0.99859726231396195</v>
      </c>
      <c r="J32" s="1">
        <v>5</v>
      </c>
      <c r="K32" s="1">
        <v>6.8104125570228101E-7</v>
      </c>
      <c r="L32">
        <v>0.99656318001970001</v>
      </c>
      <c r="M32" s="2">
        <v>5</v>
      </c>
      <c r="N32" s="2">
        <v>6.2582811764705804E-7</v>
      </c>
      <c r="O32" s="2">
        <v>0.99872909631560203</v>
      </c>
      <c r="P32" s="2">
        <v>5</v>
      </c>
      <c r="Q32" s="2">
        <v>6.7124441536614799E-7</v>
      </c>
      <c r="R32" s="1">
        <v>0.99734122995636498</v>
      </c>
      <c r="S32" s="1"/>
      <c r="T32">
        <v>5</v>
      </c>
      <c r="U32" s="5">
        <v>6.53373008403362E-8</v>
      </c>
      <c r="V32" s="5">
        <v>0.89204591977611303</v>
      </c>
      <c r="W32">
        <v>5</v>
      </c>
      <c r="X32" s="1">
        <v>8.6759622569027598E-8</v>
      </c>
      <c r="Y32">
        <v>0.98561216772221705</v>
      </c>
      <c r="Z32">
        <v>5</v>
      </c>
      <c r="AA32" s="1">
        <v>9.5178467707082703E-8</v>
      </c>
      <c r="AB32">
        <v>0.98803486296987397</v>
      </c>
      <c r="AC32">
        <v>5</v>
      </c>
      <c r="AD32" s="1">
        <v>1.20512722689075E-7</v>
      </c>
      <c r="AE32">
        <v>0.97784751703658901</v>
      </c>
      <c r="AF32">
        <v>5</v>
      </c>
      <c r="AG32" s="1">
        <v>1.2753483265306101E-7</v>
      </c>
      <c r="AH32">
        <v>0.98683802445190705</v>
      </c>
      <c r="AJ32">
        <v>5</v>
      </c>
      <c r="AK32" s="5">
        <v>6.53373008403362E-8</v>
      </c>
      <c r="AL32" s="5">
        <v>0.89204591977611303</v>
      </c>
      <c r="AN32">
        <v>5</v>
      </c>
      <c r="AO32" s="5">
        <v>8.2312858216455397E-8</v>
      </c>
      <c r="AP32" s="5">
        <v>0.99394608676289198</v>
      </c>
    </row>
    <row r="33" spans="2:42" x14ac:dyDescent="0.2">
      <c r="D33" t="s">
        <v>40</v>
      </c>
      <c r="E33" s="1">
        <v>6.6477534703481402E-7</v>
      </c>
      <c r="F33" s="1">
        <v>3.0570830443083598E-8</v>
      </c>
      <c r="G33" s="1" t="s">
        <v>40</v>
      </c>
      <c r="H33" s="1">
        <v>6.4893825584633797E-7</v>
      </c>
      <c r="I33" s="1">
        <v>2.2904345505763299E-8</v>
      </c>
      <c r="J33" t="s">
        <v>40</v>
      </c>
      <c r="K33" s="1">
        <v>6.3097219169267697E-7</v>
      </c>
      <c r="L33" s="1">
        <v>4.6733230342359302E-8</v>
      </c>
      <c r="M33" t="s">
        <v>40</v>
      </c>
      <c r="N33" s="1">
        <v>6.6610317781512601E-7</v>
      </c>
      <c r="O33" s="1">
        <v>3.1251169088994798E-8</v>
      </c>
      <c r="P33" t="s">
        <v>40</v>
      </c>
      <c r="Q33" s="1">
        <v>6.9458374280912397E-7</v>
      </c>
      <c r="R33" s="1">
        <v>2.7064180213993498E-8</v>
      </c>
      <c r="S33" s="1"/>
      <c r="T33">
        <v>6</v>
      </c>
      <c r="U33" s="5">
        <v>8.6919632172868997E-8</v>
      </c>
      <c r="V33" s="5">
        <v>0.97197018717216299</v>
      </c>
      <c r="W33" t="s">
        <v>40</v>
      </c>
      <c r="X33" s="1">
        <v>7.8188366482592895E-8</v>
      </c>
      <c r="Y33" s="1">
        <v>1.9817959736193798E-8</v>
      </c>
      <c r="Z33" t="s">
        <v>40</v>
      </c>
      <c r="AA33" s="1">
        <v>8.3044681776710797E-8</v>
      </c>
      <c r="AB33" s="1">
        <v>1.46554194004698E-8</v>
      </c>
      <c r="AC33" t="s">
        <v>40</v>
      </c>
      <c r="AD33" s="1">
        <v>1.06330860216086E-7</v>
      </c>
      <c r="AE33" s="1">
        <v>1.3890753840586999E-8</v>
      </c>
      <c r="AF33" t="s">
        <v>40</v>
      </c>
      <c r="AG33" s="1">
        <v>1.0836732244898E-7</v>
      </c>
      <c r="AH33" s="1">
        <v>1.4070953536430899E-8</v>
      </c>
      <c r="AJ33">
        <v>6</v>
      </c>
      <c r="AK33" s="5">
        <v>8.6919632172868997E-8</v>
      </c>
      <c r="AL33" s="5">
        <v>0.97197018717216299</v>
      </c>
      <c r="AN33">
        <v>6</v>
      </c>
      <c r="AO33" s="5">
        <v>7.7825911062776596E-8</v>
      </c>
      <c r="AP33" s="5">
        <v>0.98354668002205303</v>
      </c>
    </row>
    <row r="34" spans="2:42" x14ac:dyDescent="0.2">
      <c r="F34" s="9">
        <f>F33/E33</f>
        <v>4.5986709012966177E-2</v>
      </c>
      <c r="I34" s="9">
        <f>I33/H33</f>
        <v>3.529510750740332E-2</v>
      </c>
      <c r="L34" s="9">
        <f>L33/K33</f>
        <v>7.4065435779333541E-2</v>
      </c>
      <c r="O34" s="9">
        <f>O33/N33</f>
        <v>4.6916408943583246E-2</v>
      </c>
      <c r="R34" s="9">
        <f>R33/Q33</f>
        <v>3.8964603612139118E-2</v>
      </c>
      <c r="T34">
        <v>7</v>
      </c>
      <c r="U34" s="5">
        <v>3.8738251620648301E-8</v>
      </c>
      <c r="V34" s="5">
        <v>0.91047833143957901</v>
      </c>
      <c r="Y34" s="9">
        <f>Y33/X33</f>
        <v>0.25346430201487685</v>
      </c>
      <c r="AB34" s="9">
        <f>AB33/AA33</f>
        <v>0.17647631476119152</v>
      </c>
      <c r="AE34" s="9">
        <f>AE33/AD33</f>
        <v>0.13063708703529864</v>
      </c>
      <c r="AH34" s="9">
        <f>AH33/AG33</f>
        <v>0.12984498664766392</v>
      </c>
      <c r="AJ34">
        <v>7</v>
      </c>
      <c r="AK34" s="5">
        <v>3.8738251620648301E-8</v>
      </c>
      <c r="AL34" s="5">
        <v>0.91047833143957901</v>
      </c>
      <c r="AN34">
        <v>7</v>
      </c>
      <c r="AO34" s="5">
        <v>9.4786802092552296E-8</v>
      </c>
      <c r="AP34" s="5">
        <v>0.99773425239721902</v>
      </c>
    </row>
    <row r="35" spans="2:42" x14ac:dyDescent="0.2">
      <c r="B35" t="s">
        <v>27</v>
      </c>
      <c r="D35" t="s">
        <v>0</v>
      </c>
      <c r="E35" s="2"/>
      <c r="F35" s="2"/>
      <c r="G35" s="2" t="s">
        <v>4</v>
      </c>
      <c r="H35" s="2"/>
      <c r="I35" s="2"/>
      <c r="J35" s="1" t="s">
        <v>5</v>
      </c>
      <c r="M35" s="2" t="s">
        <v>6</v>
      </c>
      <c r="N35" s="2"/>
      <c r="O35" s="2"/>
      <c r="P35" s="2" t="s">
        <v>7</v>
      </c>
      <c r="Q35" s="2"/>
      <c r="R35" s="1"/>
      <c r="S35" s="1"/>
      <c r="T35">
        <v>8</v>
      </c>
      <c r="U35" s="5">
        <v>1.13483612484994E-7</v>
      </c>
      <c r="V35" s="5">
        <v>0.97683944749182094</v>
      </c>
      <c r="Y35" s="9"/>
      <c r="AB35" s="9"/>
      <c r="AE35" s="9"/>
      <c r="AH35" s="9"/>
      <c r="AJ35">
        <v>8</v>
      </c>
      <c r="AK35" s="5">
        <v>1.13483612484994E-7</v>
      </c>
      <c r="AL35" s="5">
        <v>0.97683944749182094</v>
      </c>
      <c r="AN35">
        <v>8</v>
      </c>
      <c r="AO35" s="5">
        <v>6.6649929198229796E-8</v>
      </c>
      <c r="AP35" s="5">
        <v>0.98339887509016699</v>
      </c>
    </row>
    <row r="36" spans="2:42" x14ac:dyDescent="0.2">
      <c r="D36">
        <v>1</v>
      </c>
      <c r="E36" s="2">
        <v>2.2025595678271401E-7</v>
      </c>
      <c r="F36" s="2">
        <v>0.94676243586656295</v>
      </c>
      <c r="G36" s="2">
        <v>1</v>
      </c>
      <c r="H36" s="2">
        <v>2.10038821608644E-7</v>
      </c>
      <c r="I36" s="2">
        <v>0.981345085421783</v>
      </c>
      <c r="J36" s="1">
        <v>1</v>
      </c>
      <c r="K36" s="1">
        <v>1.76108E-7</v>
      </c>
      <c r="L36">
        <v>0.99115026802314299</v>
      </c>
      <c r="M36" s="2">
        <v>1</v>
      </c>
      <c r="N36" s="2">
        <v>2.23421894357743E-7</v>
      </c>
      <c r="O36" s="2">
        <v>0.95931947361972303</v>
      </c>
      <c r="P36" s="2">
        <v>1</v>
      </c>
      <c r="Q36" s="2">
        <v>3.1056177238895501E-7</v>
      </c>
      <c r="R36" s="1">
        <v>0.99396576013293203</v>
      </c>
      <c r="S36" s="1"/>
      <c r="T36">
        <v>9</v>
      </c>
      <c r="U36" s="5">
        <v>5.5666251620648299E-8</v>
      </c>
      <c r="V36" s="5">
        <v>0.94950508530901701</v>
      </c>
      <c r="Y36" s="9"/>
      <c r="AB36" s="9"/>
      <c r="AE36" s="9"/>
      <c r="AH36" s="9"/>
      <c r="AJ36">
        <v>9</v>
      </c>
      <c r="AK36" s="5">
        <v>5.5666251620648299E-8</v>
      </c>
      <c r="AL36" s="5">
        <v>0.94950508530901701</v>
      </c>
      <c r="AN36">
        <v>9</v>
      </c>
      <c r="AO36" s="5">
        <v>1.01422787662192E-7</v>
      </c>
      <c r="AP36" s="5">
        <v>0.98520148691909104</v>
      </c>
    </row>
    <row r="37" spans="2:42" x14ac:dyDescent="0.2">
      <c r="D37">
        <v>2</v>
      </c>
      <c r="E37" s="2">
        <v>2.1871890180071999E-7</v>
      </c>
      <c r="F37" s="2">
        <v>0.99487374913271898</v>
      </c>
      <c r="G37" s="2">
        <v>2</v>
      </c>
      <c r="H37" s="2">
        <v>2.3898038463385302E-7</v>
      </c>
      <c r="I37" s="2">
        <v>0.98843152707535897</v>
      </c>
      <c r="J37" s="1">
        <v>2</v>
      </c>
      <c r="K37" s="1">
        <v>2.6042085426170398E-7</v>
      </c>
      <c r="L37">
        <v>0.99812742722273795</v>
      </c>
      <c r="M37" s="2">
        <v>2</v>
      </c>
      <c r="N37" s="2">
        <v>2.7738705930372198E-7</v>
      </c>
      <c r="O37" s="2">
        <v>0.990067017292383</v>
      </c>
      <c r="P37" s="2">
        <v>2</v>
      </c>
      <c r="Q37" s="2">
        <v>2.8870357983193199E-7</v>
      </c>
      <c r="R37" s="1">
        <v>0.99756089422015404</v>
      </c>
      <c r="S37" s="1"/>
      <c r="T37">
        <v>10</v>
      </c>
      <c r="U37" s="5">
        <v>6.5344282352941195E-8</v>
      </c>
      <c r="V37" s="5">
        <v>0.96435847423078302</v>
      </c>
      <c r="Y37" s="9"/>
      <c r="AB37" s="9"/>
      <c r="AE37" s="9"/>
      <c r="AH37" s="9"/>
      <c r="AJ37">
        <v>10</v>
      </c>
      <c r="AK37" s="5">
        <v>6.5344282352941195E-8</v>
      </c>
      <c r="AL37" s="5">
        <v>0.96435847423078302</v>
      </c>
      <c r="AN37">
        <v>10</v>
      </c>
      <c r="AO37" s="5">
        <v>8.8291329595739694E-8</v>
      </c>
      <c r="AP37" s="5">
        <v>0.99814016787944804</v>
      </c>
    </row>
    <row r="38" spans="2:42" x14ac:dyDescent="0.2">
      <c r="D38">
        <v>3</v>
      </c>
      <c r="E38" s="2">
        <v>2.3931802016806703E-7</v>
      </c>
      <c r="F38" s="2">
        <v>0.99122855228912998</v>
      </c>
      <c r="G38" s="2">
        <v>3</v>
      </c>
      <c r="H38" s="2">
        <v>2.1129401104441801E-7</v>
      </c>
      <c r="I38" s="2">
        <v>0.99179122432633404</v>
      </c>
      <c r="J38" s="1">
        <v>3</v>
      </c>
      <c r="K38" s="1">
        <v>2.4787368211284498E-7</v>
      </c>
      <c r="L38">
        <v>0.99513082818350096</v>
      </c>
      <c r="M38" s="2">
        <v>3</v>
      </c>
      <c r="N38" s="2">
        <v>3.0817268379351701E-7</v>
      </c>
      <c r="O38" s="2">
        <v>0.99006909916629704</v>
      </c>
      <c r="P38" s="2">
        <v>3</v>
      </c>
      <c r="Q38" s="2">
        <v>2.6733858919567798E-7</v>
      </c>
      <c r="R38" s="1">
        <v>0.99557533210234395</v>
      </c>
      <c r="S38" s="1"/>
      <c r="T38" t="s">
        <v>40</v>
      </c>
      <c r="U38" s="5">
        <v>6.9054882545018004E-8</v>
      </c>
      <c r="V38" s="5">
        <v>3.3245521798058099E-8</v>
      </c>
      <c r="Y38" s="9"/>
      <c r="AB38" s="9"/>
      <c r="AE38" s="9"/>
      <c r="AH38" s="9"/>
      <c r="AJ38" t="s">
        <v>40</v>
      </c>
      <c r="AK38" s="5">
        <v>6.9054882545018004E-8</v>
      </c>
      <c r="AL38" s="5">
        <v>3.3245521798058099E-8</v>
      </c>
      <c r="AN38" t="s">
        <v>40</v>
      </c>
      <c r="AO38" s="5">
        <v>7.5766970436510902E-8</v>
      </c>
      <c r="AP38" s="5">
        <v>1.6851421901321501E-8</v>
      </c>
    </row>
    <row r="39" spans="2:42" x14ac:dyDescent="0.2">
      <c r="D39">
        <v>4</v>
      </c>
      <c r="E39" s="2">
        <v>2.2875133973589401E-7</v>
      </c>
      <c r="F39" s="2">
        <v>0.98817779954625795</v>
      </c>
      <c r="G39" s="2">
        <v>4</v>
      </c>
      <c r="H39" s="2">
        <v>2.9916690996398502E-7</v>
      </c>
      <c r="I39" s="2">
        <v>0.98579315639841802</v>
      </c>
      <c r="J39" s="1">
        <v>4</v>
      </c>
      <c r="K39" s="1">
        <v>2.15023633613445E-7</v>
      </c>
      <c r="L39">
        <v>0.99057396236460904</v>
      </c>
      <c r="M39" s="2">
        <v>4</v>
      </c>
      <c r="N39" s="2">
        <v>2.5577456902761102E-7</v>
      </c>
      <c r="O39" s="2">
        <v>0.99449076467188402</v>
      </c>
      <c r="P39" s="2">
        <v>4</v>
      </c>
      <c r="Q39" s="2">
        <v>1.9097358415366099E-7</v>
      </c>
      <c r="R39" s="1">
        <v>0.97459666659191102</v>
      </c>
      <c r="S39" s="1"/>
      <c r="V39" s="9">
        <f>V38/U38</f>
        <v>0.48143622250584239</v>
      </c>
      <c r="Y39" s="9"/>
      <c r="AB39" s="9"/>
      <c r="AE39" s="9"/>
      <c r="AH39" s="9"/>
      <c r="AL39" s="9">
        <f>AL38/AK38</f>
        <v>0.48143622250584239</v>
      </c>
      <c r="AP39" s="9">
        <f>AP38/AO38</f>
        <v>0.22241118793897383</v>
      </c>
    </row>
    <row r="40" spans="2:42" x14ac:dyDescent="0.2">
      <c r="D40">
        <v>5</v>
      </c>
      <c r="E40" s="2">
        <v>2.89776013445378E-7</v>
      </c>
      <c r="F40" s="2">
        <v>0.99597533260485804</v>
      </c>
      <c r="G40" s="2">
        <v>5</v>
      </c>
      <c r="H40" s="2">
        <v>2.16650833133253E-7</v>
      </c>
      <c r="I40" s="2">
        <v>0.99148766754713702</v>
      </c>
      <c r="J40" s="1">
        <v>5</v>
      </c>
      <c r="K40" s="1">
        <v>2.6759137959183701E-7</v>
      </c>
      <c r="L40">
        <v>0.99662763559213996</v>
      </c>
      <c r="M40" s="2">
        <v>5</v>
      </c>
      <c r="N40" s="2">
        <v>3.1009696662665102E-7</v>
      </c>
      <c r="O40" s="2">
        <v>0.98968309661937404</v>
      </c>
      <c r="P40" s="2">
        <v>5</v>
      </c>
      <c r="Q40" s="2">
        <v>2.2853392460984399E-7</v>
      </c>
      <c r="R40" s="1">
        <v>0.99583018290261105</v>
      </c>
      <c r="S40" s="1"/>
      <c r="U40" t="s">
        <v>42</v>
      </c>
      <c r="V40" s="9"/>
      <c r="Y40" s="9"/>
      <c r="AB40" s="9"/>
      <c r="AE40" s="9"/>
      <c r="AH40" s="9"/>
    </row>
    <row r="41" spans="2:42" x14ac:dyDescent="0.2">
      <c r="D41" t="s">
        <v>40</v>
      </c>
      <c r="E41" s="1">
        <v>2.3936404638655498E-7</v>
      </c>
      <c r="F41" s="1">
        <v>2.62501015879333E-8</v>
      </c>
      <c r="G41" s="1" t="s">
        <v>40</v>
      </c>
      <c r="H41" s="1">
        <v>2.35226192076831E-7</v>
      </c>
      <c r="I41" s="1">
        <v>3.3629469950127197E-8</v>
      </c>
      <c r="J41" t="s">
        <v>40</v>
      </c>
      <c r="K41" s="1">
        <v>2.3340350991596601E-7</v>
      </c>
      <c r="L41" s="1">
        <v>3.3848865627386697E-8</v>
      </c>
      <c r="M41" t="s">
        <v>40</v>
      </c>
      <c r="N41" s="1">
        <v>2.7497063462184898E-7</v>
      </c>
      <c r="O41" s="1">
        <v>3.2765335141478901E-8</v>
      </c>
      <c r="P41" t="s">
        <v>40</v>
      </c>
      <c r="Q41" s="1">
        <v>2.5722229003601401E-7</v>
      </c>
      <c r="R41" s="1">
        <v>4.2779492366072102E-8</v>
      </c>
      <c r="V41" s="9"/>
      <c r="Y41" s="9"/>
      <c r="AB41" s="9"/>
      <c r="AE41" s="9"/>
      <c r="AH41" s="9"/>
      <c r="AL41" s="5">
        <f>AVERAGE(AL28:AL37)</f>
        <v>0.89988137850346384</v>
      </c>
      <c r="AP41" s="5">
        <f>AVERAGE(AP28:AP37)</f>
        <v>0.98089370490411676</v>
      </c>
    </row>
    <row r="42" spans="2:42" x14ac:dyDescent="0.2">
      <c r="F42" s="9">
        <f>F41/E41</f>
        <v>0.10966601703223781</v>
      </c>
      <c r="I42" s="9">
        <f>I41/H41</f>
        <v>0.1429665193880405</v>
      </c>
      <c r="L42" s="9">
        <f>L41/K41</f>
        <v>0.14502295033855128</v>
      </c>
      <c r="O42" s="9">
        <f>O41/N41</f>
        <v>0.11915939746271142</v>
      </c>
      <c r="R42" s="9">
        <f>R41/Q41</f>
        <v>0.16631331740372304</v>
      </c>
      <c r="V42" s="9"/>
      <c r="Y42" s="9"/>
      <c r="AB42" s="9"/>
      <c r="AE42" s="9"/>
      <c r="AH42" s="9"/>
    </row>
    <row r="43" spans="2:42" x14ac:dyDescent="0.2">
      <c r="B43" t="s">
        <v>37</v>
      </c>
      <c r="D43" t="s">
        <v>0</v>
      </c>
      <c r="E43" s="2"/>
      <c r="F43" s="2"/>
      <c r="G43" s="2" t="s">
        <v>4</v>
      </c>
      <c r="H43" s="2"/>
      <c r="I43" s="2"/>
      <c r="J43" s="1" t="s">
        <v>5</v>
      </c>
      <c r="M43" s="2" t="s">
        <v>6</v>
      </c>
      <c r="N43" s="2"/>
      <c r="O43" s="2"/>
      <c r="P43" s="2" t="s">
        <v>7</v>
      </c>
      <c r="Q43" s="2"/>
      <c r="R43" s="1"/>
      <c r="S43" s="1"/>
      <c r="T43" t="s">
        <v>9</v>
      </c>
      <c r="W43" t="s">
        <v>10</v>
      </c>
      <c r="Z43" t="s">
        <v>11</v>
      </c>
      <c r="AC43" t="s">
        <v>12</v>
      </c>
      <c r="AF43" t="s">
        <v>13</v>
      </c>
    </row>
    <row r="44" spans="2:42" x14ac:dyDescent="0.2">
      <c r="D44">
        <v>1</v>
      </c>
      <c r="E44" s="2">
        <v>4.3848321296518599E-7</v>
      </c>
      <c r="F44" s="2">
        <v>0.99721665724944497</v>
      </c>
      <c r="G44" s="2">
        <v>1</v>
      </c>
      <c r="H44" s="2">
        <v>4.1575829195678301E-7</v>
      </c>
      <c r="I44" s="2">
        <v>0.99782324712363002</v>
      </c>
      <c r="J44" s="1">
        <v>1</v>
      </c>
      <c r="K44" s="1">
        <v>2.9959464537815099E-7</v>
      </c>
      <c r="L44">
        <v>0.99590860996792796</v>
      </c>
      <c r="M44" s="2">
        <v>1</v>
      </c>
      <c r="N44" s="2">
        <v>4.4482186938775499E-7</v>
      </c>
      <c r="O44" s="2">
        <v>0.99708272616179905</v>
      </c>
      <c r="P44" s="2">
        <v>1</v>
      </c>
      <c r="Q44" s="2">
        <v>4.3420944441776699E-7</v>
      </c>
      <c r="R44" s="1">
        <v>0.99604480041880294</v>
      </c>
      <c r="S44" s="1"/>
      <c r="T44">
        <v>1</v>
      </c>
      <c r="U44" s="1">
        <v>7.3441306122449098E-9</v>
      </c>
      <c r="V44">
        <v>0.50302685880819398</v>
      </c>
      <c r="W44">
        <v>1</v>
      </c>
      <c r="X44" s="1">
        <v>-4.5161920768319499E-10</v>
      </c>
      <c r="Y44">
        <v>4.3556149454472601E-2</v>
      </c>
      <c r="Z44">
        <v>1</v>
      </c>
      <c r="AA44" s="1">
        <v>1.3772060024009601E-8</v>
      </c>
      <c r="AB44">
        <v>0.87759577500724695</v>
      </c>
      <c r="AC44">
        <v>1</v>
      </c>
      <c r="AD44" s="1">
        <v>5.0533719087635196E-9</v>
      </c>
      <c r="AE44">
        <v>0.58208313956381796</v>
      </c>
      <c r="AF44">
        <v>1</v>
      </c>
      <c r="AG44" s="1">
        <v>1.9934017286914799E-8</v>
      </c>
      <c r="AH44">
        <v>0.84445903817796797</v>
      </c>
    </row>
    <row r="45" spans="2:42" x14ac:dyDescent="0.2">
      <c r="D45">
        <v>2</v>
      </c>
      <c r="E45" s="2">
        <v>3.54512096038415E-7</v>
      </c>
      <c r="F45" s="2">
        <v>0.99399105406374999</v>
      </c>
      <c r="G45" s="2">
        <v>2</v>
      </c>
      <c r="H45" s="2">
        <v>4.1039084753901599E-7</v>
      </c>
      <c r="I45" s="2">
        <v>0.99736375004782896</v>
      </c>
      <c r="J45" s="1">
        <v>2</v>
      </c>
      <c r="K45" s="1">
        <v>3.5027522496998801E-7</v>
      </c>
      <c r="L45">
        <v>0.98958710371001501</v>
      </c>
      <c r="M45" s="2">
        <v>2</v>
      </c>
      <c r="N45" s="2">
        <v>4.9009517743097201E-7</v>
      </c>
      <c r="O45" s="2">
        <v>0.995148611263864</v>
      </c>
      <c r="P45" s="2">
        <v>2</v>
      </c>
      <c r="Q45" s="2">
        <v>4.09586955582233E-7</v>
      </c>
      <c r="R45" s="1">
        <v>0.98748405735698397</v>
      </c>
      <c r="S45" s="1"/>
      <c r="T45">
        <v>2</v>
      </c>
      <c r="U45" s="1">
        <v>2.9835839615846297E-8</v>
      </c>
      <c r="V45">
        <v>0.96982268293854401</v>
      </c>
      <c r="W45">
        <v>2</v>
      </c>
      <c r="X45" s="1">
        <v>2.2025094837935601E-9</v>
      </c>
      <c r="Y45">
        <v>0.27903473889133201</v>
      </c>
      <c r="Z45">
        <v>2</v>
      </c>
      <c r="AA45" s="1">
        <v>1.70980355342138E-8</v>
      </c>
      <c r="AB45">
        <v>0.90317924924947701</v>
      </c>
      <c r="AC45">
        <v>2</v>
      </c>
      <c r="AD45" s="1">
        <v>7.0151082833132798E-9</v>
      </c>
      <c r="AE45">
        <v>0.63185028175394797</v>
      </c>
      <c r="AF45">
        <v>2</v>
      </c>
      <c r="AG45" s="1">
        <v>3.6124230972389E-8</v>
      </c>
      <c r="AH45">
        <v>0.98134399749358303</v>
      </c>
    </row>
    <row r="46" spans="2:42" x14ac:dyDescent="0.2">
      <c r="D46">
        <v>3</v>
      </c>
      <c r="E46" s="2">
        <v>3.5565610900360102E-7</v>
      </c>
      <c r="F46" s="2">
        <v>0.99050442365949998</v>
      </c>
      <c r="G46" s="2">
        <v>3</v>
      </c>
      <c r="H46" s="2">
        <v>4.8200550780312103E-7</v>
      </c>
      <c r="I46" s="2">
        <v>0.99797954949974499</v>
      </c>
      <c r="J46" s="1">
        <v>3</v>
      </c>
      <c r="K46" s="1">
        <v>3.86086548859544E-7</v>
      </c>
      <c r="L46">
        <v>0.99854392700704797</v>
      </c>
      <c r="M46" s="2">
        <v>3</v>
      </c>
      <c r="N46" s="2">
        <v>3.9558557166866802E-7</v>
      </c>
      <c r="O46" s="2">
        <v>0.99547153091888196</v>
      </c>
      <c r="P46" s="2">
        <v>3</v>
      </c>
      <c r="Q46" s="2">
        <v>4.1549179927971202E-7</v>
      </c>
      <c r="R46" s="1">
        <v>0.99747123616163402</v>
      </c>
      <c r="S46" s="1"/>
      <c r="T46">
        <v>3</v>
      </c>
      <c r="U46" s="1">
        <v>5.4433406962786697E-9</v>
      </c>
      <c r="V46">
        <v>0.71050417903885099</v>
      </c>
      <c r="W46">
        <v>3</v>
      </c>
      <c r="X46" s="1">
        <v>4.6994290516206899E-9</v>
      </c>
      <c r="Y46">
        <v>0.69341539649608197</v>
      </c>
      <c r="Z46">
        <v>3</v>
      </c>
      <c r="AA46" s="1">
        <v>2.52142424969988E-8</v>
      </c>
      <c r="AB46">
        <v>0.88317603149655499</v>
      </c>
      <c r="AC46">
        <v>3</v>
      </c>
      <c r="AD46" s="1">
        <v>1.8270627130852299E-8</v>
      </c>
      <c r="AE46">
        <v>0.878344697243992</v>
      </c>
      <c r="AF46">
        <v>3</v>
      </c>
      <c r="AG46" s="1">
        <v>1.5652288115246101E-8</v>
      </c>
      <c r="AH46">
        <v>0.86901355329526098</v>
      </c>
    </row>
    <row r="47" spans="2:42" x14ac:dyDescent="0.2">
      <c r="D47">
        <v>4</v>
      </c>
      <c r="E47" s="2">
        <v>3.7539504345738303E-7</v>
      </c>
      <c r="F47" s="2">
        <v>0.99577979732917898</v>
      </c>
      <c r="G47" s="2">
        <v>4</v>
      </c>
      <c r="H47" s="2">
        <v>3.1000593469387798E-7</v>
      </c>
      <c r="I47" s="2">
        <v>0.99466297441446905</v>
      </c>
      <c r="J47" s="1">
        <v>4</v>
      </c>
      <c r="K47" s="1">
        <v>3.6797398847538998E-7</v>
      </c>
      <c r="L47">
        <v>0.997163394794507</v>
      </c>
      <c r="M47" s="2">
        <v>4</v>
      </c>
      <c r="N47" s="2">
        <v>3.2873849219687799E-7</v>
      </c>
      <c r="O47" s="2">
        <v>0.99541239120471603</v>
      </c>
      <c r="P47" s="2">
        <v>4</v>
      </c>
      <c r="Q47" s="2">
        <v>4.3594372869147598E-7</v>
      </c>
      <c r="R47" s="1">
        <v>0.99688741054278995</v>
      </c>
      <c r="S47" s="1"/>
      <c r="T47">
        <v>4</v>
      </c>
      <c r="U47" s="1">
        <v>1.8123337815126101E-8</v>
      </c>
      <c r="V47">
        <v>0.93732988827054897</v>
      </c>
      <c r="W47">
        <v>4</v>
      </c>
      <c r="X47" s="1">
        <v>1.27890962785114E-8</v>
      </c>
      <c r="Y47">
        <v>0.93209034845264105</v>
      </c>
      <c r="Z47">
        <v>4</v>
      </c>
      <c r="AA47" s="1">
        <v>2.2947254261704701E-8</v>
      </c>
      <c r="AB47">
        <v>0.90977053866796498</v>
      </c>
      <c r="AC47">
        <v>4</v>
      </c>
      <c r="AD47" s="1">
        <v>3.5348944057623198E-8</v>
      </c>
      <c r="AE47">
        <v>0.93949919316507402</v>
      </c>
      <c r="AF47">
        <v>4</v>
      </c>
      <c r="AG47" s="1">
        <v>4.1279260504200996E-9</v>
      </c>
      <c r="AH47">
        <v>0.47157948195555299</v>
      </c>
    </row>
    <row r="48" spans="2:42" x14ac:dyDescent="0.2">
      <c r="D48">
        <v>5</v>
      </c>
      <c r="E48" s="2">
        <v>4.1864979975990398E-7</v>
      </c>
      <c r="F48" s="2">
        <v>0.99714242713235202</v>
      </c>
      <c r="G48" s="2">
        <v>5</v>
      </c>
      <c r="H48" s="2">
        <v>4.6936619639856002E-7</v>
      </c>
      <c r="I48" s="2">
        <v>0.998766757232047</v>
      </c>
      <c r="J48" s="1">
        <v>5</v>
      </c>
      <c r="K48" s="1">
        <v>3.9190074477791099E-7</v>
      </c>
      <c r="L48">
        <v>0.99644163302994504</v>
      </c>
      <c r="M48" s="2">
        <v>5</v>
      </c>
      <c r="N48" s="2">
        <v>3.55995470348139E-7</v>
      </c>
      <c r="O48" s="2">
        <v>0.99243443772515505</v>
      </c>
      <c r="P48" s="2">
        <v>5</v>
      </c>
      <c r="Q48" s="2">
        <v>4.3742132004801902E-7</v>
      </c>
      <c r="R48" s="1">
        <v>0.99842072088781597</v>
      </c>
      <c r="S48" s="1"/>
      <c r="T48">
        <v>5</v>
      </c>
      <c r="U48" s="1">
        <v>1.1609019447779201E-8</v>
      </c>
      <c r="V48">
        <v>0.90885163329986096</v>
      </c>
      <c r="W48">
        <v>5</v>
      </c>
      <c r="X48" s="1">
        <v>5.3645378151261203E-9</v>
      </c>
      <c r="Y48">
        <v>0.58091346861317295</v>
      </c>
      <c r="Z48">
        <v>5</v>
      </c>
      <c r="AA48" s="1">
        <v>1.7627987515006001E-8</v>
      </c>
      <c r="AB48">
        <v>0.90632680284214595</v>
      </c>
      <c r="AC48">
        <v>5</v>
      </c>
      <c r="AD48" s="1">
        <v>4.42112172869141E-9</v>
      </c>
      <c r="AE48">
        <v>0.61727506794519504</v>
      </c>
      <c r="AF48">
        <v>5</v>
      </c>
      <c r="AG48" s="1">
        <v>8.7398060024008605E-9</v>
      </c>
      <c r="AH48">
        <v>0.63099799172375304</v>
      </c>
    </row>
    <row r="49" spans="2:34" x14ac:dyDescent="0.2">
      <c r="D49" t="s">
        <v>40</v>
      </c>
      <c r="E49" s="1">
        <v>3.8853925224489797E-7</v>
      </c>
      <c r="F49" s="1">
        <v>3.4096812102191802E-8</v>
      </c>
      <c r="G49" s="1" t="s">
        <v>40</v>
      </c>
      <c r="H49" s="1">
        <v>4.1750535567827103E-7</v>
      </c>
      <c r="I49" s="1">
        <v>6.0761188918641607E-8</v>
      </c>
      <c r="J49" t="s">
        <v>40</v>
      </c>
      <c r="K49" s="1">
        <v>3.5916623049219702E-7</v>
      </c>
      <c r="L49" s="1">
        <v>3.3171229399608998E-8</v>
      </c>
      <c r="M49" t="s">
        <v>40</v>
      </c>
      <c r="N49" s="1">
        <v>4.0304731620648303E-7</v>
      </c>
      <c r="O49" s="1">
        <v>5.8504356407310801E-8</v>
      </c>
      <c r="P49" t="s">
        <v>40</v>
      </c>
      <c r="Q49" s="1">
        <v>4.2653064960384102E-7</v>
      </c>
      <c r="R49" s="1">
        <v>1.1619996850297E-8</v>
      </c>
      <c r="S49" s="1"/>
      <c r="T49" t="s">
        <v>40</v>
      </c>
      <c r="U49" s="1">
        <v>1.4471133637455E-8</v>
      </c>
      <c r="V49" s="1">
        <v>9.8729390292691099E-9</v>
      </c>
      <c r="W49" t="s">
        <v>40</v>
      </c>
      <c r="X49" s="1">
        <v>4.9207906842737102E-9</v>
      </c>
      <c r="Y49" s="1">
        <v>4.4363946205210896E-9</v>
      </c>
      <c r="Z49" t="s">
        <v>40</v>
      </c>
      <c r="AA49" s="1">
        <v>1.93319159663866E-8</v>
      </c>
      <c r="AB49" s="1">
        <v>4.1587985874526699E-9</v>
      </c>
      <c r="AC49" t="s">
        <v>40</v>
      </c>
      <c r="AD49" s="1">
        <v>1.40218346218487E-8</v>
      </c>
      <c r="AE49" s="1">
        <v>1.1786424904491E-8</v>
      </c>
      <c r="AF49" t="s">
        <v>40</v>
      </c>
      <c r="AG49" s="1">
        <v>1.69156536854742E-8</v>
      </c>
      <c r="AH49" s="1">
        <v>1.10457821469288E-8</v>
      </c>
    </row>
    <row r="50" spans="2:34" x14ac:dyDescent="0.2">
      <c r="F50" s="9">
        <f>F49/E49</f>
        <v>8.7756415613577277E-2</v>
      </c>
      <c r="I50" s="9">
        <f>I49/H49</f>
        <v>0.14553391493608547</v>
      </c>
      <c r="L50" s="9">
        <f>L49/K49</f>
        <v>9.235620329381064E-2</v>
      </c>
      <c r="O50" s="9">
        <f>O49/N49</f>
        <v>0.14515505761943528</v>
      </c>
      <c r="R50" s="9">
        <f>R49/Q49</f>
        <v>2.7243052430322604E-2</v>
      </c>
      <c r="S50" s="9"/>
      <c r="V50" s="9">
        <f>V49/U49</f>
        <v>0.68225056008849339</v>
      </c>
      <c r="Y50" s="9">
        <f>Y49/X49</f>
        <v>0.90156133539662731</v>
      </c>
      <c r="AB50" s="9">
        <f>AB49/AA49</f>
        <v>0.2151260431032179</v>
      </c>
      <c r="AE50" s="9">
        <f>AE49/AD49</f>
        <v>0.84057651672239064</v>
      </c>
      <c r="AH50" s="9">
        <f>AH49/AG49</f>
        <v>0.65299174080479239</v>
      </c>
    </row>
    <row r="51" spans="2:34" x14ac:dyDescent="0.2">
      <c r="B51" t="s">
        <v>38</v>
      </c>
      <c r="D51" t="s">
        <v>0</v>
      </c>
      <c r="E51" s="2"/>
      <c r="F51" s="2"/>
      <c r="G51" s="2" t="s">
        <v>4</v>
      </c>
      <c r="H51" s="2"/>
      <c r="I51" s="2"/>
      <c r="J51" s="1" t="s">
        <v>5</v>
      </c>
      <c r="M51" s="2" t="s">
        <v>6</v>
      </c>
      <c r="N51" s="2"/>
      <c r="O51" s="2"/>
      <c r="P51" s="2" t="s">
        <v>7</v>
      </c>
      <c r="Q51" s="2"/>
      <c r="R51" s="1"/>
      <c r="S51" s="1"/>
      <c r="T51" t="s">
        <v>9</v>
      </c>
      <c r="W51" t="s">
        <v>10</v>
      </c>
      <c r="Z51" t="s">
        <v>11</v>
      </c>
      <c r="AC51" t="s">
        <v>12</v>
      </c>
      <c r="AF51" t="s">
        <v>13</v>
      </c>
    </row>
    <row r="52" spans="2:34" x14ac:dyDescent="0.2">
      <c r="D52">
        <v>1</v>
      </c>
      <c r="E52" s="2">
        <v>8.5375043841536503E-7</v>
      </c>
      <c r="F52" s="2">
        <v>0.99817056099558599</v>
      </c>
      <c r="G52" s="2"/>
      <c r="H52" s="2"/>
      <c r="I52" s="2"/>
      <c r="J52" s="1"/>
      <c r="K52" s="1"/>
      <c r="M52" s="2"/>
      <c r="N52" s="2"/>
      <c r="O52" s="2"/>
      <c r="P52" s="2"/>
      <c r="Q52" s="2"/>
      <c r="R52" s="1"/>
      <c r="S52" s="1"/>
      <c r="T52">
        <v>1</v>
      </c>
      <c r="U52" s="1">
        <v>2.4527254741896799E-8</v>
      </c>
      <c r="V52">
        <v>0.95964263988353105</v>
      </c>
      <c r="W52">
        <v>1</v>
      </c>
      <c r="X52" s="1">
        <v>3.8229793517407001E-8</v>
      </c>
      <c r="Y52">
        <v>0.95522821299699201</v>
      </c>
      <c r="Z52">
        <v>1</v>
      </c>
      <c r="AA52" s="1">
        <v>3.1037902521008402E-8</v>
      </c>
      <c r="AB52">
        <v>0.96033170120349698</v>
      </c>
      <c r="AD52" s="1"/>
      <c r="AG52" s="1"/>
    </row>
    <row r="53" spans="2:34" x14ac:dyDescent="0.2">
      <c r="D53">
        <v>2</v>
      </c>
      <c r="E53" s="2">
        <v>8.0608015894357799E-7</v>
      </c>
      <c r="F53" s="2">
        <v>0.99837957898997798</v>
      </c>
      <c r="G53" s="2"/>
      <c r="H53" s="2"/>
      <c r="I53" s="2"/>
      <c r="J53" s="1"/>
      <c r="K53" s="1"/>
      <c r="M53" s="2"/>
      <c r="N53" s="2"/>
      <c r="O53" s="2"/>
      <c r="P53" s="2"/>
      <c r="Q53" s="2"/>
      <c r="R53" s="1"/>
      <c r="S53" s="1"/>
      <c r="T53">
        <v>2</v>
      </c>
      <c r="U53" s="1">
        <v>3.28587471788714E-8</v>
      </c>
      <c r="V53">
        <v>0.92375192388094796</v>
      </c>
      <c r="W53">
        <v>2</v>
      </c>
      <c r="X53" s="1">
        <v>3.1012530132052797E-8</v>
      </c>
      <c r="Y53">
        <v>0.96147660850252703</v>
      </c>
      <c r="Z53">
        <v>2</v>
      </c>
      <c r="AA53" s="1">
        <v>2.40989373349339E-8</v>
      </c>
      <c r="AB53">
        <v>0.94373901886032796</v>
      </c>
      <c r="AD53" s="1"/>
      <c r="AG53" s="1"/>
    </row>
    <row r="54" spans="2:34" x14ac:dyDescent="0.2">
      <c r="D54">
        <v>3</v>
      </c>
      <c r="E54" s="2">
        <v>8.8255351452580996E-7</v>
      </c>
      <c r="F54" s="2">
        <v>0.99902759901614702</v>
      </c>
      <c r="G54" s="2"/>
      <c r="H54" s="2"/>
      <c r="I54" s="2"/>
      <c r="J54" s="1"/>
      <c r="K54" s="1"/>
      <c r="M54" s="2"/>
      <c r="N54" s="2"/>
      <c r="O54" s="2"/>
      <c r="P54" s="2"/>
      <c r="Q54" s="2"/>
      <c r="R54" s="1"/>
      <c r="S54" s="1"/>
      <c r="T54">
        <v>3</v>
      </c>
      <c r="U54" s="1">
        <v>8.8337656662664493E-9</v>
      </c>
      <c r="V54">
        <v>0.61104001163438404</v>
      </c>
      <c r="W54">
        <v>3</v>
      </c>
      <c r="X54" s="1">
        <v>1.1498544537815101E-8</v>
      </c>
      <c r="Y54">
        <v>0.75299098178697299</v>
      </c>
      <c r="Z54">
        <v>3</v>
      </c>
      <c r="AA54" s="1">
        <v>2.74479495798319E-8</v>
      </c>
      <c r="AB54">
        <v>0.86112917007781098</v>
      </c>
      <c r="AD54" s="1"/>
      <c r="AG54" s="1"/>
    </row>
    <row r="55" spans="2:34" x14ac:dyDescent="0.2">
      <c r="D55">
        <v>4</v>
      </c>
      <c r="E55" s="2">
        <v>8.5398541704681904E-7</v>
      </c>
      <c r="F55" s="2">
        <v>0.99901132712196605</v>
      </c>
      <c r="G55" s="2"/>
      <c r="H55" s="2"/>
      <c r="I55" s="2"/>
      <c r="J55" s="1"/>
      <c r="K55" s="1"/>
      <c r="M55" s="2"/>
      <c r="N55" s="2"/>
      <c r="O55" s="2"/>
      <c r="P55" s="1"/>
      <c r="Q55" s="2"/>
      <c r="R55" s="1"/>
      <c r="S55" s="1"/>
      <c r="T55">
        <v>4</v>
      </c>
      <c r="U55" s="1">
        <v>2.4108260264105601E-8</v>
      </c>
      <c r="V55">
        <v>0.96394036137301498</v>
      </c>
      <c r="W55">
        <v>4</v>
      </c>
      <c r="X55" s="1">
        <v>4.0962410084033502E-8</v>
      </c>
      <c r="Y55">
        <v>0.97789500624197701</v>
      </c>
      <c r="Z55">
        <v>4</v>
      </c>
      <c r="AA55" s="1">
        <v>5.2094969507803099E-8</v>
      </c>
      <c r="AB55">
        <v>0.98468551533443904</v>
      </c>
      <c r="AD55" s="1"/>
      <c r="AG55" s="1"/>
    </row>
    <row r="56" spans="2:34" x14ac:dyDescent="0.2">
      <c r="D56">
        <v>5</v>
      </c>
      <c r="E56" s="2">
        <v>8.7000275006002399E-7</v>
      </c>
      <c r="F56" s="2">
        <v>0.99717391640509101</v>
      </c>
      <c r="G56" s="2"/>
      <c r="H56" s="2"/>
      <c r="I56" s="2"/>
      <c r="J56" s="1"/>
      <c r="K56" s="1"/>
      <c r="M56" s="2"/>
      <c r="N56" s="2"/>
      <c r="O56" s="2"/>
      <c r="P56" s="1"/>
      <c r="Q56" s="2"/>
      <c r="R56" s="1"/>
      <c r="S56" s="1"/>
      <c r="T56">
        <v>5</v>
      </c>
      <c r="U56" s="1">
        <v>3.1449611524609901E-8</v>
      </c>
      <c r="V56">
        <v>0.962021677589463</v>
      </c>
      <c r="W56">
        <v>5</v>
      </c>
      <c r="X56" s="1">
        <v>8.0551058823528898E-9</v>
      </c>
      <c r="Y56">
        <v>0.45970605305303902</v>
      </c>
      <c r="Z56">
        <v>5</v>
      </c>
      <c r="AA56" s="1">
        <v>3.7159573109243602E-8</v>
      </c>
      <c r="AB56">
        <v>0.93963417595923604</v>
      </c>
      <c r="AD56" s="1"/>
      <c r="AG56" s="1"/>
    </row>
    <row r="57" spans="2:34" x14ac:dyDescent="0.2">
      <c r="D57" t="s">
        <v>40</v>
      </c>
      <c r="E57" s="1">
        <v>8.5327445579831895E-7</v>
      </c>
      <c r="F57" s="1">
        <v>2.900488230383E-8</v>
      </c>
      <c r="G57" s="1"/>
      <c r="H57" s="1"/>
      <c r="I57" s="1"/>
      <c r="K57" s="1"/>
      <c r="N57" s="1"/>
      <c r="P57" s="1"/>
      <c r="Q57" s="1"/>
      <c r="T57" t="s">
        <v>40</v>
      </c>
      <c r="U57" s="1">
        <v>2.4355527875149999E-8</v>
      </c>
      <c r="V57" s="1">
        <v>8.5281474519390803E-9</v>
      </c>
      <c r="W57" t="s">
        <v>40</v>
      </c>
      <c r="X57" s="1">
        <v>2.59516768307323E-8</v>
      </c>
      <c r="Y57" s="1">
        <v>1.3644535778822199E-8</v>
      </c>
      <c r="Z57" t="s">
        <v>40</v>
      </c>
      <c r="AA57" s="1">
        <v>3.4367866410564199E-8</v>
      </c>
      <c r="AB57" s="1">
        <v>9.8637581410120801E-9</v>
      </c>
      <c r="AD57" s="1"/>
      <c r="AG57" s="1"/>
    </row>
    <row r="58" spans="2:34" x14ac:dyDescent="0.2">
      <c r="P58" s="1"/>
      <c r="V58" s="9">
        <f>V57/U57</f>
        <v>0.35015243749409219</v>
      </c>
      <c r="Y58" s="9">
        <f>Y57/X57</f>
        <v>0.52576701951930016</v>
      </c>
      <c r="AB58" s="9">
        <f>AB57/AA57</f>
        <v>0.28700525145139938</v>
      </c>
    </row>
    <row r="59" spans="2:34" x14ac:dyDescent="0.2">
      <c r="P59" s="1"/>
      <c r="T59" t="s">
        <v>9</v>
      </c>
      <c r="W59" t="s">
        <v>10</v>
      </c>
      <c r="Z59" t="s">
        <v>11</v>
      </c>
      <c r="AC59" t="s">
        <v>12</v>
      </c>
      <c r="AF59" t="s">
        <v>13</v>
      </c>
    </row>
    <row r="60" spans="2:34" x14ac:dyDescent="0.2">
      <c r="P60" s="1"/>
      <c r="U60" s="1"/>
      <c r="X60" s="1"/>
      <c r="AA60" s="1"/>
      <c r="AD60" s="1"/>
      <c r="AG60" s="1"/>
    </row>
    <row r="61" spans="2:34" x14ac:dyDescent="0.2">
      <c r="P61" s="1"/>
      <c r="U61" s="1"/>
      <c r="X61" s="1"/>
      <c r="AA61" s="1"/>
      <c r="AD61" s="1"/>
      <c r="AG61" s="1"/>
    </row>
    <row r="62" spans="2:34" x14ac:dyDescent="0.2">
      <c r="P62" s="1"/>
      <c r="U62" s="1"/>
      <c r="X62" s="1"/>
      <c r="AA62" s="1"/>
      <c r="AD62" s="1"/>
      <c r="AG62" s="1"/>
    </row>
    <row r="63" spans="2:34" x14ac:dyDescent="0.2">
      <c r="P63" s="1"/>
      <c r="U63" s="1"/>
      <c r="X63" s="1"/>
      <c r="AA63" s="1"/>
      <c r="AD63" s="1"/>
      <c r="AG63" s="1"/>
    </row>
    <row r="64" spans="2:34" x14ac:dyDescent="0.2">
      <c r="P64" s="1"/>
      <c r="U64" s="1"/>
      <c r="X64" s="1"/>
      <c r="AA64" s="1"/>
      <c r="AD64" s="1"/>
      <c r="AG64" s="1"/>
    </row>
    <row r="65" spans="15:33" x14ac:dyDescent="0.2">
      <c r="P65" s="1"/>
      <c r="U65" s="1"/>
      <c r="X65" s="1"/>
      <c r="AA65" s="1"/>
      <c r="AD65" s="1"/>
      <c r="AG65" s="1"/>
    </row>
    <row r="66" spans="15:33" x14ac:dyDescent="0.2">
      <c r="P66" s="1"/>
    </row>
    <row r="67" spans="15:33" x14ac:dyDescent="0.2">
      <c r="P67" s="1"/>
    </row>
    <row r="69" spans="15:33" x14ac:dyDescent="0.2">
      <c r="O69" s="1"/>
      <c r="P69" s="1"/>
    </row>
    <row r="71" spans="15:33" x14ac:dyDescent="0.2">
      <c r="O71" s="1"/>
      <c r="P71" s="1"/>
    </row>
    <row r="72" spans="15:33" x14ac:dyDescent="0.2">
      <c r="O72" s="1"/>
      <c r="P72" s="1"/>
    </row>
    <row r="73" spans="15:33" x14ac:dyDescent="0.2">
      <c r="O73" s="1"/>
      <c r="P7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7586-B918-1F4E-BD02-0F675E631B2D}">
  <dimension ref="B1:DF71"/>
  <sheetViews>
    <sheetView workbookViewId="0">
      <selection activeCell="E11" sqref="E11"/>
    </sheetView>
  </sheetViews>
  <sheetFormatPr baseColWidth="10" defaultRowHeight="16" x14ac:dyDescent="0.2"/>
  <cols>
    <col min="5" max="5" width="12.1640625" bestFit="1" customWidth="1"/>
    <col min="9" max="9" width="12.1640625" bestFit="1" customWidth="1"/>
  </cols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15</v>
      </c>
      <c r="D2" t="s">
        <v>2</v>
      </c>
      <c r="E2" s="4">
        <v>1.2038E-6</v>
      </c>
      <c r="F2" s="1">
        <v>1.1117000000000001E-6</v>
      </c>
      <c r="G2" s="1">
        <v>1.0995E-6</v>
      </c>
      <c r="H2" s="1">
        <v>1.1876000000000001E-6</v>
      </c>
      <c r="I2" s="1">
        <v>1.2486E-6</v>
      </c>
      <c r="L2" t="s">
        <v>2</v>
      </c>
      <c r="M2" s="1">
        <v>3.2893999999999998E-7</v>
      </c>
      <c r="N2" s="1">
        <v>3.4131999999999999E-7</v>
      </c>
      <c r="O2" s="1">
        <v>3.1967E-7</v>
      </c>
      <c r="P2" s="1">
        <v>3.2412000000000002E-7</v>
      </c>
      <c r="Q2" s="1">
        <v>2.9979000000000001E-7</v>
      </c>
      <c r="S2" s="1"/>
    </row>
    <row r="3" spans="2:32" x14ac:dyDescent="0.2">
      <c r="B3" t="s">
        <v>0</v>
      </c>
      <c r="D3" t="s">
        <v>3</v>
      </c>
      <c r="E3" s="2">
        <f>E2*5489*(0.000000000000001)/(0.000000000000002)/6</f>
        <v>5.5063818333333332E-4</v>
      </c>
      <c r="F3" s="2">
        <f>F2*5489*(0.000000000000001)/(0.000000000000002)/6</f>
        <v>5.085101083333334E-4</v>
      </c>
      <c r="G3" s="2">
        <f>G2*5489*(0.000000000000001)/(0.000000000000002)/6</f>
        <v>5.0292962500000005E-4</v>
      </c>
      <c r="H3" s="2">
        <f>H2*5489*(0.000000000000001)/(0.000000000000002)/6</f>
        <v>5.4322803333333336E-4</v>
      </c>
      <c r="I3" s="2">
        <f>I2*5489*(0.000000000000001)/(0.000000000000002)/6</f>
        <v>5.7113045000000003E-4</v>
      </c>
      <c r="J3" s="1">
        <f>STDEV(E3:I3)</f>
        <v>2.8928676913506803E-5</v>
      </c>
      <c r="K3" s="1"/>
      <c r="L3" t="s">
        <v>3</v>
      </c>
      <c r="M3" s="2">
        <f>M2*5487*(0.000000000000001)/(0.000000000000002)/6</f>
        <v>1.5040781499999999E-4</v>
      </c>
      <c r="N3" s="2">
        <f>N2*5487*(0.000000000000001)/(0.000000000000002)/6</f>
        <v>1.5606856999999998E-4</v>
      </c>
      <c r="O3" s="2">
        <f>O2*5487*(0.000000000000001)/(0.000000000000002)/6</f>
        <v>1.4616910749999998E-4</v>
      </c>
      <c r="P3" s="2">
        <f>P2*5487*(0.000000000000001)/(0.000000000000002)/6</f>
        <v>1.4820387000000004E-4</v>
      </c>
      <c r="Q3" s="2">
        <f>Q2*5487*(0.000000000000001)/(0.000000000000002)/6</f>
        <v>1.370789775E-4</v>
      </c>
      <c r="R3" s="1">
        <f>STDEV(M3:Q3)</f>
        <v>6.9408843575038633E-6</v>
      </c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32" x14ac:dyDescent="0.2">
      <c r="E5">
        <v>1.1998593877550999E-6</v>
      </c>
      <c r="F5">
        <v>1.1292383673469388E-6</v>
      </c>
      <c r="G5">
        <v>1.1086465306122448E-6</v>
      </c>
      <c r="H5">
        <v>1.1892920408163266E-6</v>
      </c>
      <c r="I5">
        <v>1.2475738775510205E-6</v>
      </c>
      <c r="M5">
        <v>3.2553102040816328E-7</v>
      </c>
      <c r="N5">
        <v>3.5362142857142855E-7</v>
      </c>
      <c r="O5">
        <v>3.3242448979591836E-7</v>
      </c>
      <c r="P5">
        <v>3.1650857142857148E-7</v>
      </c>
      <c r="Q5">
        <v>3.1973591836734691E-7</v>
      </c>
    </row>
    <row r="6" spans="2:32" x14ac:dyDescent="0.2">
      <c r="E6" s="2">
        <f>E5*5489*(0.000000000000001)/(0.000000000000002)/6</f>
        <v>5.4883568161564523E-4</v>
      </c>
      <c r="F6" s="2">
        <f t="shared" ref="F6:I8" si="0">F5*5489*(0.000000000000001)/(0.000000000000002)/6</f>
        <v>5.1653244986394557E-4</v>
      </c>
      <c r="G6" s="2">
        <f t="shared" si="0"/>
        <v>5.071134005442177E-4</v>
      </c>
      <c r="H6" s="2">
        <f t="shared" si="0"/>
        <v>5.4400200100340138E-4</v>
      </c>
      <c r="I6" s="2">
        <f t="shared" si="0"/>
        <v>5.70661084489796E-4</v>
      </c>
      <c r="J6" s="1">
        <f>STDEV(E6:I6)</f>
        <v>2.5658281046921088E-5</v>
      </c>
      <c r="M6" s="2">
        <f>M5*5487*(0.000000000000001)/(0.000000000000002)/6</f>
        <v>1.4884905908163268E-4</v>
      </c>
      <c r="N6" s="2">
        <f t="shared" ref="N6:Q8" si="1">N5*5487*(0.000000000000001)/(0.000000000000002)/6</f>
        <v>1.6169339821428571E-4</v>
      </c>
      <c r="O6" s="2">
        <f t="shared" si="1"/>
        <v>1.5200109795918368E-4</v>
      </c>
      <c r="P6" s="2">
        <f t="shared" si="1"/>
        <v>1.4472354428571432E-4</v>
      </c>
      <c r="Q6" s="2">
        <f t="shared" si="1"/>
        <v>1.4619924867346939E-4</v>
      </c>
      <c r="R6" s="1">
        <f>STDEV(M6:Q6)</f>
        <v>6.7444088213884111E-6</v>
      </c>
    </row>
    <row r="7" spans="2:32" x14ac:dyDescent="0.2">
      <c r="D7" t="s">
        <v>19</v>
      </c>
      <c r="E7" s="1">
        <v>1.1628610574712599E-6</v>
      </c>
      <c r="F7" s="1">
        <v>1.1196354942528701E-6</v>
      </c>
      <c r="G7" s="1">
        <v>1.11688993103448E-6</v>
      </c>
      <c r="H7" s="1">
        <v>1.2346914022988499E-6</v>
      </c>
      <c r="I7" s="1">
        <v>1.2426556321839101E-6</v>
      </c>
      <c r="J7" s="1"/>
      <c r="L7" t="s">
        <v>19</v>
      </c>
      <c r="M7" s="1">
        <v>3.2735804597701099E-7</v>
      </c>
      <c r="N7" s="1">
        <v>3.1778190804597702E-7</v>
      </c>
      <c r="O7" s="1">
        <v>2.9969740229885097E-7</v>
      </c>
      <c r="P7" s="1">
        <v>3.1073404597701199E-7</v>
      </c>
      <c r="Q7" s="1">
        <v>3.1629999999999999E-7</v>
      </c>
      <c r="R7" s="1"/>
    </row>
    <row r="8" spans="2:32" x14ac:dyDescent="0.2">
      <c r="E8" s="2">
        <f>E7*5489*(0.000000000000001)/(0.000000000000002)/6</f>
        <v>5.3191202870497877E-4</v>
      </c>
      <c r="F8" s="2">
        <f t="shared" si="0"/>
        <v>5.1213993566283367E-4</v>
      </c>
      <c r="G8" s="2">
        <f t="shared" si="0"/>
        <v>5.1088406928735512E-4</v>
      </c>
      <c r="H8" s="2">
        <f t="shared" si="0"/>
        <v>5.647684256015322E-4</v>
      </c>
      <c r="I8" s="2">
        <f t="shared" si="0"/>
        <v>5.6841139708812356E-4</v>
      </c>
      <c r="J8" s="1"/>
      <c r="M8" s="2">
        <f>M7*5487*(0.000000000000001)/(0.000000000000002)/6</f>
        <v>1.4968446652298826E-4</v>
      </c>
      <c r="N8" s="2">
        <f t="shared" si="1"/>
        <v>1.4530577745402301E-4</v>
      </c>
      <c r="O8" s="2">
        <f t="shared" si="1"/>
        <v>1.3703663720114961E-4</v>
      </c>
      <c r="P8" s="2">
        <f t="shared" si="1"/>
        <v>1.4208314252298873E-4</v>
      </c>
      <c r="Q8" s="2">
        <f t="shared" si="1"/>
        <v>1.44628175E-4</v>
      </c>
      <c r="R8" s="1"/>
    </row>
    <row r="9" spans="2:32" x14ac:dyDescent="0.2">
      <c r="E9" s="2"/>
      <c r="F9" s="2"/>
      <c r="G9" s="2"/>
      <c r="H9" s="2"/>
      <c r="I9" s="2"/>
      <c r="J9" s="1"/>
      <c r="M9" s="2"/>
      <c r="N9" s="2"/>
      <c r="O9" s="2"/>
      <c r="P9" s="2"/>
      <c r="Q9" s="2"/>
      <c r="R9" s="1"/>
    </row>
    <row r="10" spans="2:32" x14ac:dyDescent="0.2">
      <c r="D10" t="s">
        <v>0</v>
      </c>
      <c r="E10" s="2"/>
      <c r="F10" s="2"/>
      <c r="G10" s="2" t="s">
        <v>4</v>
      </c>
      <c r="H10" s="2"/>
      <c r="I10" s="2"/>
      <c r="J10" s="1" t="s">
        <v>5</v>
      </c>
      <c r="M10" s="2" t="s">
        <v>6</v>
      </c>
      <c r="N10" s="2"/>
      <c r="O10" s="2"/>
      <c r="P10" s="2" t="s">
        <v>7</v>
      </c>
      <c r="Q10" s="2"/>
      <c r="R10" s="1"/>
      <c r="S10" t="s">
        <v>9</v>
      </c>
      <c r="V10" t="s">
        <v>10</v>
      </c>
      <c r="Y10" t="s">
        <v>11</v>
      </c>
      <c r="AB10" t="s">
        <v>12</v>
      </c>
      <c r="AE10" t="s">
        <v>13</v>
      </c>
    </row>
    <row r="11" spans="2:32" x14ac:dyDescent="0.2">
      <c r="D11">
        <v>1</v>
      </c>
      <c r="E11" s="2">
        <v>1.18488747126437E-6</v>
      </c>
      <c r="F11" s="2"/>
      <c r="G11" s="2">
        <v>1</v>
      </c>
      <c r="H11" s="2">
        <v>1.12665494252874E-6</v>
      </c>
      <c r="I11" s="2"/>
      <c r="J11" s="1">
        <v>1</v>
      </c>
      <c r="K11" s="1">
        <v>1.0884687356321801E-6</v>
      </c>
      <c r="M11" s="2">
        <v>1</v>
      </c>
      <c r="N11" s="2">
        <v>1.2000093103448299E-6</v>
      </c>
      <c r="O11" s="2"/>
      <c r="P11" s="2">
        <v>1</v>
      </c>
      <c r="Q11" s="2">
        <v>1.2500082758620701E-6</v>
      </c>
      <c r="R11" s="1"/>
      <c r="S11">
        <v>1</v>
      </c>
      <c r="T11" s="1">
        <v>3.3937471264367801E-7</v>
      </c>
      <c r="V11">
        <v>1</v>
      </c>
      <c r="W11" s="1">
        <v>3.3838896551724099E-7</v>
      </c>
      <c r="Y11">
        <v>1</v>
      </c>
      <c r="Z11" s="1">
        <v>3.3030804597701201E-7</v>
      </c>
      <c r="AB11">
        <v>1</v>
      </c>
      <c r="AC11" s="1">
        <v>3.1906045977011502E-7</v>
      </c>
      <c r="AE11">
        <v>1</v>
      </c>
      <c r="AF11" s="1">
        <v>3.03170114942529E-7</v>
      </c>
    </row>
    <row r="12" spans="2:32" x14ac:dyDescent="0.2">
      <c r="D12">
        <v>2</v>
      </c>
      <c r="E12" s="2">
        <v>1.17221494252874E-6</v>
      </c>
      <c r="F12" s="2"/>
      <c r="G12" s="2">
        <v>2</v>
      </c>
      <c r="H12" s="2">
        <v>1.22758931034483E-6</v>
      </c>
      <c r="I12" s="2"/>
      <c r="J12" s="1">
        <v>2</v>
      </c>
      <c r="K12" s="1">
        <v>1.0437272413793099E-6</v>
      </c>
      <c r="M12" s="2">
        <v>2</v>
      </c>
      <c r="N12" s="2">
        <v>1.23711367816092E-6</v>
      </c>
      <c r="O12" s="2"/>
      <c r="P12" s="2">
        <v>2</v>
      </c>
      <c r="Q12" s="2">
        <v>1.2625754022988501E-6</v>
      </c>
      <c r="R12" s="1"/>
      <c r="S12">
        <v>2</v>
      </c>
      <c r="T12" s="1">
        <v>3.37757816091954E-7</v>
      </c>
      <c r="V12">
        <v>2</v>
      </c>
      <c r="W12" s="1">
        <v>3.2688206896551698E-7</v>
      </c>
      <c r="Y12">
        <v>2</v>
      </c>
      <c r="Z12" s="1">
        <v>2.4421034482758599E-7</v>
      </c>
      <c r="AB12">
        <v>2</v>
      </c>
      <c r="AC12" s="1">
        <v>3.2464919540229902E-7</v>
      </c>
      <c r="AE12">
        <v>2</v>
      </c>
      <c r="AF12" s="1">
        <v>3.6868597701149399E-7</v>
      </c>
    </row>
    <row r="13" spans="2:32" x14ac:dyDescent="0.2">
      <c r="D13">
        <v>3</v>
      </c>
      <c r="E13" s="2">
        <v>1.12790356321839E-6</v>
      </c>
      <c r="F13" s="2"/>
      <c r="G13" s="2">
        <v>3</v>
      </c>
      <c r="H13" s="2">
        <v>1.1010831034482801E-6</v>
      </c>
      <c r="I13" s="2"/>
      <c r="J13" s="1">
        <v>3</v>
      </c>
      <c r="K13" s="1">
        <v>1.17098551724138E-6</v>
      </c>
      <c r="M13" s="2">
        <v>3</v>
      </c>
      <c r="N13" s="2">
        <v>1.31667275862069E-6</v>
      </c>
      <c r="O13" s="2"/>
      <c r="P13" s="2">
        <v>3</v>
      </c>
      <c r="Q13" s="2">
        <v>1.33344942528736E-6</v>
      </c>
      <c r="R13" s="1"/>
      <c r="S13">
        <v>3</v>
      </c>
      <c r="T13" s="1">
        <v>3.2286931034482798E-7</v>
      </c>
      <c r="V13">
        <v>3</v>
      </c>
      <c r="W13" s="1">
        <v>3.1906505747126401E-7</v>
      </c>
      <c r="Y13">
        <v>3</v>
      </c>
      <c r="Z13" s="1">
        <v>2.89456666666667E-7</v>
      </c>
      <c r="AB13">
        <v>3</v>
      </c>
      <c r="AC13" s="1">
        <v>3.1292919540229901E-7</v>
      </c>
      <c r="AE13">
        <v>3</v>
      </c>
      <c r="AF13" s="1">
        <v>2.58509655172414E-7</v>
      </c>
    </row>
    <row r="14" spans="2:32" x14ac:dyDescent="0.2">
      <c r="D14">
        <v>4</v>
      </c>
      <c r="E14" s="2">
        <v>1.1415214942528701E-6</v>
      </c>
      <c r="F14" s="2"/>
      <c r="G14" s="2">
        <v>4</v>
      </c>
      <c r="H14" s="2">
        <v>1.03823816091954E-6</v>
      </c>
      <c r="I14" s="2"/>
      <c r="J14" s="1">
        <v>4</v>
      </c>
      <c r="K14" s="1">
        <v>1.1531429885057499E-6</v>
      </c>
      <c r="M14" s="2">
        <v>4</v>
      </c>
      <c r="N14" s="2">
        <v>1.1832211494252901E-6</v>
      </c>
      <c r="O14" s="2"/>
      <c r="P14" s="2">
        <v>4</v>
      </c>
      <c r="Q14" s="2">
        <v>1.19284988505747E-6</v>
      </c>
      <c r="R14" s="1"/>
      <c r="S14">
        <v>4</v>
      </c>
      <c r="T14" s="1">
        <v>3.00850344827586E-7</v>
      </c>
      <c r="V14">
        <v>4</v>
      </c>
      <c r="W14" s="1">
        <v>3.1043896551724101E-7</v>
      </c>
      <c r="Y14">
        <v>4</v>
      </c>
      <c r="Z14" s="1">
        <v>3.1551735632183901E-7</v>
      </c>
      <c r="AB14">
        <v>4</v>
      </c>
      <c r="AC14" s="1">
        <v>3.06461954022989E-7</v>
      </c>
      <c r="AE14">
        <v>4</v>
      </c>
      <c r="AF14" s="1">
        <v>3.29447471264368E-7</v>
      </c>
    </row>
    <row r="15" spans="2:32" x14ac:dyDescent="0.2">
      <c r="D15">
        <v>5</v>
      </c>
      <c r="E15" s="2">
        <v>1.18777781609195E-6</v>
      </c>
      <c r="F15" s="2"/>
      <c r="G15" s="2">
        <v>5</v>
      </c>
      <c r="H15" s="2">
        <v>1.1046119540229901E-6</v>
      </c>
      <c r="I15" s="2"/>
      <c r="J15" s="1">
        <v>5</v>
      </c>
      <c r="K15" s="1">
        <v>1.1281251724137901E-6</v>
      </c>
      <c r="M15" s="2">
        <v>5</v>
      </c>
      <c r="N15" s="2">
        <v>1.2364401149425299E-6</v>
      </c>
      <c r="O15" s="2"/>
      <c r="P15" s="2">
        <v>5</v>
      </c>
      <c r="Q15" s="2">
        <v>1.17439517241379E-6</v>
      </c>
      <c r="R15" s="1"/>
      <c r="S15">
        <v>5</v>
      </c>
      <c r="T15" s="1">
        <v>3.3593804597701198E-7</v>
      </c>
      <c r="V15">
        <v>5</v>
      </c>
      <c r="W15" s="1">
        <v>2.9413448275862098E-7</v>
      </c>
      <c r="Y15">
        <v>5</v>
      </c>
      <c r="Z15" s="1">
        <v>3.1899459770114902E-7</v>
      </c>
      <c r="AB15">
        <v>5</v>
      </c>
      <c r="AC15" s="1">
        <v>2.90569425287356E-7</v>
      </c>
      <c r="AE15">
        <v>5</v>
      </c>
      <c r="AF15" s="1">
        <v>3.2168678160919498E-7</v>
      </c>
    </row>
    <row r="16" spans="2:32" x14ac:dyDescent="0.2">
      <c r="D16" t="s">
        <v>18</v>
      </c>
      <c r="E16" s="1">
        <v>1.1628610574712599E-6</v>
      </c>
      <c r="F16" s="1"/>
      <c r="G16" s="1" t="s">
        <v>18</v>
      </c>
      <c r="H16" s="1">
        <v>1.1196354942528701E-6</v>
      </c>
      <c r="I16" s="1"/>
      <c r="J16" t="s">
        <v>18</v>
      </c>
      <c r="K16" s="1">
        <v>1.11688993103448E-6</v>
      </c>
      <c r="M16" t="s">
        <v>18</v>
      </c>
      <c r="N16" s="1">
        <v>1.2346914022988499E-6</v>
      </c>
      <c r="P16" t="s">
        <v>18</v>
      </c>
      <c r="Q16" s="1">
        <v>1.2426556321839101E-6</v>
      </c>
      <c r="S16" t="s">
        <v>18</v>
      </c>
      <c r="T16" s="1">
        <v>3.2735804597701099E-7</v>
      </c>
      <c r="V16" t="s">
        <v>18</v>
      </c>
      <c r="W16" s="1">
        <v>3.1778190804597702E-7</v>
      </c>
      <c r="Y16" t="s">
        <v>18</v>
      </c>
      <c r="Z16" s="1">
        <v>2.9969740229885097E-7</v>
      </c>
      <c r="AB16" t="s">
        <v>18</v>
      </c>
      <c r="AC16" s="1">
        <v>3.1073404597701199E-7</v>
      </c>
      <c r="AE16" t="s">
        <v>18</v>
      </c>
      <c r="AF16" s="1">
        <v>3.1629999999999999E-7</v>
      </c>
    </row>
    <row r="17" spans="2:110" x14ac:dyDescent="0.2">
      <c r="E17" s="1"/>
      <c r="F17" s="1"/>
      <c r="G17" s="1"/>
      <c r="H17" s="1"/>
      <c r="I17" s="1"/>
    </row>
    <row r="18" spans="2:110" x14ac:dyDescent="0.2">
      <c r="E18" s="1"/>
      <c r="F18" s="1"/>
      <c r="G18" s="1"/>
      <c r="H18" s="1"/>
      <c r="I18" s="1"/>
    </row>
    <row r="19" spans="2:110" x14ac:dyDescent="0.2">
      <c r="B19" t="s">
        <v>0</v>
      </c>
      <c r="M19" t="s">
        <v>4</v>
      </c>
      <c r="X19" t="s">
        <v>5</v>
      </c>
      <c r="AI19" t="s">
        <v>6</v>
      </c>
      <c r="AT19" t="s">
        <v>7</v>
      </c>
      <c r="BE19" t="s">
        <v>9</v>
      </c>
      <c r="BP19" t="s">
        <v>10</v>
      </c>
      <c r="CA19" t="s">
        <v>11</v>
      </c>
      <c r="CL19" t="s">
        <v>12</v>
      </c>
      <c r="CW19" t="s">
        <v>13</v>
      </c>
    </row>
    <row r="20" spans="2:110" x14ac:dyDescent="0.2">
      <c r="B20">
        <v>100000</v>
      </c>
      <c r="C20">
        <v>1189.25</v>
      </c>
      <c r="D20">
        <v>-25205.3</v>
      </c>
      <c r="E20">
        <v>110949</v>
      </c>
      <c r="F20">
        <v>1121.95</v>
      </c>
      <c r="G20">
        <v>4282</v>
      </c>
      <c r="H20">
        <v>1207</v>
      </c>
      <c r="I20">
        <v>0.418659</v>
      </c>
      <c r="J20">
        <v>0.47081899999999999</v>
      </c>
      <c r="K20">
        <v>0.233151</v>
      </c>
      <c r="M20">
        <v>100000</v>
      </c>
      <c r="N20">
        <v>1188.3499999999999</v>
      </c>
      <c r="O20">
        <v>-25220.3</v>
      </c>
      <c r="P20">
        <v>110445</v>
      </c>
      <c r="Q20">
        <v>6708.28</v>
      </c>
      <c r="R20">
        <v>4282</v>
      </c>
      <c r="S20">
        <v>1207</v>
      </c>
      <c r="T20">
        <v>0.42327199999999998</v>
      </c>
      <c r="U20">
        <v>0.46989900000000001</v>
      </c>
      <c r="V20">
        <v>0.25759500000000002</v>
      </c>
      <c r="X20">
        <v>100000</v>
      </c>
      <c r="Y20">
        <v>1202.08</v>
      </c>
      <c r="Z20">
        <v>-25236.400000000001</v>
      </c>
      <c r="AA20">
        <v>109958</v>
      </c>
      <c r="AB20">
        <v>10727.7</v>
      </c>
      <c r="AC20">
        <v>4282</v>
      </c>
      <c r="AD20">
        <v>1207</v>
      </c>
      <c r="AE20">
        <v>0.45690199999999997</v>
      </c>
      <c r="AF20">
        <v>0.51217699999999999</v>
      </c>
      <c r="AG20">
        <v>0.26046900000000001</v>
      </c>
      <c r="AI20">
        <v>100000</v>
      </c>
      <c r="AJ20">
        <v>1190.56</v>
      </c>
      <c r="AK20">
        <v>-25183.1</v>
      </c>
      <c r="AL20">
        <v>111480</v>
      </c>
      <c r="AM20">
        <v>-3785.83</v>
      </c>
      <c r="AN20">
        <v>4282</v>
      </c>
      <c r="AO20">
        <v>1207</v>
      </c>
      <c r="AP20">
        <v>0.44671899999999998</v>
      </c>
      <c r="AQ20">
        <v>0.48771700000000001</v>
      </c>
      <c r="AR20">
        <v>0.30095699999999997</v>
      </c>
      <c r="AT20">
        <v>100000</v>
      </c>
      <c r="AU20">
        <v>1204.08</v>
      </c>
      <c r="AV20">
        <v>-25189</v>
      </c>
      <c r="AW20">
        <v>112019</v>
      </c>
      <c r="AX20">
        <v>-9805.15</v>
      </c>
      <c r="AY20">
        <v>4282</v>
      </c>
      <c r="AZ20">
        <v>1207</v>
      </c>
      <c r="BA20">
        <v>0.43451800000000002</v>
      </c>
      <c r="BB20">
        <v>0.48394399999999999</v>
      </c>
      <c r="BC20">
        <v>0.25907400000000003</v>
      </c>
      <c r="BE20">
        <v>100000</v>
      </c>
      <c r="BF20">
        <v>1224.18</v>
      </c>
      <c r="BG20">
        <v>-25190.1</v>
      </c>
      <c r="BH20">
        <v>110949</v>
      </c>
      <c r="BI20">
        <v>-44.270400000000002</v>
      </c>
      <c r="BJ20">
        <v>4280</v>
      </c>
      <c r="BK20">
        <v>1207</v>
      </c>
      <c r="BL20">
        <v>0.37136799999999998</v>
      </c>
      <c r="BM20">
        <v>0.404781</v>
      </c>
      <c r="BN20">
        <v>0.25257200000000002</v>
      </c>
      <c r="BP20">
        <v>100000</v>
      </c>
      <c r="BQ20">
        <v>1191.99</v>
      </c>
      <c r="BR20">
        <v>-25208.400000000001</v>
      </c>
      <c r="BS20">
        <v>110445</v>
      </c>
      <c r="BT20">
        <v>5728.86</v>
      </c>
      <c r="BU20">
        <v>4280</v>
      </c>
      <c r="BV20">
        <v>1207</v>
      </c>
      <c r="BW20">
        <v>0.337225</v>
      </c>
      <c r="BX20">
        <v>0.368948</v>
      </c>
      <c r="BY20">
        <v>0.22465599999999999</v>
      </c>
      <c r="CA20">
        <v>100000</v>
      </c>
      <c r="CB20">
        <v>1200.2</v>
      </c>
      <c r="CC20">
        <v>-25245.9</v>
      </c>
      <c r="CD20">
        <v>109958</v>
      </c>
      <c r="CE20">
        <v>8497</v>
      </c>
      <c r="CF20">
        <v>4280</v>
      </c>
      <c r="CG20">
        <v>1207</v>
      </c>
      <c r="CH20">
        <v>0.3241</v>
      </c>
      <c r="CI20">
        <v>0.351047</v>
      </c>
      <c r="CJ20">
        <v>0.22847400000000001</v>
      </c>
      <c r="CL20">
        <v>100000</v>
      </c>
      <c r="CM20">
        <v>1202.1400000000001</v>
      </c>
      <c r="CN20">
        <v>-25193.5</v>
      </c>
      <c r="CO20">
        <v>111480</v>
      </c>
      <c r="CP20">
        <v>-5024.28</v>
      </c>
      <c r="CQ20">
        <v>4280</v>
      </c>
      <c r="CR20">
        <v>1207</v>
      </c>
      <c r="CS20">
        <v>0.34051799999999999</v>
      </c>
      <c r="CT20">
        <v>0.37060399999999999</v>
      </c>
      <c r="CU20">
        <v>0.23352100000000001</v>
      </c>
      <c r="CW20">
        <v>100000</v>
      </c>
      <c r="CX20">
        <v>1196.8399999999999</v>
      </c>
      <c r="CY20">
        <v>-25187.4</v>
      </c>
      <c r="CZ20">
        <v>112019</v>
      </c>
      <c r="DA20">
        <v>-9409.42</v>
      </c>
      <c r="DB20">
        <v>4280</v>
      </c>
      <c r="DC20">
        <v>1207</v>
      </c>
      <c r="DD20">
        <v>0.32408399999999998</v>
      </c>
      <c r="DE20">
        <v>0.34598200000000001</v>
      </c>
      <c r="DF20">
        <v>0.245951</v>
      </c>
    </row>
    <row r="21" spans="2:110" x14ac:dyDescent="0.2">
      <c r="B21">
        <v>200000</v>
      </c>
      <c r="C21">
        <v>1192.19</v>
      </c>
      <c r="D21">
        <v>-25217.9</v>
      </c>
      <c r="E21">
        <v>110949</v>
      </c>
      <c r="F21">
        <v>206.249</v>
      </c>
      <c r="G21">
        <v>4282</v>
      </c>
      <c r="H21">
        <v>1207</v>
      </c>
      <c r="I21">
        <v>0.56087299999999995</v>
      </c>
      <c r="J21">
        <v>0.64711799999999997</v>
      </c>
      <c r="K21">
        <v>0.25475399999999998</v>
      </c>
      <c r="M21">
        <v>200000</v>
      </c>
      <c r="N21">
        <v>1190.6500000000001</v>
      </c>
      <c r="O21">
        <v>-25220.6</v>
      </c>
      <c r="P21">
        <v>110445</v>
      </c>
      <c r="Q21">
        <v>5846.43</v>
      </c>
      <c r="R21">
        <v>4282</v>
      </c>
      <c r="S21">
        <v>1207</v>
      </c>
      <c r="T21">
        <v>0.54272399999999998</v>
      </c>
      <c r="U21">
        <v>0.62328899999999998</v>
      </c>
      <c r="V21">
        <v>0.25677299999999997</v>
      </c>
      <c r="X21">
        <v>200000</v>
      </c>
      <c r="Y21">
        <v>1207.04</v>
      </c>
      <c r="Z21">
        <v>-25242.5</v>
      </c>
      <c r="AA21">
        <v>109958</v>
      </c>
      <c r="AB21">
        <v>9207.59</v>
      </c>
      <c r="AC21">
        <v>4282</v>
      </c>
      <c r="AD21">
        <v>1207</v>
      </c>
      <c r="AE21">
        <v>0.53514799999999996</v>
      </c>
      <c r="AF21">
        <v>0.60326999999999997</v>
      </c>
      <c r="AG21">
        <v>0.29286400000000001</v>
      </c>
      <c r="AI21">
        <v>200000</v>
      </c>
      <c r="AJ21">
        <v>1220.04</v>
      </c>
      <c r="AK21">
        <v>-25200.7</v>
      </c>
      <c r="AL21">
        <v>111480</v>
      </c>
      <c r="AM21">
        <v>-4209.58</v>
      </c>
      <c r="AN21">
        <v>4282</v>
      </c>
      <c r="AO21">
        <v>1207</v>
      </c>
      <c r="AP21">
        <v>0.55235800000000002</v>
      </c>
      <c r="AQ21">
        <v>0.62058199999999997</v>
      </c>
      <c r="AR21">
        <v>0.310141</v>
      </c>
      <c r="AT21">
        <v>200000</v>
      </c>
      <c r="AU21">
        <v>1201.72</v>
      </c>
      <c r="AV21">
        <v>-25193.1</v>
      </c>
      <c r="AW21">
        <v>112019</v>
      </c>
      <c r="AX21">
        <v>-10510.8</v>
      </c>
      <c r="AY21">
        <v>4282</v>
      </c>
      <c r="AZ21">
        <v>1207</v>
      </c>
      <c r="BA21">
        <v>0.55224700000000004</v>
      </c>
      <c r="BB21">
        <v>0.62917100000000004</v>
      </c>
      <c r="BC21">
        <v>0.27885500000000002</v>
      </c>
      <c r="BE21">
        <v>200000</v>
      </c>
      <c r="BF21">
        <v>1202.0899999999999</v>
      </c>
      <c r="BG21">
        <v>-25209.5</v>
      </c>
      <c r="BH21">
        <v>110949</v>
      </c>
      <c r="BI21">
        <v>-333.62900000000002</v>
      </c>
      <c r="BJ21">
        <v>4280</v>
      </c>
      <c r="BK21">
        <v>1207</v>
      </c>
      <c r="BL21">
        <v>0.41483999999999999</v>
      </c>
      <c r="BM21">
        <v>0.46561999999999998</v>
      </c>
      <c r="BN21">
        <v>0.234101</v>
      </c>
      <c r="BP21">
        <v>200000</v>
      </c>
      <c r="BQ21">
        <v>1201.3699999999999</v>
      </c>
      <c r="BR21">
        <v>-25219.1</v>
      </c>
      <c r="BS21">
        <v>110445</v>
      </c>
      <c r="BT21">
        <v>3953.91</v>
      </c>
      <c r="BU21">
        <v>4280</v>
      </c>
      <c r="BV21">
        <v>1207</v>
      </c>
      <c r="BW21">
        <v>0.37185000000000001</v>
      </c>
      <c r="BX21">
        <v>0.41107700000000003</v>
      </c>
      <c r="BY21">
        <v>0.23271600000000001</v>
      </c>
      <c r="CA21">
        <v>200000</v>
      </c>
      <c r="CB21">
        <v>1205.03</v>
      </c>
      <c r="CC21">
        <v>-25242</v>
      </c>
      <c r="CD21">
        <v>109958</v>
      </c>
      <c r="CE21">
        <v>8692.2800000000007</v>
      </c>
      <c r="CF21">
        <v>4280</v>
      </c>
      <c r="CG21">
        <v>1207</v>
      </c>
      <c r="CH21">
        <v>0.36849900000000002</v>
      </c>
      <c r="CI21">
        <v>0.40715800000000002</v>
      </c>
      <c r="CJ21">
        <v>0.23111499999999999</v>
      </c>
      <c r="CL21">
        <v>200000</v>
      </c>
      <c r="CM21">
        <v>1211.51</v>
      </c>
      <c r="CN21">
        <v>-25193</v>
      </c>
      <c r="CO21">
        <v>111480</v>
      </c>
      <c r="CP21">
        <v>-5585.48</v>
      </c>
      <c r="CQ21">
        <v>4280</v>
      </c>
      <c r="CR21">
        <v>1207</v>
      </c>
      <c r="CS21">
        <v>0.37837199999999999</v>
      </c>
      <c r="CT21">
        <v>0.41144500000000001</v>
      </c>
      <c r="CU21">
        <v>0.26077</v>
      </c>
      <c r="CW21">
        <v>200000</v>
      </c>
      <c r="CX21">
        <v>1173.21</v>
      </c>
      <c r="CY21">
        <v>-25171.599999999999</v>
      </c>
      <c r="CZ21">
        <v>112019</v>
      </c>
      <c r="DA21">
        <v>-10289.799999999999</v>
      </c>
      <c r="DB21">
        <v>4280</v>
      </c>
      <c r="DC21">
        <v>1207</v>
      </c>
      <c r="DD21">
        <v>0.374056</v>
      </c>
      <c r="DE21">
        <v>0.40965499999999999</v>
      </c>
      <c r="DF21">
        <v>0.24765699999999999</v>
      </c>
    </row>
    <row r="22" spans="2:110" x14ac:dyDescent="0.2">
      <c r="B22">
        <v>300000</v>
      </c>
      <c r="C22">
        <v>1203.96</v>
      </c>
      <c r="D22">
        <v>-25204.6</v>
      </c>
      <c r="E22">
        <v>110949</v>
      </c>
      <c r="F22">
        <v>1942.91</v>
      </c>
      <c r="G22">
        <v>4282</v>
      </c>
      <c r="H22">
        <v>1207</v>
      </c>
      <c r="I22">
        <v>0.64355899999999999</v>
      </c>
      <c r="J22">
        <v>0.75433899999999998</v>
      </c>
      <c r="K22">
        <v>0.25050299999999998</v>
      </c>
      <c r="M22">
        <v>300000</v>
      </c>
      <c r="N22">
        <v>1194.6099999999999</v>
      </c>
      <c r="O22">
        <v>-25220.5</v>
      </c>
      <c r="P22">
        <v>110445</v>
      </c>
      <c r="Q22">
        <v>4479.58</v>
      </c>
      <c r="R22">
        <v>4282</v>
      </c>
      <c r="S22">
        <v>1207</v>
      </c>
      <c r="T22">
        <v>0.65401699999999996</v>
      </c>
      <c r="U22">
        <v>0.75586500000000001</v>
      </c>
      <c r="V22">
        <v>0.29264499999999999</v>
      </c>
      <c r="X22">
        <v>300000</v>
      </c>
      <c r="Y22">
        <v>1172.0899999999999</v>
      </c>
      <c r="Z22">
        <v>-25244.5</v>
      </c>
      <c r="AA22">
        <v>109958</v>
      </c>
      <c r="AB22">
        <v>10634.2</v>
      </c>
      <c r="AC22">
        <v>4282</v>
      </c>
      <c r="AD22">
        <v>1207</v>
      </c>
      <c r="AE22">
        <v>0.64729099999999995</v>
      </c>
      <c r="AF22">
        <v>0.74837799999999999</v>
      </c>
      <c r="AG22">
        <v>0.28805799999999998</v>
      </c>
      <c r="AI22">
        <v>300000</v>
      </c>
      <c r="AJ22">
        <v>1192.55</v>
      </c>
      <c r="AK22">
        <v>-25197.9</v>
      </c>
      <c r="AL22">
        <v>111480</v>
      </c>
      <c r="AM22">
        <v>-6513.02</v>
      </c>
      <c r="AN22">
        <v>4282</v>
      </c>
      <c r="AO22">
        <v>1207</v>
      </c>
      <c r="AP22">
        <v>0.67459599999999997</v>
      </c>
      <c r="AQ22">
        <v>0.77297199999999999</v>
      </c>
      <c r="AR22">
        <v>0.32533600000000001</v>
      </c>
      <c r="AT22">
        <v>300000</v>
      </c>
      <c r="AU22">
        <v>1202.8499999999999</v>
      </c>
      <c r="AV22">
        <v>-25187.9</v>
      </c>
      <c r="AW22">
        <v>112019</v>
      </c>
      <c r="AX22">
        <v>-9132.7999999999993</v>
      </c>
      <c r="AY22">
        <v>4282</v>
      </c>
      <c r="AZ22">
        <v>1207</v>
      </c>
      <c r="BA22">
        <v>0.67985799999999996</v>
      </c>
      <c r="BB22">
        <v>0.78270899999999999</v>
      </c>
      <c r="BC22">
        <v>0.31459399999999998</v>
      </c>
      <c r="BE22">
        <v>300000</v>
      </c>
      <c r="BF22">
        <v>1185.0999999999999</v>
      </c>
      <c r="BG22">
        <v>-25198.1</v>
      </c>
      <c r="BH22">
        <v>110949</v>
      </c>
      <c r="BI22">
        <v>655.53700000000003</v>
      </c>
      <c r="BJ22">
        <v>4280</v>
      </c>
      <c r="BK22">
        <v>1207</v>
      </c>
      <c r="BL22">
        <v>0.463503</v>
      </c>
      <c r="BM22">
        <v>0.52309399999999995</v>
      </c>
      <c r="BN22">
        <v>0.25200899999999998</v>
      </c>
      <c r="BP22">
        <v>300000</v>
      </c>
      <c r="BQ22">
        <v>1190.9000000000001</v>
      </c>
      <c r="BR22">
        <v>-25229.3</v>
      </c>
      <c r="BS22">
        <v>110445</v>
      </c>
      <c r="BT22">
        <v>3797.34</v>
      </c>
      <c r="BU22">
        <v>4280</v>
      </c>
      <c r="BV22">
        <v>1207</v>
      </c>
      <c r="BW22">
        <v>0.38336399999999998</v>
      </c>
      <c r="BX22">
        <v>0.42328300000000002</v>
      </c>
      <c r="BY22">
        <v>0.24163699999999999</v>
      </c>
      <c r="CA22">
        <v>300000</v>
      </c>
      <c r="CB22">
        <v>1194.98</v>
      </c>
      <c r="CC22">
        <v>-25223.5</v>
      </c>
      <c r="CD22">
        <v>109958</v>
      </c>
      <c r="CE22">
        <v>10271.6</v>
      </c>
      <c r="CF22">
        <v>4280</v>
      </c>
      <c r="CG22">
        <v>1207</v>
      </c>
      <c r="CH22">
        <v>0.39104800000000001</v>
      </c>
      <c r="CI22">
        <v>0.43534299999999998</v>
      </c>
      <c r="CJ22">
        <v>0.23379800000000001</v>
      </c>
      <c r="CL22">
        <v>300000</v>
      </c>
      <c r="CM22">
        <v>1213.72</v>
      </c>
      <c r="CN22">
        <v>-25169.3</v>
      </c>
      <c r="CO22">
        <v>111480</v>
      </c>
      <c r="CP22">
        <v>-4867.8500000000004</v>
      </c>
      <c r="CQ22">
        <v>4280</v>
      </c>
      <c r="CR22">
        <v>1207</v>
      </c>
      <c r="CS22">
        <v>0.41089799999999999</v>
      </c>
      <c r="CT22">
        <v>0.45345000000000002</v>
      </c>
      <c r="CU22">
        <v>0.25976900000000003</v>
      </c>
      <c r="CW22">
        <v>300000</v>
      </c>
      <c r="CX22">
        <v>1173.3599999999999</v>
      </c>
      <c r="CY22">
        <v>-25175.4</v>
      </c>
      <c r="CZ22">
        <v>112019</v>
      </c>
      <c r="DA22">
        <v>-10481.1</v>
      </c>
      <c r="DB22">
        <v>4280</v>
      </c>
      <c r="DC22">
        <v>1207</v>
      </c>
      <c r="DD22">
        <v>0.41128500000000001</v>
      </c>
      <c r="DE22">
        <v>0.45763399999999999</v>
      </c>
      <c r="DF22">
        <v>0.24609</v>
      </c>
    </row>
    <row r="23" spans="2:110" x14ac:dyDescent="0.2">
      <c r="B23">
        <v>400000</v>
      </c>
      <c r="C23">
        <v>1199.76</v>
      </c>
      <c r="D23">
        <v>-25213.4</v>
      </c>
      <c r="E23">
        <v>110949</v>
      </c>
      <c r="F23">
        <v>297.96699999999998</v>
      </c>
      <c r="G23">
        <v>4282</v>
      </c>
      <c r="H23">
        <v>1207</v>
      </c>
      <c r="I23">
        <v>0.80888000000000004</v>
      </c>
      <c r="J23">
        <v>0.96244499999999999</v>
      </c>
      <c r="K23">
        <v>0.26405400000000001</v>
      </c>
      <c r="M23">
        <v>400000</v>
      </c>
      <c r="N23">
        <v>1185.1600000000001</v>
      </c>
      <c r="O23">
        <v>-25239.7</v>
      </c>
      <c r="P23">
        <v>110445</v>
      </c>
      <c r="Q23">
        <v>5610.89</v>
      </c>
      <c r="R23">
        <v>4282</v>
      </c>
      <c r="S23">
        <v>1207</v>
      </c>
      <c r="T23">
        <v>0.79928399999999999</v>
      </c>
      <c r="U23">
        <v>0.93576199999999998</v>
      </c>
      <c r="V23">
        <v>0.31484699999999999</v>
      </c>
      <c r="X23">
        <v>400000</v>
      </c>
      <c r="Y23">
        <v>1201.28</v>
      </c>
      <c r="Z23">
        <v>-25252.6</v>
      </c>
      <c r="AA23">
        <v>109958</v>
      </c>
      <c r="AB23">
        <v>10001.1</v>
      </c>
      <c r="AC23">
        <v>4282</v>
      </c>
      <c r="AD23">
        <v>1207</v>
      </c>
      <c r="AE23">
        <v>0.77917899999999995</v>
      </c>
      <c r="AF23">
        <v>0.90679699999999996</v>
      </c>
      <c r="AG23">
        <v>0.32598500000000002</v>
      </c>
      <c r="AI23">
        <v>400000</v>
      </c>
      <c r="AJ23">
        <v>1178.7</v>
      </c>
      <c r="AK23">
        <v>-25204.7</v>
      </c>
      <c r="AL23">
        <v>111480</v>
      </c>
      <c r="AM23">
        <v>-5031.2700000000004</v>
      </c>
      <c r="AN23">
        <v>4282</v>
      </c>
      <c r="AO23">
        <v>1207</v>
      </c>
      <c r="AP23">
        <v>0.81145900000000004</v>
      </c>
      <c r="AQ23">
        <v>0.93478300000000003</v>
      </c>
      <c r="AR23">
        <v>0.37355300000000002</v>
      </c>
      <c r="AT23">
        <v>400000</v>
      </c>
      <c r="AU23">
        <v>1180.97</v>
      </c>
      <c r="AV23">
        <v>-25171.1</v>
      </c>
      <c r="AW23">
        <v>112019</v>
      </c>
      <c r="AX23">
        <v>-8556.11</v>
      </c>
      <c r="AY23">
        <v>4282</v>
      </c>
      <c r="AZ23">
        <v>1207</v>
      </c>
      <c r="BA23">
        <v>0.81627899999999998</v>
      </c>
      <c r="BB23">
        <v>0.95792999999999995</v>
      </c>
      <c r="BC23">
        <v>0.31298100000000001</v>
      </c>
      <c r="BE23">
        <v>400000</v>
      </c>
      <c r="BF23">
        <v>1210.01</v>
      </c>
      <c r="BG23">
        <v>-25212.5</v>
      </c>
      <c r="BH23">
        <v>110949</v>
      </c>
      <c r="BI23">
        <v>296.81799999999998</v>
      </c>
      <c r="BJ23">
        <v>4280</v>
      </c>
      <c r="BK23">
        <v>1207</v>
      </c>
      <c r="BL23">
        <v>0.49915799999999999</v>
      </c>
      <c r="BM23">
        <v>0.56597699999999995</v>
      </c>
      <c r="BN23">
        <v>0.26200600000000002</v>
      </c>
      <c r="BP23">
        <v>400000</v>
      </c>
      <c r="BQ23">
        <v>1198.53</v>
      </c>
      <c r="BR23">
        <v>-25233.3</v>
      </c>
      <c r="BS23">
        <v>110445</v>
      </c>
      <c r="BT23">
        <v>4151.59</v>
      </c>
      <c r="BU23">
        <v>4280</v>
      </c>
      <c r="BV23">
        <v>1207</v>
      </c>
      <c r="BW23">
        <v>0.40723199999999998</v>
      </c>
      <c r="BX23">
        <v>0.45677699999999999</v>
      </c>
      <c r="BY23">
        <v>0.23133000000000001</v>
      </c>
      <c r="CA23">
        <v>400000</v>
      </c>
      <c r="CB23">
        <v>1179.81</v>
      </c>
      <c r="CC23">
        <v>-25228.6</v>
      </c>
      <c r="CD23">
        <v>109958</v>
      </c>
      <c r="CE23">
        <v>10497.5</v>
      </c>
      <c r="CF23">
        <v>4280</v>
      </c>
      <c r="CG23">
        <v>1207</v>
      </c>
      <c r="CH23">
        <v>0.41040700000000002</v>
      </c>
      <c r="CI23">
        <v>0.46369199999999999</v>
      </c>
      <c r="CJ23">
        <v>0.221359</v>
      </c>
      <c r="CL23">
        <v>400000</v>
      </c>
      <c r="CM23">
        <v>1197.03</v>
      </c>
      <c r="CN23">
        <v>-25190.3</v>
      </c>
      <c r="CO23">
        <v>111480</v>
      </c>
      <c r="CP23">
        <v>-5763.81</v>
      </c>
      <c r="CQ23">
        <v>4280</v>
      </c>
      <c r="CR23">
        <v>1207</v>
      </c>
      <c r="CS23">
        <v>0.41219</v>
      </c>
      <c r="CT23">
        <v>0.45778200000000002</v>
      </c>
      <c r="CU23">
        <v>0.25031700000000001</v>
      </c>
      <c r="CW23">
        <v>400000</v>
      </c>
      <c r="CX23">
        <v>1179.67</v>
      </c>
      <c r="CY23">
        <v>-25183.3</v>
      </c>
      <c r="CZ23">
        <v>112019</v>
      </c>
      <c r="DA23">
        <v>-10836.1</v>
      </c>
      <c r="DB23">
        <v>4280</v>
      </c>
      <c r="DC23">
        <v>1207</v>
      </c>
      <c r="DD23">
        <v>0.45801199999999997</v>
      </c>
      <c r="DE23">
        <v>0.51460700000000004</v>
      </c>
      <c r="DF23">
        <v>0.25634000000000001</v>
      </c>
    </row>
    <row r="24" spans="2:110" x14ac:dyDescent="0.2">
      <c r="B24">
        <v>500000</v>
      </c>
      <c r="C24">
        <v>1211.98</v>
      </c>
      <c r="D24">
        <v>-25217.5</v>
      </c>
      <c r="E24">
        <v>110949</v>
      </c>
      <c r="F24">
        <v>67.186099999999996</v>
      </c>
      <c r="G24">
        <v>4282</v>
      </c>
      <c r="H24">
        <v>1207</v>
      </c>
      <c r="I24">
        <v>0.86955300000000002</v>
      </c>
      <c r="J24">
        <v>1.0389600000000001</v>
      </c>
      <c r="K24">
        <v>0.26849800000000001</v>
      </c>
      <c r="M24">
        <v>500000</v>
      </c>
      <c r="N24">
        <v>1192.18</v>
      </c>
      <c r="O24">
        <v>-25223.9</v>
      </c>
      <c r="P24">
        <v>110445</v>
      </c>
      <c r="Q24">
        <v>5639.15</v>
      </c>
      <c r="R24">
        <v>4282</v>
      </c>
      <c r="S24">
        <v>1207</v>
      </c>
      <c r="T24">
        <v>0.85796399999999995</v>
      </c>
      <c r="U24">
        <v>1.0089600000000001</v>
      </c>
      <c r="V24">
        <v>0.32195600000000002</v>
      </c>
      <c r="X24">
        <v>500000</v>
      </c>
      <c r="Y24">
        <v>1198.05</v>
      </c>
      <c r="Z24">
        <v>-25241.8</v>
      </c>
      <c r="AA24">
        <v>109958</v>
      </c>
      <c r="AB24">
        <v>9048.9</v>
      </c>
      <c r="AC24">
        <v>4282</v>
      </c>
      <c r="AD24">
        <v>1207</v>
      </c>
      <c r="AE24">
        <v>0.88807100000000005</v>
      </c>
      <c r="AF24">
        <v>1.0399700000000001</v>
      </c>
      <c r="AG24">
        <v>0.34851399999999999</v>
      </c>
      <c r="AI24">
        <v>500000</v>
      </c>
      <c r="AJ24">
        <v>1191.8800000000001</v>
      </c>
      <c r="AK24">
        <v>-25194.1</v>
      </c>
      <c r="AL24">
        <v>111480</v>
      </c>
      <c r="AM24">
        <v>-4339.8100000000004</v>
      </c>
      <c r="AN24">
        <v>4282</v>
      </c>
      <c r="AO24">
        <v>1207</v>
      </c>
      <c r="AP24">
        <v>0.90807899999999997</v>
      </c>
      <c r="AQ24">
        <v>1.04556</v>
      </c>
      <c r="AR24">
        <v>0.41989700000000002</v>
      </c>
      <c r="AT24">
        <v>500000</v>
      </c>
      <c r="AU24">
        <v>1183.73</v>
      </c>
      <c r="AV24">
        <v>-25177.5</v>
      </c>
      <c r="AW24">
        <v>112019</v>
      </c>
      <c r="AX24">
        <v>-10093.700000000001</v>
      </c>
      <c r="AY24">
        <v>4282</v>
      </c>
      <c r="AZ24">
        <v>1207</v>
      </c>
      <c r="BA24">
        <v>0.89804399999999995</v>
      </c>
      <c r="BB24">
        <v>1.0465199999999999</v>
      </c>
      <c r="BC24">
        <v>0.37096499999999999</v>
      </c>
      <c r="BE24">
        <v>500000</v>
      </c>
      <c r="BF24">
        <v>1211.0899999999999</v>
      </c>
      <c r="BG24">
        <v>-25212.9</v>
      </c>
      <c r="BH24">
        <v>110949</v>
      </c>
      <c r="BI24">
        <v>-473.62799999999999</v>
      </c>
      <c r="BJ24">
        <v>4280</v>
      </c>
      <c r="BK24">
        <v>1207</v>
      </c>
      <c r="BL24">
        <v>0.52316499999999999</v>
      </c>
      <c r="BM24">
        <v>0.59389000000000003</v>
      </c>
      <c r="BN24">
        <v>0.27211000000000002</v>
      </c>
      <c r="BP24">
        <v>500000</v>
      </c>
      <c r="BQ24">
        <v>1197.27</v>
      </c>
      <c r="BR24">
        <v>-25226</v>
      </c>
      <c r="BS24">
        <v>110445</v>
      </c>
      <c r="BT24">
        <v>5056.95</v>
      </c>
      <c r="BU24">
        <v>4280</v>
      </c>
      <c r="BV24">
        <v>1207</v>
      </c>
      <c r="BW24">
        <v>0.45680799999999999</v>
      </c>
      <c r="BX24">
        <v>0.51860200000000001</v>
      </c>
      <c r="BY24">
        <v>0.23755399999999999</v>
      </c>
      <c r="CA24">
        <v>500000</v>
      </c>
      <c r="CB24">
        <v>1198.07</v>
      </c>
      <c r="CC24">
        <v>-25239.200000000001</v>
      </c>
      <c r="CD24">
        <v>109958</v>
      </c>
      <c r="CE24">
        <v>10753.7</v>
      </c>
      <c r="CF24">
        <v>4280</v>
      </c>
      <c r="CG24">
        <v>1207</v>
      </c>
      <c r="CH24">
        <v>0.469032</v>
      </c>
      <c r="CI24">
        <v>0.52719700000000003</v>
      </c>
      <c r="CJ24">
        <v>0.26265699999999997</v>
      </c>
      <c r="CL24">
        <v>500000</v>
      </c>
      <c r="CM24">
        <v>1222.5999999999999</v>
      </c>
      <c r="CN24">
        <v>-25189.1</v>
      </c>
      <c r="CO24">
        <v>111480</v>
      </c>
      <c r="CP24">
        <v>-5208.4799999999996</v>
      </c>
      <c r="CQ24">
        <v>4280</v>
      </c>
      <c r="CR24">
        <v>1207</v>
      </c>
      <c r="CS24">
        <v>0.41380699999999998</v>
      </c>
      <c r="CT24">
        <v>0.459706</v>
      </c>
      <c r="CU24">
        <v>0.25090000000000001</v>
      </c>
      <c r="CW24">
        <v>500000</v>
      </c>
      <c r="CX24">
        <v>1211.29</v>
      </c>
      <c r="CY24">
        <v>-25166.6</v>
      </c>
      <c r="CZ24">
        <v>112019</v>
      </c>
      <c r="DA24">
        <v>-9864.27</v>
      </c>
      <c r="DB24">
        <v>4280</v>
      </c>
      <c r="DC24">
        <v>1207</v>
      </c>
      <c r="DD24">
        <v>0.49796299999999999</v>
      </c>
      <c r="DE24">
        <v>0.56671199999999999</v>
      </c>
      <c r="DF24">
        <v>0.25389699999999998</v>
      </c>
    </row>
    <row r="25" spans="2:110" x14ac:dyDescent="0.2">
      <c r="B25">
        <v>600000</v>
      </c>
      <c r="C25">
        <v>1218.1600000000001</v>
      </c>
      <c r="D25">
        <v>-25217.3</v>
      </c>
      <c r="E25">
        <v>110949</v>
      </c>
      <c r="F25">
        <v>-25.735700000000001</v>
      </c>
      <c r="G25">
        <v>4282</v>
      </c>
      <c r="H25">
        <v>1207</v>
      </c>
      <c r="I25">
        <v>0.99185999999999996</v>
      </c>
      <c r="J25">
        <v>1.18719</v>
      </c>
      <c r="K25">
        <v>0.29836299999999999</v>
      </c>
      <c r="M25">
        <v>600000</v>
      </c>
      <c r="N25">
        <v>1199.73</v>
      </c>
      <c r="O25">
        <v>-25238.799999999999</v>
      </c>
      <c r="P25">
        <v>110445</v>
      </c>
      <c r="Q25">
        <v>3712.13</v>
      </c>
      <c r="R25">
        <v>4282</v>
      </c>
      <c r="S25">
        <v>1207</v>
      </c>
      <c r="T25">
        <v>0.94563600000000003</v>
      </c>
      <c r="U25">
        <v>1.11924</v>
      </c>
      <c r="V25">
        <v>0.32955400000000001</v>
      </c>
      <c r="X25">
        <v>600000</v>
      </c>
      <c r="Y25">
        <v>1190.1199999999999</v>
      </c>
      <c r="Z25">
        <v>-25247.1</v>
      </c>
      <c r="AA25">
        <v>109958</v>
      </c>
      <c r="AB25">
        <v>9535.01</v>
      </c>
      <c r="AC25">
        <v>4282</v>
      </c>
      <c r="AD25">
        <v>1207</v>
      </c>
      <c r="AE25">
        <v>0.93399299999999996</v>
      </c>
      <c r="AF25">
        <v>1.1007400000000001</v>
      </c>
      <c r="AG25">
        <v>0.34179900000000002</v>
      </c>
      <c r="AI25">
        <v>600000</v>
      </c>
      <c r="AJ25">
        <v>1199.68</v>
      </c>
      <c r="AK25">
        <v>-25215.3</v>
      </c>
      <c r="AL25">
        <v>111480</v>
      </c>
      <c r="AM25">
        <v>-5788.97</v>
      </c>
      <c r="AN25">
        <v>4282</v>
      </c>
      <c r="AO25">
        <v>1207</v>
      </c>
      <c r="AP25">
        <v>1.0439700000000001</v>
      </c>
      <c r="AQ25">
        <v>1.21</v>
      </c>
      <c r="AR25">
        <v>0.45413999999999999</v>
      </c>
      <c r="AT25">
        <v>600000</v>
      </c>
      <c r="AU25">
        <v>1205.5999999999999</v>
      </c>
      <c r="AV25">
        <v>-25193</v>
      </c>
      <c r="AW25">
        <v>112019</v>
      </c>
      <c r="AX25">
        <v>-10507.9</v>
      </c>
      <c r="AY25">
        <v>4282</v>
      </c>
      <c r="AZ25">
        <v>1207</v>
      </c>
      <c r="BA25">
        <v>1.0464899999999999</v>
      </c>
      <c r="BB25">
        <v>1.2336800000000001</v>
      </c>
      <c r="BC25">
        <v>0.381971</v>
      </c>
      <c r="BE25">
        <v>600000</v>
      </c>
      <c r="BF25">
        <v>1213.0899999999999</v>
      </c>
      <c r="BG25">
        <v>-25224.6</v>
      </c>
      <c r="BH25">
        <v>110949</v>
      </c>
      <c r="BI25">
        <v>-761.12400000000002</v>
      </c>
      <c r="BJ25">
        <v>4280</v>
      </c>
      <c r="BK25">
        <v>1207</v>
      </c>
      <c r="BL25">
        <v>0.53796100000000002</v>
      </c>
      <c r="BM25">
        <v>0.61534100000000003</v>
      </c>
      <c r="BN25">
        <v>0.26306099999999999</v>
      </c>
      <c r="BP25">
        <v>600000</v>
      </c>
      <c r="BQ25">
        <v>1192.46</v>
      </c>
      <c r="BR25">
        <v>-25235</v>
      </c>
      <c r="BS25">
        <v>110445</v>
      </c>
      <c r="BT25">
        <v>3963.17</v>
      </c>
      <c r="BU25">
        <v>4280</v>
      </c>
      <c r="BV25">
        <v>1207</v>
      </c>
      <c r="BW25">
        <v>0.48738500000000001</v>
      </c>
      <c r="BX25">
        <v>0.555701</v>
      </c>
      <c r="BY25">
        <v>0.24506</v>
      </c>
      <c r="CA25">
        <v>600000</v>
      </c>
      <c r="CB25">
        <v>1227.17</v>
      </c>
      <c r="CC25">
        <v>-25246.400000000001</v>
      </c>
      <c r="CD25">
        <v>109958</v>
      </c>
      <c r="CE25">
        <v>9202.7199999999993</v>
      </c>
      <c r="CF25">
        <v>4280</v>
      </c>
      <c r="CG25">
        <v>1207</v>
      </c>
      <c r="CH25">
        <v>0.50092700000000001</v>
      </c>
      <c r="CI25">
        <v>0.57339300000000004</v>
      </c>
      <c r="CJ25">
        <v>0.24344399999999999</v>
      </c>
      <c r="CL25">
        <v>600000</v>
      </c>
      <c r="CM25">
        <v>1190.02</v>
      </c>
      <c r="CN25">
        <v>-25189.5</v>
      </c>
      <c r="CO25">
        <v>111480</v>
      </c>
      <c r="CP25">
        <v>-5301.12</v>
      </c>
      <c r="CQ25">
        <v>4280</v>
      </c>
      <c r="CR25">
        <v>1207</v>
      </c>
      <c r="CS25">
        <v>0.43094500000000002</v>
      </c>
      <c r="CT25">
        <v>0.48152200000000001</v>
      </c>
      <c r="CU25">
        <v>0.25112800000000002</v>
      </c>
      <c r="CW25">
        <v>600000</v>
      </c>
      <c r="CX25">
        <v>1224.03</v>
      </c>
      <c r="CY25">
        <v>-25147.200000000001</v>
      </c>
      <c r="CZ25">
        <v>112019</v>
      </c>
      <c r="DA25">
        <v>-7930.88</v>
      </c>
      <c r="DB25">
        <v>4280</v>
      </c>
      <c r="DC25">
        <v>1207</v>
      </c>
      <c r="DD25">
        <v>0.54707600000000001</v>
      </c>
      <c r="DE25">
        <v>0.62745499999999998</v>
      </c>
      <c r="DF25">
        <v>0.26147700000000001</v>
      </c>
    </row>
    <row r="26" spans="2:110" x14ac:dyDescent="0.2">
      <c r="B26">
        <v>700000</v>
      </c>
      <c r="C26">
        <v>1198.79</v>
      </c>
      <c r="D26">
        <v>-25222.9</v>
      </c>
      <c r="E26">
        <v>110949</v>
      </c>
      <c r="F26">
        <v>857.45500000000004</v>
      </c>
      <c r="G26">
        <v>4282</v>
      </c>
      <c r="H26">
        <v>1207</v>
      </c>
      <c r="I26">
        <v>1.0415399999999999</v>
      </c>
      <c r="J26">
        <v>1.24404</v>
      </c>
      <c r="K26">
        <v>0.32276899999999997</v>
      </c>
      <c r="M26">
        <v>700000</v>
      </c>
      <c r="N26">
        <v>1192.25</v>
      </c>
      <c r="O26">
        <v>-25226.5</v>
      </c>
      <c r="P26">
        <v>110445</v>
      </c>
      <c r="Q26">
        <v>4734.41</v>
      </c>
      <c r="R26">
        <v>4282</v>
      </c>
      <c r="S26">
        <v>1207</v>
      </c>
      <c r="T26">
        <v>1.09737</v>
      </c>
      <c r="U26">
        <v>1.31033</v>
      </c>
      <c r="V26">
        <v>0.341337</v>
      </c>
      <c r="X26">
        <v>700000</v>
      </c>
      <c r="Y26">
        <v>1186.72</v>
      </c>
      <c r="Z26">
        <v>-25234.7</v>
      </c>
      <c r="AA26">
        <v>109958</v>
      </c>
      <c r="AB26">
        <v>10943.3</v>
      </c>
      <c r="AC26">
        <v>4282</v>
      </c>
      <c r="AD26">
        <v>1207</v>
      </c>
      <c r="AE26">
        <v>1.0878000000000001</v>
      </c>
      <c r="AF26">
        <v>1.29003</v>
      </c>
      <c r="AG26">
        <v>0.36929400000000001</v>
      </c>
      <c r="AI26">
        <v>700000</v>
      </c>
      <c r="AJ26">
        <v>1197.97</v>
      </c>
      <c r="AK26">
        <v>-25207.599999999999</v>
      </c>
      <c r="AL26">
        <v>111480</v>
      </c>
      <c r="AM26">
        <v>-5737.11</v>
      </c>
      <c r="AN26">
        <v>4282</v>
      </c>
      <c r="AO26">
        <v>1207</v>
      </c>
      <c r="AP26">
        <v>1.1830099999999999</v>
      </c>
      <c r="AQ26">
        <v>1.38287</v>
      </c>
      <c r="AR26">
        <v>0.47387099999999999</v>
      </c>
      <c r="AT26">
        <v>700000</v>
      </c>
      <c r="AU26">
        <v>1201.04</v>
      </c>
      <c r="AV26">
        <v>-25181.200000000001</v>
      </c>
      <c r="AW26">
        <v>112019</v>
      </c>
      <c r="AX26">
        <v>-9313.31</v>
      </c>
      <c r="AY26">
        <v>4282</v>
      </c>
      <c r="AZ26">
        <v>1207</v>
      </c>
      <c r="BA26">
        <v>1.1461600000000001</v>
      </c>
      <c r="BB26">
        <v>1.3607100000000001</v>
      </c>
      <c r="BC26">
        <v>0.38483499999999998</v>
      </c>
      <c r="BE26">
        <v>700000</v>
      </c>
      <c r="BF26">
        <v>1193.18</v>
      </c>
      <c r="BG26">
        <v>-25217</v>
      </c>
      <c r="BH26">
        <v>110949</v>
      </c>
      <c r="BI26">
        <v>-253.69800000000001</v>
      </c>
      <c r="BJ26">
        <v>4280</v>
      </c>
      <c r="BK26">
        <v>1207</v>
      </c>
      <c r="BL26">
        <v>0.56986999999999999</v>
      </c>
      <c r="BM26">
        <v>0.64555200000000001</v>
      </c>
      <c r="BN26">
        <v>0.30100500000000002</v>
      </c>
      <c r="BP26">
        <v>700000</v>
      </c>
      <c r="BQ26">
        <v>1182.46</v>
      </c>
      <c r="BR26">
        <v>-25215.200000000001</v>
      </c>
      <c r="BS26">
        <v>110445</v>
      </c>
      <c r="BT26">
        <v>5070.96</v>
      </c>
      <c r="BU26">
        <v>4280</v>
      </c>
      <c r="BV26">
        <v>1207</v>
      </c>
      <c r="BW26">
        <v>0.530227</v>
      </c>
      <c r="BX26">
        <v>0.60346200000000005</v>
      </c>
      <c r="BY26">
        <v>0.27026299999999998</v>
      </c>
      <c r="CA26">
        <v>700000</v>
      </c>
      <c r="CB26">
        <v>1195.42</v>
      </c>
      <c r="CC26">
        <v>-25232.1</v>
      </c>
      <c r="CD26">
        <v>109958</v>
      </c>
      <c r="CE26">
        <v>9840.35</v>
      </c>
      <c r="CF26">
        <v>4280</v>
      </c>
      <c r="CG26">
        <v>1207</v>
      </c>
      <c r="CH26">
        <v>0.53455299999999994</v>
      </c>
      <c r="CI26">
        <v>0.61578699999999997</v>
      </c>
      <c r="CJ26">
        <v>0.24646299999999999</v>
      </c>
      <c r="CL26">
        <v>700000</v>
      </c>
      <c r="CM26">
        <v>1200.04</v>
      </c>
      <c r="CN26">
        <v>-25183.1</v>
      </c>
      <c r="CO26">
        <v>111480</v>
      </c>
      <c r="CP26">
        <v>-5450.46</v>
      </c>
      <c r="CQ26">
        <v>4280</v>
      </c>
      <c r="CR26">
        <v>1207</v>
      </c>
      <c r="CS26">
        <v>0.474609</v>
      </c>
      <c r="CT26">
        <v>0.53434599999999999</v>
      </c>
      <c r="CU26">
        <v>0.26267000000000001</v>
      </c>
      <c r="CW26">
        <v>700000</v>
      </c>
      <c r="CX26">
        <v>1197.03</v>
      </c>
      <c r="CY26">
        <v>-25168.7</v>
      </c>
      <c r="CZ26">
        <v>112019</v>
      </c>
      <c r="DA26">
        <v>-10219.700000000001</v>
      </c>
      <c r="DB26">
        <v>4280</v>
      </c>
      <c r="DC26">
        <v>1207</v>
      </c>
      <c r="DD26">
        <v>0.59536</v>
      </c>
      <c r="DE26">
        <v>0.68591500000000005</v>
      </c>
      <c r="DF26">
        <v>0.27388800000000002</v>
      </c>
    </row>
    <row r="27" spans="2:110" x14ac:dyDescent="0.2">
      <c r="B27">
        <v>800000</v>
      </c>
      <c r="C27">
        <v>1202.25</v>
      </c>
      <c r="D27">
        <v>-25230.3</v>
      </c>
      <c r="E27">
        <v>110949</v>
      </c>
      <c r="F27">
        <v>-111.09399999999999</v>
      </c>
      <c r="G27">
        <v>4282</v>
      </c>
      <c r="H27">
        <v>1207</v>
      </c>
      <c r="I27">
        <v>1.1786099999999999</v>
      </c>
      <c r="J27">
        <v>1.4151499999999999</v>
      </c>
      <c r="K27">
        <v>0.33933999999999997</v>
      </c>
      <c r="M27">
        <v>800000</v>
      </c>
      <c r="N27">
        <v>1205.3599999999999</v>
      </c>
      <c r="O27">
        <v>-25232.1</v>
      </c>
      <c r="P27">
        <v>110445</v>
      </c>
      <c r="Q27">
        <v>4567.72</v>
      </c>
      <c r="R27">
        <v>4282</v>
      </c>
      <c r="S27">
        <v>1207</v>
      </c>
      <c r="T27">
        <v>1.19004</v>
      </c>
      <c r="U27">
        <v>1.4206700000000001</v>
      </c>
      <c r="V27">
        <v>0.37049700000000002</v>
      </c>
      <c r="X27">
        <v>800000</v>
      </c>
      <c r="Y27">
        <v>1202.79</v>
      </c>
      <c r="Z27">
        <v>-25246.7</v>
      </c>
      <c r="AA27">
        <v>109958</v>
      </c>
      <c r="AB27">
        <v>10043.4</v>
      </c>
      <c r="AC27">
        <v>4282</v>
      </c>
      <c r="AD27">
        <v>1207</v>
      </c>
      <c r="AE27">
        <v>1.1678200000000001</v>
      </c>
      <c r="AF27">
        <v>1.3843799999999999</v>
      </c>
      <c r="AG27">
        <v>0.39744200000000002</v>
      </c>
      <c r="AI27">
        <v>800000</v>
      </c>
      <c r="AJ27">
        <v>1215.8599999999999</v>
      </c>
      <c r="AK27">
        <v>-25195</v>
      </c>
      <c r="AL27">
        <v>111480</v>
      </c>
      <c r="AM27">
        <v>-4524.43</v>
      </c>
      <c r="AN27">
        <v>4282</v>
      </c>
      <c r="AO27">
        <v>1207</v>
      </c>
      <c r="AP27">
        <v>1.3023100000000001</v>
      </c>
      <c r="AQ27">
        <v>1.5343500000000001</v>
      </c>
      <c r="AR27">
        <v>0.479022</v>
      </c>
      <c r="AT27">
        <v>800000</v>
      </c>
      <c r="AU27">
        <v>1205.79</v>
      </c>
      <c r="AV27">
        <v>-25181.1</v>
      </c>
      <c r="AW27">
        <v>112019</v>
      </c>
      <c r="AX27">
        <v>-10097.700000000001</v>
      </c>
      <c r="AY27">
        <v>4282</v>
      </c>
      <c r="AZ27">
        <v>1207</v>
      </c>
      <c r="BA27">
        <v>1.23935</v>
      </c>
      <c r="BB27">
        <v>1.47234</v>
      </c>
      <c r="BC27">
        <v>0.41253899999999999</v>
      </c>
      <c r="BE27">
        <v>800000</v>
      </c>
      <c r="BF27">
        <v>1209.3499999999999</v>
      </c>
      <c r="BG27">
        <v>-25202.6</v>
      </c>
      <c r="BH27">
        <v>110949</v>
      </c>
      <c r="BI27">
        <v>1386.88</v>
      </c>
      <c r="BJ27">
        <v>4280</v>
      </c>
      <c r="BK27">
        <v>1207</v>
      </c>
      <c r="BL27">
        <v>0.62526199999999998</v>
      </c>
      <c r="BM27">
        <v>0.70553699999999997</v>
      </c>
      <c r="BN27">
        <v>0.340005</v>
      </c>
      <c r="BP27">
        <v>800000</v>
      </c>
      <c r="BQ27">
        <v>1189.51</v>
      </c>
      <c r="BR27">
        <v>-25223.1</v>
      </c>
      <c r="BS27">
        <v>110445</v>
      </c>
      <c r="BT27">
        <v>3558.33</v>
      </c>
      <c r="BU27">
        <v>4280</v>
      </c>
      <c r="BV27">
        <v>1207</v>
      </c>
      <c r="BW27">
        <v>0.57235400000000003</v>
      </c>
      <c r="BX27">
        <v>0.66106699999999996</v>
      </c>
      <c r="BY27">
        <v>0.25767899999999999</v>
      </c>
      <c r="CA27">
        <v>800000</v>
      </c>
      <c r="CB27">
        <v>1205.08</v>
      </c>
      <c r="CC27">
        <v>-25241.599999999999</v>
      </c>
      <c r="CD27">
        <v>109958</v>
      </c>
      <c r="CE27">
        <v>9554.93</v>
      </c>
      <c r="CF27">
        <v>4280</v>
      </c>
      <c r="CG27">
        <v>1207</v>
      </c>
      <c r="CH27">
        <v>0.55929200000000001</v>
      </c>
      <c r="CI27">
        <v>0.64630799999999999</v>
      </c>
      <c r="CJ27">
        <v>0.25053700000000001</v>
      </c>
      <c r="CL27">
        <v>800000</v>
      </c>
      <c r="CM27">
        <v>1200.31</v>
      </c>
      <c r="CN27">
        <v>-25195.8</v>
      </c>
      <c r="CO27">
        <v>111480</v>
      </c>
      <c r="CP27">
        <v>-4887.4799999999996</v>
      </c>
      <c r="CQ27">
        <v>4280</v>
      </c>
      <c r="CR27">
        <v>1207</v>
      </c>
      <c r="CS27">
        <v>0.51368400000000003</v>
      </c>
      <c r="CT27">
        <v>0.58169000000000004</v>
      </c>
      <c r="CU27">
        <v>0.27199200000000001</v>
      </c>
      <c r="CW27">
        <v>800000</v>
      </c>
      <c r="CX27">
        <v>1188.27</v>
      </c>
      <c r="CY27">
        <v>-25173.3</v>
      </c>
      <c r="CZ27">
        <v>112019</v>
      </c>
      <c r="DA27">
        <v>-10455.799999999999</v>
      </c>
      <c r="DB27">
        <v>4280</v>
      </c>
      <c r="DC27">
        <v>1207</v>
      </c>
      <c r="DD27">
        <v>0.61908700000000005</v>
      </c>
      <c r="DE27">
        <v>0.71828000000000003</v>
      </c>
      <c r="DF27">
        <v>0.26700800000000002</v>
      </c>
    </row>
    <row r="28" spans="2:110" x14ac:dyDescent="0.2">
      <c r="B28">
        <v>900000</v>
      </c>
      <c r="C28">
        <v>1194</v>
      </c>
      <c r="D28">
        <v>-25223</v>
      </c>
      <c r="E28">
        <v>110949</v>
      </c>
      <c r="F28">
        <v>778.79200000000003</v>
      </c>
      <c r="G28">
        <v>4282</v>
      </c>
      <c r="H28">
        <v>1207</v>
      </c>
      <c r="I28">
        <v>1.3210900000000001</v>
      </c>
      <c r="J28">
        <v>1.5982499999999999</v>
      </c>
      <c r="K28">
        <v>0.33748099999999998</v>
      </c>
      <c r="M28">
        <v>900000</v>
      </c>
      <c r="N28">
        <v>1198.5999999999999</v>
      </c>
      <c r="O28">
        <v>-25238.799999999999</v>
      </c>
      <c r="P28">
        <v>110445</v>
      </c>
      <c r="Q28">
        <v>3492.02</v>
      </c>
      <c r="R28">
        <v>4282</v>
      </c>
      <c r="S28">
        <v>1207</v>
      </c>
      <c r="T28">
        <v>1.2899499999999999</v>
      </c>
      <c r="U28">
        <v>1.54901</v>
      </c>
      <c r="V28">
        <v>0.37024699999999999</v>
      </c>
      <c r="X28">
        <v>900000</v>
      </c>
      <c r="Y28">
        <v>1195.82</v>
      </c>
      <c r="Z28">
        <v>-25249.1</v>
      </c>
      <c r="AA28">
        <v>109958</v>
      </c>
      <c r="AB28">
        <v>10137.299999999999</v>
      </c>
      <c r="AC28">
        <v>4282</v>
      </c>
      <c r="AD28">
        <v>1207</v>
      </c>
      <c r="AE28">
        <v>1.32945</v>
      </c>
      <c r="AF28">
        <v>1.57945</v>
      </c>
      <c r="AG28">
        <v>0.44117699999999999</v>
      </c>
      <c r="AI28">
        <v>900000</v>
      </c>
      <c r="AJ28">
        <v>1209.31</v>
      </c>
      <c r="AK28">
        <v>-25194.9</v>
      </c>
      <c r="AL28">
        <v>111480</v>
      </c>
      <c r="AM28">
        <v>-4919.51</v>
      </c>
      <c r="AN28">
        <v>4282</v>
      </c>
      <c r="AO28">
        <v>1207</v>
      </c>
      <c r="AP28">
        <v>1.41957</v>
      </c>
      <c r="AQ28">
        <v>1.6836800000000001</v>
      </c>
      <c r="AR28">
        <v>0.48247600000000002</v>
      </c>
      <c r="AT28">
        <v>900000</v>
      </c>
      <c r="AU28">
        <v>1208.45</v>
      </c>
      <c r="AV28">
        <v>-25176.400000000001</v>
      </c>
      <c r="AW28">
        <v>112019</v>
      </c>
      <c r="AX28">
        <v>-8889.82</v>
      </c>
      <c r="AY28">
        <v>4282</v>
      </c>
      <c r="AZ28">
        <v>1207</v>
      </c>
      <c r="BA28">
        <v>1.3500700000000001</v>
      </c>
      <c r="BB28">
        <v>1.60703</v>
      </c>
      <c r="BC28">
        <v>0.43823000000000001</v>
      </c>
      <c r="BE28">
        <v>900000</v>
      </c>
      <c r="BF28">
        <v>1198.57</v>
      </c>
      <c r="BG28">
        <v>-25211.599999999999</v>
      </c>
      <c r="BH28">
        <v>110949</v>
      </c>
      <c r="BI28">
        <v>-325.8</v>
      </c>
      <c r="BJ28">
        <v>4280</v>
      </c>
      <c r="BK28">
        <v>1207</v>
      </c>
      <c r="BL28">
        <v>0.655663</v>
      </c>
      <c r="BM28">
        <v>0.74862799999999996</v>
      </c>
      <c r="BN28">
        <v>0.32576899999999998</v>
      </c>
      <c r="BP28">
        <v>900000</v>
      </c>
      <c r="BQ28">
        <v>1208.0999999999999</v>
      </c>
      <c r="BR28">
        <v>-25226.9</v>
      </c>
      <c r="BS28">
        <v>110445</v>
      </c>
      <c r="BT28">
        <v>4787.59</v>
      </c>
      <c r="BU28">
        <v>4280</v>
      </c>
      <c r="BV28">
        <v>1207</v>
      </c>
      <c r="BW28">
        <v>0.61496499999999998</v>
      </c>
      <c r="BX28">
        <v>0.71412200000000003</v>
      </c>
      <c r="BY28">
        <v>0.26333499999999999</v>
      </c>
      <c r="CA28">
        <v>900000</v>
      </c>
      <c r="CB28">
        <v>1213.3800000000001</v>
      </c>
      <c r="CC28">
        <v>-25242.7</v>
      </c>
      <c r="CD28">
        <v>109958</v>
      </c>
      <c r="CE28">
        <v>8685.76</v>
      </c>
      <c r="CF28">
        <v>4280</v>
      </c>
      <c r="CG28">
        <v>1207</v>
      </c>
      <c r="CH28">
        <v>0.58486000000000005</v>
      </c>
      <c r="CI28">
        <v>0.67817300000000003</v>
      </c>
      <c r="CJ28">
        <v>0.25388500000000003</v>
      </c>
      <c r="CL28">
        <v>900000</v>
      </c>
      <c r="CM28">
        <v>1186.25</v>
      </c>
      <c r="CN28">
        <v>-25200.400000000001</v>
      </c>
      <c r="CO28">
        <v>111480</v>
      </c>
      <c r="CP28">
        <v>-4238.2299999999996</v>
      </c>
      <c r="CQ28">
        <v>4280</v>
      </c>
      <c r="CR28">
        <v>1207</v>
      </c>
      <c r="CS28">
        <v>0.55334000000000005</v>
      </c>
      <c r="CT28">
        <v>0.63428300000000004</v>
      </c>
      <c r="CU28">
        <v>0.26572800000000002</v>
      </c>
      <c r="CW28">
        <v>900000</v>
      </c>
      <c r="CX28">
        <v>1193.19</v>
      </c>
      <c r="CY28">
        <v>-25174.3</v>
      </c>
      <c r="CZ28">
        <v>112019</v>
      </c>
      <c r="DA28">
        <v>-10492.3</v>
      </c>
      <c r="DB28">
        <v>4280</v>
      </c>
      <c r="DC28">
        <v>1207</v>
      </c>
      <c r="DD28">
        <v>0.633216</v>
      </c>
      <c r="DE28">
        <v>0.73277700000000001</v>
      </c>
      <c r="DF28">
        <v>0.279584</v>
      </c>
    </row>
    <row r="29" spans="2:110" x14ac:dyDescent="0.2">
      <c r="B29">
        <v>1000000</v>
      </c>
      <c r="C29">
        <v>1166.51</v>
      </c>
      <c r="D29">
        <v>-25222.1</v>
      </c>
      <c r="E29">
        <v>110949</v>
      </c>
      <c r="F29">
        <v>-1114.22</v>
      </c>
      <c r="G29">
        <v>4282</v>
      </c>
      <c r="H29">
        <v>1207</v>
      </c>
      <c r="I29">
        <v>1.4574199999999999</v>
      </c>
      <c r="J29">
        <v>1.7659</v>
      </c>
      <c r="K29">
        <v>0.36264099999999999</v>
      </c>
      <c r="M29">
        <v>1000000</v>
      </c>
      <c r="N29">
        <v>1193</v>
      </c>
      <c r="O29">
        <v>-25230.6</v>
      </c>
      <c r="P29">
        <v>110445</v>
      </c>
      <c r="Q29">
        <v>5147.5</v>
      </c>
      <c r="R29">
        <v>4282</v>
      </c>
      <c r="S29">
        <v>1207</v>
      </c>
      <c r="T29">
        <v>1.39205</v>
      </c>
      <c r="U29">
        <v>1.67387</v>
      </c>
      <c r="V29">
        <v>0.39103700000000002</v>
      </c>
      <c r="X29">
        <v>1000000</v>
      </c>
      <c r="Y29">
        <v>1185.1600000000001</v>
      </c>
      <c r="Z29">
        <v>-25225.7</v>
      </c>
      <c r="AA29">
        <v>109958</v>
      </c>
      <c r="AB29">
        <v>11529.5</v>
      </c>
      <c r="AC29">
        <v>4282</v>
      </c>
      <c r="AD29">
        <v>1207</v>
      </c>
      <c r="AE29">
        <v>1.4522999999999999</v>
      </c>
      <c r="AF29">
        <v>1.7334099999999999</v>
      </c>
      <c r="AG29">
        <v>0.45355299999999998</v>
      </c>
      <c r="AI29">
        <v>1000000</v>
      </c>
      <c r="AJ29">
        <v>1217.52</v>
      </c>
      <c r="AK29">
        <v>-25217.599999999999</v>
      </c>
      <c r="AL29">
        <v>111480</v>
      </c>
      <c r="AM29">
        <v>-6347.59</v>
      </c>
      <c r="AN29">
        <v>4282</v>
      </c>
      <c r="AO29">
        <v>1207</v>
      </c>
      <c r="AP29">
        <v>1.5091399999999999</v>
      </c>
      <c r="AQ29">
        <v>1.7944599999999999</v>
      </c>
      <c r="AR29">
        <v>0.49665300000000001</v>
      </c>
      <c r="AT29">
        <v>1000000</v>
      </c>
      <c r="AU29">
        <v>1205.5899999999999</v>
      </c>
      <c r="AV29">
        <v>-25190</v>
      </c>
      <c r="AW29">
        <v>112019</v>
      </c>
      <c r="AX29">
        <v>-9949.7900000000009</v>
      </c>
      <c r="AY29">
        <v>4282</v>
      </c>
      <c r="AZ29">
        <v>1207</v>
      </c>
      <c r="BA29">
        <v>1.4871399999999999</v>
      </c>
      <c r="BB29">
        <v>1.77336</v>
      </c>
      <c r="BC29">
        <v>0.47095799999999999</v>
      </c>
      <c r="BE29">
        <v>1000000</v>
      </c>
      <c r="BF29">
        <v>1201.23</v>
      </c>
      <c r="BG29">
        <v>-25200.2</v>
      </c>
      <c r="BH29">
        <v>110949</v>
      </c>
      <c r="BI29">
        <v>457.62799999999999</v>
      </c>
      <c r="BJ29">
        <v>4280</v>
      </c>
      <c r="BK29">
        <v>1207</v>
      </c>
      <c r="BL29">
        <v>0.668624</v>
      </c>
      <c r="BM29">
        <v>0.76527500000000004</v>
      </c>
      <c r="BN29">
        <v>0.32560499999999998</v>
      </c>
      <c r="BP29">
        <v>1000000</v>
      </c>
      <c r="BQ29">
        <v>1193.92</v>
      </c>
      <c r="BR29">
        <v>-25219.3</v>
      </c>
      <c r="BS29">
        <v>110445</v>
      </c>
      <c r="BT29">
        <v>5128.63</v>
      </c>
      <c r="BU29">
        <v>4280</v>
      </c>
      <c r="BV29">
        <v>1207</v>
      </c>
      <c r="BW29">
        <v>0.65156999999999998</v>
      </c>
      <c r="BX29">
        <v>0.76283000000000001</v>
      </c>
      <c r="BY29">
        <v>0.25700200000000001</v>
      </c>
      <c r="CA29">
        <v>1000000</v>
      </c>
      <c r="CB29">
        <v>1177.32</v>
      </c>
      <c r="CC29">
        <v>-25240.6</v>
      </c>
      <c r="CD29">
        <v>109958</v>
      </c>
      <c r="CE29">
        <v>10657.1</v>
      </c>
      <c r="CF29">
        <v>4280</v>
      </c>
      <c r="CG29">
        <v>1207</v>
      </c>
      <c r="CH29">
        <v>0.64031300000000002</v>
      </c>
      <c r="CI29">
        <v>0.74616199999999999</v>
      </c>
      <c r="CJ29">
        <v>0.26470700000000003</v>
      </c>
      <c r="CL29">
        <v>1000000</v>
      </c>
      <c r="CM29">
        <v>1199.21</v>
      </c>
      <c r="CN29">
        <v>-25173.3</v>
      </c>
      <c r="CO29">
        <v>111480</v>
      </c>
      <c r="CP29">
        <v>-4160.91</v>
      </c>
      <c r="CQ29">
        <v>4280</v>
      </c>
      <c r="CR29">
        <v>1207</v>
      </c>
      <c r="CS29">
        <v>0.61179600000000001</v>
      </c>
      <c r="CT29">
        <v>0.70797900000000002</v>
      </c>
      <c r="CU29">
        <v>0.27045200000000003</v>
      </c>
      <c r="CW29">
        <v>1000000</v>
      </c>
      <c r="CX29">
        <v>1204.02</v>
      </c>
      <c r="CY29">
        <v>-25180.7</v>
      </c>
      <c r="CZ29">
        <v>112019</v>
      </c>
      <c r="DA29">
        <v>-9544.15</v>
      </c>
      <c r="DB29">
        <v>4280</v>
      </c>
      <c r="DC29">
        <v>1207</v>
      </c>
      <c r="DD29">
        <v>0.65039599999999997</v>
      </c>
      <c r="DE29">
        <v>0.75483900000000004</v>
      </c>
      <c r="DF29">
        <v>0.27994999999999998</v>
      </c>
    </row>
    <row r="30" spans="2:110" x14ac:dyDescent="0.2">
      <c r="B30">
        <v>1100000</v>
      </c>
      <c r="C30">
        <v>1206.8699999999999</v>
      </c>
      <c r="D30">
        <v>-25210.1</v>
      </c>
      <c r="E30">
        <v>110949</v>
      </c>
      <c r="F30">
        <v>938.23599999999999</v>
      </c>
      <c r="G30">
        <v>4282</v>
      </c>
      <c r="H30">
        <v>1207</v>
      </c>
      <c r="I30">
        <v>1.5803199999999999</v>
      </c>
      <c r="J30">
        <v>1.92622</v>
      </c>
      <c r="K30">
        <v>0.35252699999999998</v>
      </c>
      <c r="M30">
        <v>1100000</v>
      </c>
      <c r="N30">
        <v>1202.44</v>
      </c>
      <c r="O30">
        <v>-25234</v>
      </c>
      <c r="P30">
        <v>110445</v>
      </c>
      <c r="Q30">
        <v>5958.24</v>
      </c>
      <c r="R30">
        <v>4282</v>
      </c>
      <c r="S30">
        <v>1207</v>
      </c>
      <c r="T30">
        <v>1.5125900000000001</v>
      </c>
      <c r="U30">
        <v>1.82297</v>
      </c>
      <c r="V30">
        <v>0.41087800000000002</v>
      </c>
      <c r="X30">
        <v>1100000</v>
      </c>
      <c r="Y30">
        <v>1193.81</v>
      </c>
      <c r="Z30">
        <v>-25255.3</v>
      </c>
      <c r="AA30">
        <v>109958</v>
      </c>
      <c r="AB30">
        <v>9957</v>
      </c>
      <c r="AC30">
        <v>4282</v>
      </c>
      <c r="AD30">
        <v>1207</v>
      </c>
      <c r="AE30">
        <v>1.5752600000000001</v>
      </c>
      <c r="AF30">
        <v>1.8797699999999999</v>
      </c>
      <c r="AG30">
        <v>0.49382300000000001</v>
      </c>
      <c r="AI30">
        <v>1100000</v>
      </c>
      <c r="AJ30">
        <v>1193.8699999999999</v>
      </c>
      <c r="AK30">
        <v>-25214.1</v>
      </c>
      <c r="AL30">
        <v>111480</v>
      </c>
      <c r="AM30">
        <v>-5604.34</v>
      </c>
      <c r="AN30">
        <v>4282</v>
      </c>
      <c r="AO30">
        <v>1207</v>
      </c>
      <c r="AP30">
        <v>1.5866499999999999</v>
      </c>
      <c r="AQ30">
        <v>1.88571</v>
      </c>
      <c r="AR30">
        <v>0.52562200000000003</v>
      </c>
      <c r="AT30">
        <v>1100000</v>
      </c>
      <c r="AU30">
        <v>1208.51</v>
      </c>
      <c r="AV30">
        <v>-25179.1</v>
      </c>
      <c r="AW30">
        <v>112019</v>
      </c>
      <c r="AX30">
        <v>-9594.52</v>
      </c>
      <c r="AY30">
        <v>4282</v>
      </c>
      <c r="AZ30">
        <v>1207</v>
      </c>
      <c r="BA30">
        <v>1.5783199999999999</v>
      </c>
      <c r="BB30">
        <v>1.8823000000000001</v>
      </c>
      <c r="BC30">
        <v>0.499417</v>
      </c>
      <c r="BE30">
        <v>1100000</v>
      </c>
      <c r="BF30">
        <v>1207.9100000000001</v>
      </c>
      <c r="BG30">
        <v>-25189.200000000001</v>
      </c>
      <c r="BH30">
        <v>110949</v>
      </c>
      <c r="BI30">
        <v>2231.89</v>
      </c>
      <c r="BJ30">
        <v>4280</v>
      </c>
      <c r="BK30">
        <v>1207</v>
      </c>
      <c r="BL30">
        <v>0.72585</v>
      </c>
      <c r="BM30">
        <v>0.83717900000000001</v>
      </c>
      <c r="BN30">
        <v>0.33075700000000002</v>
      </c>
      <c r="BP30">
        <v>1100000</v>
      </c>
      <c r="BQ30">
        <v>1189.69</v>
      </c>
      <c r="BR30">
        <v>-25206.6</v>
      </c>
      <c r="BS30">
        <v>110445</v>
      </c>
      <c r="BT30">
        <v>5221.6400000000003</v>
      </c>
      <c r="BU30">
        <v>4280</v>
      </c>
      <c r="BV30">
        <v>1207</v>
      </c>
      <c r="BW30">
        <v>0.70959700000000003</v>
      </c>
      <c r="BX30">
        <v>0.82539099999999999</v>
      </c>
      <c r="BY30">
        <v>0.29877599999999999</v>
      </c>
      <c r="CA30">
        <v>1100000</v>
      </c>
      <c r="CB30">
        <v>1210.73</v>
      </c>
      <c r="CC30">
        <v>-25228.6</v>
      </c>
      <c r="CD30">
        <v>109958</v>
      </c>
      <c r="CE30">
        <v>11335.4</v>
      </c>
      <c r="CF30">
        <v>4280</v>
      </c>
      <c r="CG30">
        <v>1207</v>
      </c>
      <c r="CH30">
        <v>0.64687600000000001</v>
      </c>
      <c r="CI30">
        <v>0.75511200000000001</v>
      </c>
      <c r="CJ30">
        <v>0.26275300000000001</v>
      </c>
      <c r="CL30">
        <v>1100000</v>
      </c>
      <c r="CM30">
        <v>1196.56</v>
      </c>
      <c r="CN30">
        <v>-25179</v>
      </c>
      <c r="CO30">
        <v>111480</v>
      </c>
      <c r="CP30">
        <v>-4805.5200000000004</v>
      </c>
      <c r="CQ30">
        <v>4280</v>
      </c>
      <c r="CR30">
        <v>1207</v>
      </c>
      <c r="CS30">
        <v>0.64846599999999999</v>
      </c>
      <c r="CT30">
        <v>0.75368100000000005</v>
      </c>
      <c r="CU30">
        <v>0.275146</v>
      </c>
      <c r="CW30">
        <v>1100000</v>
      </c>
      <c r="CX30">
        <v>1221.71</v>
      </c>
      <c r="CY30">
        <v>-25180.3</v>
      </c>
      <c r="CZ30">
        <v>112019</v>
      </c>
      <c r="DA30">
        <v>-11288.8</v>
      </c>
      <c r="DB30">
        <v>4280</v>
      </c>
      <c r="DC30">
        <v>1207</v>
      </c>
      <c r="DD30">
        <v>0.72067599999999998</v>
      </c>
      <c r="DE30">
        <v>0.84268399999999999</v>
      </c>
      <c r="DF30">
        <v>0.28741699999999998</v>
      </c>
    </row>
    <row r="31" spans="2:110" x14ac:dyDescent="0.2">
      <c r="B31">
        <v>1200000</v>
      </c>
      <c r="C31">
        <v>1208.8599999999999</v>
      </c>
      <c r="D31">
        <v>-25223.7</v>
      </c>
      <c r="E31">
        <v>110949</v>
      </c>
      <c r="F31">
        <v>921.36800000000005</v>
      </c>
      <c r="G31">
        <v>4282</v>
      </c>
      <c r="H31">
        <v>1207</v>
      </c>
      <c r="I31">
        <v>1.70441</v>
      </c>
      <c r="J31">
        <v>2.07206</v>
      </c>
      <c r="K31">
        <v>0.399841</v>
      </c>
      <c r="M31">
        <v>1200000</v>
      </c>
      <c r="N31">
        <v>1221.27</v>
      </c>
      <c r="O31">
        <v>-25213.200000000001</v>
      </c>
      <c r="P31">
        <v>110445</v>
      </c>
      <c r="Q31">
        <v>7076.84</v>
      </c>
      <c r="R31">
        <v>4282</v>
      </c>
      <c r="S31">
        <v>1207</v>
      </c>
      <c r="T31">
        <v>1.6100300000000001</v>
      </c>
      <c r="U31">
        <v>1.9456500000000001</v>
      </c>
      <c r="V31">
        <v>0.41836800000000002</v>
      </c>
      <c r="X31">
        <v>1200000</v>
      </c>
      <c r="Y31">
        <v>1204.29</v>
      </c>
      <c r="Z31">
        <v>-25236.9</v>
      </c>
      <c r="AA31">
        <v>109958</v>
      </c>
      <c r="AB31">
        <v>11263</v>
      </c>
      <c r="AC31">
        <v>4282</v>
      </c>
      <c r="AD31">
        <v>1207</v>
      </c>
      <c r="AE31">
        <v>1.7252799999999999</v>
      </c>
      <c r="AF31">
        <v>2.0637300000000001</v>
      </c>
      <c r="AG31">
        <v>0.52390899999999996</v>
      </c>
      <c r="AI31">
        <v>1200000</v>
      </c>
      <c r="AJ31">
        <v>1189.1099999999999</v>
      </c>
      <c r="AK31">
        <v>-25218.799999999999</v>
      </c>
      <c r="AL31">
        <v>111480</v>
      </c>
      <c r="AM31">
        <v>-4145.8</v>
      </c>
      <c r="AN31">
        <v>4282</v>
      </c>
      <c r="AO31">
        <v>1207</v>
      </c>
      <c r="AP31">
        <v>1.67614</v>
      </c>
      <c r="AQ31">
        <v>2.0003500000000001</v>
      </c>
      <c r="AR31">
        <v>0.52565700000000004</v>
      </c>
      <c r="AT31">
        <v>1200000</v>
      </c>
      <c r="AU31">
        <v>1193.07</v>
      </c>
      <c r="AV31">
        <v>-25171</v>
      </c>
      <c r="AW31">
        <v>112019</v>
      </c>
      <c r="AX31">
        <v>-8548.02</v>
      </c>
      <c r="AY31">
        <v>4282</v>
      </c>
      <c r="AZ31">
        <v>1207</v>
      </c>
      <c r="BA31">
        <v>1.7017800000000001</v>
      </c>
      <c r="BB31">
        <v>2.0366</v>
      </c>
      <c r="BC31">
        <v>0.51330399999999998</v>
      </c>
      <c r="BE31">
        <v>1200000</v>
      </c>
      <c r="BF31">
        <v>1220.3800000000001</v>
      </c>
      <c r="BG31">
        <v>-25196.6</v>
      </c>
      <c r="BH31">
        <v>110949</v>
      </c>
      <c r="BI31">
        <v>258.01900000000001</v>
      </c>
      <c r="BJ31">
        <v>4280</v>
      </c>
      <c r="BK31">
        <v>1207</v>
      </c>
      <c r="BL31">
        <v>0.79713800000000001</v>
      </c>
      <c r="BM31">
        <v>0.92808299999999999</v>
      </c>
      <c r="BN31">
        <v>0.33241999999999999</v>
      </c>
      <c r="BP31">
        <v>1200000</v>
      </c>
      <c r="BQ31">
        <v>1205.08</v>
      </c>
      <c r="BR31">
        <v>-25218.7</v>
      </c>
      <c r="BS31">
        <v>110445</v>
      </c>
      <c r="BT31">
        <v>4929.8100000000004</v>
      </c>
      <c r="BU31">
        <v>4280</v>
      </c>
      <c r="BV31">
        <v>1207</v>
      </c>
      <c r="BW31">
        <v>0.74918799999999997</v>
      </c>
      <c r="BX31">
        <v>0.87339299999999997</v>
      </c>
      <c r="BY31">
        <v>0.30855300000000002</v>
      </c>
      <c r="CA31">
        <v>1200000</v>
      </c>
      <c r="CB31">
        <v>1185.77</v>
      </c>
      <c r="CC31">
        <v>-25231.200000000001</v>
      </c>
      <c r="CD31">
        <v>109958</v>
      </c>
      <c r="CE31">
        <v>9356.33</v>
      </c>
      <c r="CF31">
        <v>4280</v>
      </c>
      <c r="CG31">
        <v>1207</v>
      </c>
      <c r="CH31">
        <v>0.69182399999999999</v>
      </c>
      <c r="CI31">
        <v>0.81170100000000001</v>
      </c>
      <c r="CJ31">
        <v>0.266401</v>
      </c>
      <c r="CL31">
        <v>1200000</v>
      </c>
      <c r="CM31">
        <v>1176.99</v>
      </c>
      <c r="CN31">
        <v>-25194</v>
      </c>
      <c r="CO31">
        <v>111480</v>
      </c>
      <c r="CP31">
        <v>-4675.59</v>
      </c>
      <c r="CQ31">
        <v>4280</v>
      </c>
      <c r="CR31">
        <v>1207</v>
      </c>
      <c r="CS31">
        <v>0.68156899999999998</v>
      </c>
      <c r="CT31">
        <v>0.798176</v>
      </c>
      <c r="CU31">
        <v>0.268007</v>
      </c>
      <c r="CW31">
        <v>1200000</v>
      </c>
      <c r="CX31">
        <v>1197.28</v>
      </c>
      <c r="CY31">
        <v>-25164.1</v>
      </c>
      <c r="CZ31">
        <v>112019</v>
      </c>
      <c r="DA31">
        <v>-10136.1</v>
      </c>
      <c r="DB31">
        <v>4280</v>
      </c>
      <c r="DC31">
        <v>1207</v>
      </c>
      <c r="DD31">
        <v>0.75979600000000003</v>
      </c>
      <c r="DE31">
        <v>0.89227100000000004</v>
      </c>
      <c r="DF31">
        <v>0.28977799999999998</v>
      </c>
    </row>
    <row r="32" spans="2:110" x14ac:dyDescent="0.2">
      <c r="B32">
        <v>1300000</v>
      </c>
      <c r="C32">
        <v>1188.9000000000001</v>
      </c>
      <c r="D32">
        <v>-25233</v>
      </c>
      <c r="E32">
        <v>110949</v>
      </c>
      <c r="F32">
        <v>-475.61500000000001</v>
      </c>
      <c r="G32">
        <v>4282</v>
      </c>
      <c r="H32">
        <v>1207</v>
      </c>
      <c r="I32">
        <v>1.81901</v>
      </c>
      <c r="J32">
        <v>2.2158799999999998</v>
      </c>
      <c r="K32">
        <v>0.410991</v>
      </c>
      <c r="M32">
        <v>1300000</v>
      </c>
      <c r="N32">
        <v>1207.05</v>
      </c>
      <c r="O32">
        <v>-25228.3</v>
      </c>
      <c r="P32">
        <v>110445</v>
      </c>
      <c r="Q32">
        <v>5580.16</v>
      </c>
      <c r="R32">
        <v>4282</v>
      </c>
      <c r="S32">
        <v>1207</v>
      </c>
      <c r="T32">
        <v>1.7263200000000001</v>
      </c>
      <c r="U32">
        <v>2.09646</v>
      </c>
      <c r="V32">
        <v>0.41231299999999999</v>
      </c>
      <c r="X32">
        <v>1300000</v>
      </c>
      <c r="Y32">
        <v>1177.27</v>
      </c>
      <c r="Z32">
        <v>-25241.200000000001</v>
      </c>
      <c r="AA32">
        <v>109958</v>
      </c>
      <c r="AB32">
        <v>10243.700000000001</v>
      </c>
      <c r="AC32">
        <v>4282</v>
      </c>
      <c r="AD32">
        <v>1207</v>
      </c>
      <c r="AE32">
        <v>1.82264</v>
      </c>
      <c r="AF32">
        <v>2.1939199999999999</v>
      </c>
      <c r="AG32">
        <v>0.50345200000000001</v>
      </c>
      <c r="AI32">
        <v>1300000</v>
      </c>
      <c r="AJ32">
        <v>1192.9000000000001</v>
      </c>
      <c r="AK32">
        <v>-25203.9</v>
      </c>
      <c r="AL32">
        <v>111480</v>
      </c>
      <c r="AM32">
        <v>-5918.26</v>
      </c>
      <c r="AN32">
        <v>4282</v>
      </c>
      <c r="AO32">
        <v>1207</v>
      </c>
      <c r="AP32">
        <v>1.7770699999999999</v>
      </c>
      <c r="AQ32">
        <v>2.1270600000000002</v>
      </c>
      <c r="AR32">
        <v>0.53503800000000001</v>
      </c>
      <c r="AT32">
        <v>1300000</v>
      </c>
      <c r="AU32">
        <v>1197.04</v>
      </c>
      <c r="AV32">
        <v>-25184.7</v>
      </c>
      <c r="AW32">
        <v>112019</v>
      </c>
      <c r="AX32">
        <v>-8669.48</v>
      </c>
      <c r="AY32">
        <v>4282</v>
      </c>
      <c r="AZ32">
        <v>1207</v>
      </c>
      <c r="BA32">
        <v>1.7551399999999999</v>
      </c>
      <c r="BB32">
        <v>2.09972</v>
      </c>
      <c r="BC32">
        <v>0.53203100000000003</v>
      </c>
      <c r="BE32">
        <v>1300000</v>
      </c>
      <c r="BF32">
        <v>1188.44</v>
      </c>
      <c r="BG32">
        <v>-25212.1</v>
      </c>
      <c r="BH32">
        <v>110949</v>
      </c>
      <c r="BI32">
        <v>-1357.55</v>
      </c>
      <c r="BJ32">
        <v>4280</v>
      </c>
      <c r="BK32">
        <v>1207</v>
      </c>
      <c r="BL32">
        <v>0.85026299999999999</v>
      </c>
      <c r="BM32">
        <v>0.99686799999999998</v>
      </c>
      <c r="BN32">
        <v>0.32977699999999999</v>
      </c>
      <c r="BP32">
        <v>1300000</v>
      </c>
      <c r="BQ32">
        <v>1205.52</v>
      </c>
      <c r="BR32">
        <v>-25214.6</v>
      </c>
      <c r="BS32">
        <v>110445</v>
      </c>
      <c r="BT32">
        <v>4404.96</v>
      </c>
      <c r="BU32">
        <v>4280</v>
      </c>
      <c r="BV32">
        <v>1207</v>
      </c>
      <c r="BW32">
        <v>0.77946400000000005</v>
      </c>
      <c r="BX32">
        <v>0.91466199999999998</v>
      </c>
      <c r="BY32">
        <v>0.29991099999999998</v>
      </c>
      <c r="CA32">
        <v>1300000</v>
      </c>
      <c r="CB32">
        <v>1181.57</v>
      </c>
      <c r="CC32">
        <v>-25224.2</v>
      </c>
      <c r="CD32">
        <v>109958</v>
      </c>
      <c r="CE32">
        <v>10287.1</v>
      </c>
      <c r="CF32">
        <v>4280</v>
      </c>
      <c r="CG32">
        <v>1207</v>
      </c>
      <c r="CH32">
        <v>0.70236699999999996</v>
      </c>
      <c r="CI32">
        <v>0.827519</v>
      </c>
      <c r="CJ32">
        <v>0.25815500000000002</v>
      </c>
      <c r="CL32">
        <v>1300000</v>
      </c>
      <c r="CM32">
        <v>1207.07</v>
      </c>
      <c r="CN32">
        <v>-25187.1</v>
      </c>
      <c r="CO32">
        <v>111480</v>
      </c>
      <c r="CP32">
        <v>-3969.98</v>
      </c>
      <c r="CQ32">
        <v>4280</v>
      </c>
      <c r="CR32">
        <v>1207</v>
      </c>
      <c r="CS32">
        <v>0.720835</v>
      </c>
      <c r="CT32">
        <v>0.84720200000000001</v>
      </c>
      <c r="CU32">
        <v>0.272231</v>
      </c>
      <c r="CW32">
        <v>1300000</v>
      </c>
      <c r="CX32">
        <v>1174.47</v>
      </c>
      <c r="CY32">
        <v>-25160.400000000001</v>
      </c>
      <c r="CZ32">
        <v>112019</v>
      </c>
      <c r="DA32">
        <v>-10227.799999999999</v>
      </c>
      <c r="DB32">
        <v>4280</v>
      </c>
      <c r="DC32">
        <v>1207</v>
      </c>
      <c r="DD32">
        <v>0.78230200000000005</v>
      </c>
      <c r="DE32">
        <v>0.917771</v>
      </c>
      <c r="DF32">
        <v>0.30150300000000002</v>
      </c>
    </row>
    <row r="33" spans="2:110" x14ac:dyDescent="0.2">
      <c r="B33">
        <v>1400000</v>
      </c>
      <c r="C33">
        <v>1211.1300000000001</v>
      </c>
      <c r="D33">
        <v>-25214.3</v>
      </c>
      <c r="E33">
        <v>110949</v>
      </c>
      <c r="F33">
        <v>1740.96</v>
      </c>
      <c r="G33">
        <v>4282</v>
      </c>
      <c r="H33">
        <v>1207</v>
      </c>
      <c r="I33">
        <v>1.90988</v>
      </c>
      <c r="J33">
        <v>2.32626</v>
      </c>
      <c r="K33">
        <v>0.43263699999999999</v>
      </c>
      <c r="M33">
        <v>1400000</v>
      </c>
      <c r="N33">
        <v>1201.1600000000001</v>
      </c>
      <c r="O33">
        <v>-25243.599999999999</v>
      </c>
      <c r="P33">
        <v>110445</v>
      </c>
      <c r="Q33">
        <v>5016.96</v>
      </c>
      <c r="R33">
        <v>4282</v>
      </c>
      <c r="S33">
        <v>1207</v>
      </c>
      <c r="T33">
        <v>1.8371599999999999</v>
      </c>
      <c r="U33">
        <v>2.2387700000000001</v>
      </c>
      <c r="V33">
        <v>0.41180499999999998</v>
      </c>
      <c r="X33">
        <v>1400000</v>
      </c>
      <c r="Y33">
        <v>1211.18</v>
      </c>
      <c r="Z33">
        <v>-25223.1</v>
      </c>
      <c r="AA33">
        <v>109958</v>
      </c>
      <c r="AB33">
        <v>11791.4</v>
      </c>
      <c r="AC33">
        <v>4282</v>
      </c>
      <c r="AD33">
        <v>1207</v>
      </c>
      <c r="AE33">
        <v>1.9665699999999999</v>
      </c>
      <c r="AF33">
        <v>2.3700600000000001</v>
      </c>
      <c r="AG33">
        <v>0.53388599999999997</v>
      </c>
      <c r="AI33">
        <v>1400000</v>
      </c>
      <c r="AJ33">
        <v>1228.5899999999999</v>
      </c>
      <c r="AK33">
        <v>-25199.9</v>
      </c>
      <c r="AL33">
        <v>111480</v>
      </c>
      <c r="AM33">
        <v>-5095.0600000000004</v>
      </c>
      <c r="AN33">
        <v>4282</v>
      </c>
      <c r="AO33">
        <v>1207</v>
      </c>
      <c r="AP33">
        <v>1.8823799999999999</v>
      </c>
      <c r="AQ33">
        <v>2.2566199999999998</v>
      </c>
      <c r="AR33">
        <v>0.55445599999999995</v>
      </c>
      <c r="AT33">
        <v>1400000</v>
      </c>
      <c r="AU33">
        <v>1176.47</v>
      </c>
      <c r="AV33">
        <v>-25193.5</v>
      </c>
      <c r="AW33">
        <v>112019</v>
      </c>
      <c r="AX33">
        <v>-11046.2</v>
      </c>
      <c r="AY33">
        <v>4282</v>
      </c>
      <c r="AZ33">
        <v>1207</v>
      </c>
      <c r="BA33">
        <v>1.86605</v>
      </c>
      <c r="BB33">
        <v>2.2292800000000002</v>
      </c>
      <c r="BC33">
        <v>0.57692399999999999</v>
      </c>
      <c r="BE33">
        <v>1400000</v>
      </c>
      <c r="BF33">
        <v>1201.53</v>
      </c>
      <c r="BG33">
        <v>-25213.8</v>
      </c>
      <c r="BH33">
        <v>110949</v>
      </c>
      <c r="BI33">
        <v>-851.94200000000001</v>
      </c>
      <c r="BJ33">
        <v>4280</v>
      </c>
      <c r="BK33">
        <v>1207</v>
      </c>
      <c r="BL33">
        <v>0.85980999999999996</v>
      </c>
      <c r="BM33">
        <v>1.0071699999999999</v>
      </c>
      <c r="BN33">
        <v>0.33678599999999997</v>
      </c>
      <c r="BP33">
        <v>1400000</v>
      </c>
      <c r="BQ33">
        <v>1193.04</v>
      </c>
      <c r="BR33">
        <v>-25232</v>
      </c>
      <c r="BS33">
        <v>110445</v>
      </c>
      <c r="BT33">
        <v>5346.69</v>
      </c>
      <c r="BU33">
        <v>4280</v>
      </c>
      <c r="BV33">
        <v>1207</v>
      </c>
      <c r="BW33">
        <v>0.80819600000000003</v>
      </c>
      <c r="BX33">
        <v>0.94772400000000001</v>
      </c>
      <c r="BY33">
        <v>0.31314500000000001</v>
      </c>
      <c r="CA33">
        <v>1400000</v>
      </c>
      <c r="CB33">
        <v>1186.6300000000001</v>
      </c>
      <c r="CC33">
        <v>-25236.9</v>
      </c>
      <c r="CD33">
        <v>109958</v>
      </c>
      <c r="CE33">
        <v>9981.11</v>
      </c>
      <c r="CF33">
        <v>4280</v>
      </c>
      <c r="CG33">
        <v>1207</v>
      </c>
      <c r="CH33">
        <v>0.73025600000000002</v>
      </c>
      <c r="CI33">
        <v>0.85877400000000004</v>
      </c>
      <c r="CJ33">
        <v>0.27451999999999999</v>
      </c>
      <c r="CL33">
        <v>1400000</v>
      </c>
      <c r="CM33">
        <v>1213.74</v>
      </c>
      <c r="CN33">
        <v>-25195.7</v>
      </c>
      <c r="CO33">
        <v>111480</v>
      </c>
      <c r="CP33">
        <v>-6223.9</v>
      </c>
      <c r="CQ33">
        <v>4280</v>
      </c>
      <c r="CR33">
        <v>1207</v>
      </c>
      <c r="CS33">
        <v>0.72359899999999999</v>
      </c>
      <c r="CT33">
        <v>0.85013099999999997</v>
      </c>
      <c r="CU33">
        <v>0.27419399999999999</v>
      </c>
      <c r="CW33">
        <v>1400000</v>
      </c>
      <c r="CX33">
        <v>1185.46</v>
      </c>
      <c r="CY33">
        <v>-25180.2</v>
      </c>
      <c r="CZ33">
        <v>112019</v>
      </c>
      <c r="DA33">
        <v>-10705.3</v>
      </c>
      <c r="DB33">
        <v>4280</v>
      </c>
      <c r="DC33">
        <v>1207</v>
      </c>
      <c r="DD33">
        <v>0.82560699999999998</v>
      </c>
      <c r="DE33">
        <v>0.97356900000000002</v>
      </c>
      <c r="DF33">
        <v>0.300761</v>
      </c>
    </row>
    <row r="34" spans="2:110" x14ac:dyDescent="0.2">
      <c r="B34">
        <v>1500000</v>
      </c>
      <c r="C34">
        <v>1210.42</v>
      </c>
      <c r="D34">
        <v>-25220.5</v>
      </c>
      <c r="E34">
        <v>110949</v>
      </c>
      <c r="F34">
        <v>-989.22400000000005</v>
      </c>
      <c r="G34">
        <v>4282</v>
      </c>
      <c r="H34">
        <v>1207</v>
      </c>
      <c r="I34">
        <v>2.0294099999999999</v>
      </c>
      <c r="J34">
        <v>2.4722599999999999</v>
      </c>
      <c r="K34">
        <v>0.457648</v>
      </c>
      <c r="M34">
        <v>1500000</v>
      </c>
      <c r="N34">
        <v>1217.1500000000001</v>
      </c>
      <c r="O34">
        <v>-25244.3</v>
      </c>
      <c r="P34">
        <v>110445</v>
      </c>
      <c r="Q34">
        <v>3437.4</v>
      </c>
      <c r="R34">
        <v>4282</v>
      </c>
      <c r="S34">
        <v>1207</v>
      </c>
      <c r="T34">
        <v>1.98552</v>
      </c>
      <c r="U34">
        <v>2.4246500000000002</v>
      </c>
      <c r="V34">
        <v>0.42595899999999998</v>
      </c>
      <c r="X34">
        <v>1500000</v>
      </c>
      <c r="Y34">
        <v>1173.9000000000001</v>
      </c>
      <c r="Z34">
        <v>-25236.6</v>
      </c>
      <c r="AA34">
        <v>109958</v>
      </c>
      <c r="AB34">
        <v>10321.700000000001</v>
      </c>
      <c r="AC34">
        <v>4282</v>
      </c>
      <c r="AD34">
        <v>1207</v>
      </c>
      <c r="AE34">
        <v>2.0626899999999999</v>
      </c>
      <c r="AF34">
        <v>2.4911500000000002</v>
      </c>
      <c r="AG34">
        <v>0.54110400000000003</v>
      </c>
      <c r="AI34">
        <v>1500000</v>
      </c>
      <c r="AJ34">
        <v>1189.3900000000001</v>
      </c>
      <c r="AK34">
        <v>-25204</v>
      </c>
      <c r="AL34">
        <v>111480</v>
      </c>
      <c r="AM34">
        <v>-5121.82</v>
      </c>
      <c r="AN34">
        <v>4282</v>
      </c>
      <c r="AO34">
        <v>1207</v>
      </c>
      <c r="AP34">
        <v>1.9596100000000001</v>
      </c>
      <c r="AQ34">
        <v>2.3607100000000001</v>
      </c>
      <c r="AR34">
        <v>0.53623500000000002</v>
      </c>
      <c r="AT34">
        <v>1500000</v>
      </c>
      <c r="AU34">
        <v>1200.29</v>
      </c>
      <c r="AV34">
        <v>-25169.3</v>
      </c>
      <c r="AW34">
        <v>112019</v>
      </c>
      <c r="AX34">
        <v>-9297.5300000000007</v>
      </c>
      <c r="AY34">
        <v>4282</v>
      </c>
      <c r="AZ34">
        <v>1207</v>
      </c>
      <c r="BA34">
        <v>1.96804</v>
      </c>
      <c r="BB34">
        <v>2.3682500000000002</v>
      </c>
      <c r="BC34">
        <v>0.54671800000000004</v>
      </c>
      <c r="BE34">
        <v>1500000</v>
      </c>
      <c r="BF34">
        <v>1203.1600000000001</v>
      </c>
      <c r="BG34">
        <v>-25203.8</v>
      </c>
      <c r="BH34">
        <v>110949</v>
      </c>
      <c r="BI34">
        <v>247.631</v>
      </c>
      <c r="BJ34">
        <v>4280</v>
      </c>
      <c r="BK34">
        <v>1207</v>
      </c>
      <c r="BL34">
        <v>0.85154700000000005</v>
      </c>
      <c r="BM34">
        <v>0.99936499999999995</v>
      </c>
      <c r="BN34">
        <v>0.32648300000000002</v>
      </c>
      <c r="BP34">
        <v>1500000</v>
      </c>
      <c r="BQ34">
        <v>1222.8399999999999</v>
      </c>
      <c r="BR34">
        <v>-25239.599999999999</v>
      </c>
      <c r="BS34">
        <v>110445</v>
      </c>
      <c r="BT34">
        <v>3920.86</v>
      </c>
      <c r="BU34">
        <v>4280</v>
      </c>
      <c r="BV34">
        <v>1207</v>
      </c>
      <c r="BW34">
        <v>0.84657199999999999</v>
      </c>
      <c r="BX34">
        <v>0.99540600000000001</v>
      </c>
      <c r="BY34">
        <v>0.31874799999999998</v>
      </c>
      <c r="CA34">
        <v>1500000</v>
      </c>
      <c r="CB34">
        <v>1189.23</v>
      </c>
      <c r="CC34">
        <v>-25233.8</v>
      </c>
      <c r="CD34">
        <v>109958</v>
      </c>
      <c r="CE34">
        <v>9353.2099999999991</v>
      </c>
      <c r="CF34">
        <v>4280</v>
      </c>
      <c r="CG34">
        <v>1207</v>
      </c>
      <c r="CH34">
        <v>0.73611400000000005</v>
      </c>
      <c r="CI34">
        <v>0.86520799999999998</v>
      </c>
      <c r="CJ34">
        <v>0.27815299999999998</v>
      </c>
      <c r="CL34">
        <v>1500000</v>
      </c>
      <c r="CM34">
        <v>1206.1300000000001</v>
      </c>
      <c r="CN34">
        <v>-25180</v>
      </c>
      <c r="CO34">
        <v>111480</v>
      </c>
      <c r="CP34">
        <v>-5851.01</v>
      </c>
      <c r="CQ34">
        <v>4280</v>
      </c>
      <c r="CR34">
        <v>1207</v>
      </c>
      <c r="CS34">
        <v>0.77585400000000004</v>
      </c>
      <c r="CT34">
        <v>0.91088000000000002</v>
      </c>
      <c r="CU34">
        <v>0.29590699999999998</v>
      </c>
      <c r="CW34">
        <v>1500000</v>
      </c>
      <c r="CX34">
        <v>1200.98</v>
      </c>
      <c r="CY34">
        <v>-25176.3</v>
      </c>
      <c r="CZ34">
        <v>112019</v>
      </c>
      <c r="DA34">
        <v>-11338.6</v>
      </c>
      <c r="DB34">
        <v>4280</v>
      </c>
      <c r="DC34">
        <v>1207</v>
      </c>
      <c r="DD34">
        <v>0.83900699999999995</v>
      </c>
      <c r="DE34">
        <v>0.98886600000000002</v>
      </c>
      <c r="DF34">
        <v>0.30747999999999998</v>
      </c>
    </row>
    <row r="35" spans="2:110" x14ac:dyDescent="0.2">
      <c r="B35">
        <v>1600000</v>
      </c>
      <c r="C35">
        <v>1191.32</v>
      </c>
      <c r="D35">
        <v>-25235</v>
      </c>
      <c r="E35">
        <v>110949</v>
      </c>
      <c r="F35">
        <v>-329.67700000000002</v>
      </c>
      <c r="G35">
        <v>4282</v>
      </c>
      <c r="H35">
        <v>1207</v>
      </c>
      <c r="I35">
        <v>2.15645</v>
      </c>
      <c r="J35">
        <v>2.6335099999999998</v>
      </c>
      <c r="K35">
        <v>0.463866</v>
      </c>
      <c r="M35">
        <v>1600000</v>
      </c>
      <c r="N35">
        <v>1195.79</v>
      </c>
      <c r="O35">
        <v>-25223.4</v>
      </c>
      <c r="P35">
        <v>110445</v>
      </c>
      <c r="Q35">
        <v>4528.03</v>
      </c>
      <c r="R35">
        <v>4282</v>
      </c>
      <c r="S35">
        <v>1207</v>
      </c>
      <c r="T35">
        <v>2.0344899999999999</v>
      </c>
      <c r="U35">
        <v>2.4839099999999998</v>
      </c>
      <c r="V35">
        <v>0.43940400000000002</v>
      </c>
      <c r="X35">
        <v>1600000</v>
      </c>
      <c r="Y35">
        <v>1209.21</v>
      </c>
      <c r="Z35">
        <v>-25259.200000000001</v>
      </c>
      <c r="AA35">
        <v>109958</v>
      </c>
      <c r="AB35">
        <v>10013.5</v>
      </c>
      <c r="AC35">
        <v>4282</v>
      </c>
      <c r="AD35">
        <v>1207</v>
      </c>
      <c r="AE35">
        <v>2.2019299999999999</v>
      </c>
      <c r="AF35">
        <v>2.6663399999999999</v>
      </c>
      <c r="AG35">
        <v>0.55269400000000002</v>
      </c>
      <c r="AI35">
        <v>1600000</v>
      </c>
      <c r="AJ35">
        <v>1187.4000000000001</v>
      </c>
      <c r="AK35">
        <v>-25193.599999999999</v>
      </c>
      <c r="AL35">
        <v>111480</v>
      </c>
      <c r="AM35">
        <v>-5456.01</v>
      </c>
      <c r="AN35">
        <v>4282</v>
      </c>
      <c r="AO35">
        <v>1207</v>
      </c>
      <c r="AP35">
        <v>2.0613100000000002</v>
      </c>
      <c r="AQ35">
        <v>2.46394</v>
      </c>
      <c r="AR35">
        <v>0.63251800000000002</v>
      </c>
      <c r="AT35">
        <v>1600000</v>
      </c>
      <c r="AU35">
        <v>1202.9000000000001</v>
      </c>
      <c r="AV35">
        <v>-25188.7</v>
      </c>
      <c r="AW35">
        <v>112019</v>
      </c>
      <c r="AX35">
        <v>-9983.86</v>
      </c>
      <c r="AY35">
        <v>4282</v>
      </c>
      <c r="AZ35">
        <v>1207</v>
      </c>
      <c r="BA35">
        <v>2.1023499999999999</v>
      </c>
      <c r="BB35">
        <v>2.5300099999999999</v>
      </c>
      <c r="BC35">
        <v>0.58468799999999999</v>
      </c>
      <c r="BE35">
        <v>1600000</v>
      </c>
      <c r="BF35">
        <v>1180.68</v>
      </c>
      <c r="BG35">
        <v>-25199</v>
      </c>
      <c r="BH35">
        <v>110949</v>
      </c>
      <c r="BI35">
        <v>-817.97900000000004</v>
      </c>
      <c r="BJ35">
        <v>4280</v>
      </c>
      <c r="BK35">
        <v>1207</v>
      </c>
      <c r="BL35">
        <v>0.90074900000000002</v>
      </c>
      <c r="BM35">
        <v>1.06151</v>
      </c>
      <c r="BN35">
        <v>0.33009500000000003</v>
      </c>
      <c r="BP35">
        <v>1600000</v>
      </c>
      <c r="BQ35">
        <v>1202.31</v>
      </c>
      <c r="BR35">
        <v>-25221.5</v>
      </c>
      <c r="BS35">
        <v>110445</v>
      </c>
      <c r="BT35">
        <v>4868.2700000000004</v>
      </c>
      <c r="BU35">
        <v>4280</v>
      </c>
      <c r="BV35">
        <v>1207</v>
      </c>
      <c r="BW35">
        <v>0.87345099999999998</v>
      </c>
      <c r="BX35">
        <v>1.02407</v>
      </c>
      <c r="BY35">
        <v>0.33903299999999997</v>
      </c>
      <c r="CA35">
        <v>1600000</v>
      </c>
      <c r="CB35">
        <v>1184.8599999999999</v>
      </c>
      <c r="CC35">
        <v>-25214.6</v>
      </c>
      <c r="CD35">
        <v>109958</v>
      </c>
      <c r="CE35">
        <v>10408.1</v>
      </c>
      <c r="CF35">
        <v>4280</v>
      </c>
      <c r="CG35">
        <v>1207</v>
      </c>
      <c r="CH35">
        <v>0.76226099999999997</v>
      </c>
      <c r="CI35">
        <v>0.89651899999999995</v>
      </c>
      <c r="CJ35">
        <v>0.28590399999999999</v>
      </c>
      <c r="CL35">
        <v>1600000</v>
      </c>
      <c r="CM35">
        <v>1190.78</v>
      </c>
      <c r="CN35">
        <v>-25186.799999999999</v>
      </c>
      <c r="CO35">
        <v>111480</v>
      </c>
      <c r="CP35">
        <v>-5059.62</v>
      </c>
      <c r="CQ35">
        <v>4280</v>
      </c>
      <c r="CR35">
        <v>1207</v>
      </c>
      <c r="CS35">
        <v>0.79525999999999997</v>
      </c>
      <c r="CT35">
        <v>0.93837400000000004</v>
      </c>
      <c r="CU35">
        <v>0.28747899999999998</v>
      </c>
      <c r="CW35">
        <v>1600000</v>
      </c>
      <c r="CX35">
        <v>1189.33</v>
      </c>
      <c r="CY35">
        <v>-25169</v>
      </c>
      <c r="CZ35">
        <v>112019</v>
      </c>
      <c r="DA35">
        <v>-10102</v>
      </c>
      <c r="DB35">
        <v>4280</v>
      </c>
      <c r="DC35">
        <v>1207</v>
      </c>
      <c r="DD35">
        <v>0.85041500000000003</v>
      </c>
      <c r="DE35">
        <v>1.0039499999999999</v>
      </c>
      <c r="DF35">
        <v>0.30559900000000001</v>
      </c>
    </row>
    <row r="36" spans="2:110" x14ac:dyDescent="0.2">
      <c r="B36">
        <v>1700000</v>
      </c>
      <c r="C36">
        <v>1223.24</v>
      </c>
      <c r="D36">
        <v>-25215.9</v>
      </c>
      <c r="E36">
        <v>110949</v>
      </c>
      <c r="F36">
        <v>1424</v>
      </c>
      <c r="G36">
        <v>4282</v>
      </c>
      <c r="H36">
        <v>1207</v>
      </c>
      <c r="I36">
        <v>2.2754300000000001</v>
      </c>
      <c r="J36">
        <v>2.7853599999999998</v>
      </c>
      <c r="K36">
        <v>0.465478</v>
      </c>
      <c r="M36">
        <v>1700000</v>
      </c>
      <c r="N36">
        <v>1220.98</v>
      </c>
      <c r="O36">
        <v>-25232.9</v>
      </c>
      <c r="P36">
        <v>110445</v>
      </c>
      <c r="Q36">
        <v>4016.39</v>
      </c>
      <c r="R36">
        <v>4282</v>
      </c>
      <c r="S36">
        <v>1207</v>
      </c>
      <c r="T36">
        <v>2.1345999999999998</v>
      </c>
      <c r="U36">
        <v>2.6105800000000001</v>
      </c>
      <c r="V36">
        <v>0.444492</v>
      </c>
      <c r="X36">
        <v>1700000</v>
      </c>
      <c r="Y36">
        <v>1201.4100000000001</v>
      </c>
      <c r="Z36">
        <v>-25265</v>
      </c>
      <c r="AA36">
        <v>109958</v>
      </c>
      <c r="AB36">
        <v>10260.4</v>
      </c>
      <c r="AC36">
        <v>4282</v>
      </c>
      <c r="AD36">
        <v>1207</v>
      </c>
      <c r="AE36">
        <v>2.3369399999999998</v>
      </c>
      <c r="AF36">
        <v>2.8352599999999999</v>
      </c>
      <c r="AG36">
        <v>0.56574999999999998</v>
      </c>
      <c r="AI36">
        <v>1700000</v>
      </c>
      <c r="AJ36">
        <v>1191.3599999999999</v>
      </c>
      <c r="AK36">
        <v>-25204.7</v>
      </c>
      <c r="AL36">
        <v>111480</v>
      </c>
      <c r="AM36">
        <v>-4881.1899999999996</v>
      </c>
      <c r="AN36">
        <v>4282</v>
      </c>
      <c r="AO36">
        <v>1207</v>
      </c>
      <c r="AP36">
        <v>2.1747999999999998</v>
      </c>
      <c r="AQ36">
        <v>2.6106500000000001</v>
      </c>
      <c r="AR36">
        <v>0.62830900000000001</v>
      </c>
      <c r="AT36">
        <v>1700000</v>
      </c>
      <c r="AU36">
        <v>1201.25</v>
      </c>
      <c r="AV36">
        <v>-25197.8</v>
      </c>
      <c r="AW36">
        <v>112019</v>
      </c>
      <c r="AX36">
        <v>-9871.11</v>
      </c>
      <c r="AY36">
        <v>4282</v>
      </c>
      <c r="AZ36">
        <v>1207</v>
      </c>
      <c r="BA36">
        <v>2.2342</v>
      </c>
      <c r="BB36">
        <v>2.6892</v>
      </c>
      <c r="BC36">
        <v>0.61897899999999995</v>
      </c>
      <c r="BE36">
        <v>1700000</v>
      </c>
      <c r="BF36">
        <v>1206.0999999999999</v>
      </c>
      <c r="BG36">
        <v>-25215.1</v>
      </c>
      <c r="BH36">
        <v>110949</v>
      </c>
      <c r="BI36">
        <v>-942.58100000000002</v>
      </c>
      <c r="BJ36">
        <v>4280</v>
      </c>
      <c r="BK36">
        <v>1207</v>
      </c>
      <c r="BL36">
        <v>0.91317599999999999</v>
      </c>
      <c r="BM36">
        <v>1.0765899999999999</v>
      </c>
      <c r="BN36">
        <v>0.33298899999999998</v>
      </c>
      <c r="BP36">
        <v>1700000</v>
      </c>
      <c r="BQ36">
        <v>1189.01</v>
      </c>
      <c r="BR36">
        <v>-25217</v>
      </c>
      <c r="BS36">
        <v>110445</v>
      </c>
      <c r="BT36">
        <v>4697.67</v>
      </c>
      <c r="BU36">
        <v>4280</v>
      </c>
      <c r="BV36">
        <v>1207</v>
      </c>
      <c r="BW36">
        <v>0.88551800000000003</v>
      </c>
      <c r="BX36">
        <v>1.04264</v>
      </c>
      <c r="BY36">
        <v>0.32822200000000001</v>
      </c>
      <c r="CA36">
        <v>1700000</v>
      </c>
      <c r="CB36">
        <v>1200.77</v>
      </c>
      <c r="CC36">
        <v>-25225.1</v>
      </c>
      <c r="CD36">
        <v>109958</v>
      </c>
      <c r="CE36">
        <v>9917.69</v>
      </c>
      <c r="CF36">
        <v>4280</v>
      </c>
      <c r="CG36">
        <v>1207</v>
      </c>
      <c r="CH36">
        <v>0.83421100000000004</v>
      </c>
      <c r="CI36">
        <v>0.99207800000000002</v>
      </c>
      <c r="CJ36">
        <v>0.27397199999999999</v>
      </c>
      <c r="CL36">
        <v>1700000</v>
      </c>
      <c r="CM36">
        <v>1194.44</v>
      </c>
      <c r="CN36">
        <v>-25210.9</v>
      </c>
      <c r="CO36">
        <v>111480</v>
      </c>
      <c r="CP36">
        <v>-5925.81</v>
      </c>
      <c r="CQ36">
        <v>4280</v>
      </c>
      <c r="CR36">
        <v>1207</v>
      </c>
      <c r="CS36">
        <v>0.814222</v>
      </c>
      <c r="CT36">
        <v>0.96295699999999995</v>
      </c>
      <c r="CU36">
        <v>0.28657199999999999</v>
      </c>
      <c r="CW36">
        <v>1700000</v>
      </c>
      <c r="CX36">
        <v>1207.57</v>
      </c>
      <c r="CY36">
        <v>-25169.599999999999</v>
      </c>
      <c r="CZ36">
        <v>112019</v>
      </c>
      <c r="DA36">
        <v>-9516.16</v>
      </c>
      <c r="DB36">
        <v>4280</v>
      </c>
      <c r="DC36">
        <v>1207</v>
      </c>
      <c r="DD36">
        <v>0.90388800000000002</v>
      </c>
      <c r="DE36">
        <v>1.07308</v>
      </c>
      <c r="DF36">
        <v>0.30385200000000001</v>
      </c>
    </row>
    <row r="37" spans="2:110" x14ac:dyDescent="0.2">
      <c r="B37">
        <v>1800000</v>
      </c>
      <c r="C37">
        <v>1210.19</v>
      </c>
      <c r="D37">
        <v>-25218.9</v>
      </c>
      <c r="E37">
        <v>110949</v>
      </c>
      <c r="F37">
        <v>1078.5999999999999</v>
      </c>
      <c r="G37">
        <v>4282</v>
      </c>
      <c r="H37">
        <v>1207</v>
      </c>
      <c r="I37">
        <v>2.3986999999999998</v>
      </c>
      <c r="J37">
        <v>2.9385500000000002</v>
      </c>
      <c r="K37">
        <v>0.48280400000000001</v>
      </c>
      <c r="M37">
        <v>1800000</v>
      </c>
      <c r="N37">
        <v>1198.74</v>
      </c>
      <c r="O37">
        <v>-25232.7</v>
      </c>
      <c r="P37">
        <v>110445</v>
      </c>
      <c r="Q37">
        <v>4712.2</v>
      </c>
      <c r="R37">
        <v>4282</v>
      </c>
      <c r="S37">
        <v>1207</v>
      </c>
      <c r="T37">
        <v>2.2765399999999998</v>
      </c>
      <c r="U37">
        <v>2.7822399999999998</v>
      </c>
      <c r="V37">
        <v>0.47973700000000002</v>
      </c>
      <c r="X37">
        <v>1800000</v>
      </c>
      <c r="Y37">
        <v>1196.69</v>
      </c>
      <c r="Z37">
        <v>-25241.4</v>
      </c>
      <c r="AA37">
        <v>109958</v>
      </c>
      <c r="AB37">
        <v>9697.58</v>
      </c>
      <c r="AC37">
        <v>4282</v>
      </c>
      <c r="AD37">
        <v>1207</v>
      </c>
      <c r="AE37">
        <v>2.4599500000000001</v>
      </c>
      <c r="AF37">
        <v>2.98054</v>
      </c>
      <c r="AG37">
        <v>0.61150400000000005</v>
      </c>
      <c r="AI37">
        <v>1800000</v>
      </c>
      <c r="AJ37">
        <v>1204.07</v>
      </c>
      <c r="AK37">
        <v>-25202.2</v>
      </c>
      <c r="AL37">
        <v>111480</v>
      </c>
      <c r="AM37">
        <v>-4776.97</v>
      </c>
      <c r="AN37">
        <v>4282</v>
      </c>
      <c r="AO37">
        <v>1207</v>
      </c>
      <c r="AP37">
        <v>2.2436600000000002</v>
      </c>
      <c r="AQ37">
        <v>2.6926199999999998</v>
      </c>
      <c r="AR37">
        <v>0.65030299999999996</v>
      </c>
      <c r="AT37">
        <v>1800000</v>
      </c>
      <c r="AU37">
        <v>1203.3399999999999</v>
      </c>
      <c r="AV37">
        <v>-25189.599999999999</v>
      </c>
      <c r="AW37">
        <v>112019</v>
      </c>
      <c r="AX37">
        <v>-9780.2000000000007</v>
      </c>
      <c r="AY37">
        <v>4282</v>
      </c>
      <c r="AZ37">
        <v>1207</v>
      </c>
      <c r="BA37">
        <v>2.32775</v>
      </c>
      <c r="BB37">
        <v>2.8140700000000001</v>
      </c>
      <c r="BC37">
        <v>0.59922299999999995</v>
      </c>
      <c r="BE37">
        <v>1800000</v>
      </c>
      <c r="BF37">
        <v>1191.1600000000001</v>
      </c>
      <c r="BG37">
        <v>-25189.8</v>
      </c>
      <c r="BH37">
        <v>110949</v>
      </c>
      <c r="BI37">
        <v>940.702</v>
      </c>
      <c r="BJ37">
        <v>4280</v>
      </c>
      <c r="BK37">
        <v>1207</v>
      </c>
      <c r="BL37">
        <v>0.94871099999999997</v>
      </c>
      <c r="BM37">
        <v>1.12079</v>
      </c>
      <c r="BN37">
        <v>0.337677</v>
      </c>
      <c r="BP37">
        <v>1800000</v>
      </c>
      <c r="BQ37">
        <v>1167.06</v>
      </c>
      <c r="BR37">
        <v>-25219.200000000001</v>
      </c>
      <c r="BS37">
        <v>110445</v>
      </c>
      <c r="BT37">
        <v>4328.05</v>
      </c>
      <c r="BU37">
        <v>4280</v>
      </c>
      <c r="BV37">
        <v>1207</v>
      </c>
      <c r="BW37">
        <v>0.93278700000000003</v>
      </c>
      <c r="BX37">
        <v>1.1001799999999999</v>
      </c>
      <c r="BY37">
        <v>0.33893899999999999</v>
      </c>
      <c r="CA37">
        <v>1800000</v>
      </c>
      <c r="CB37">
        <v>1180.42</v>
      </c>
      <c r="CC37">
        <v>-25238.9</v>
      </c>
      <c r="CD37">
        <v>109958</v>
      </c>
      <c r="CE37">
        <v>10243.1</v>
      </c>
      <c r="CF37">
        <v>4280</v>
      </c>
      <c r="CG37">
        <v>1207</v>
      </c>
      <c r="CH37">
        <v>0.86670199999999997</v>
      </c>
      <c r="CI37">
        <v>1.0384599999999999</v>
      </c>
      <c r="CJ37">
        <v>0.25702900000000001</v>
      </c>
      <c r="CL37">
        <v>1800000</v>
      </c>
      <c r="CM37">
        <v>1179.46</v>
      </c>
      <c r="CN37">
        <v>-25188.7</v>
      </c>
      <c r="CO37">
        <v>111480</v>
      </c>
      <c r="CP37">
        <v>-5269.48</v>
      </c>
      <c r="CQ37">
        <v>4280</v>
      </c>
      <c r="CR37">
        <v>1207</v>
      </c>
      <c r="CS37">
        <v>0.87301399999999996</v>
      </c>
      <c r="CT37">
        <v>1.0362199999999999</v>
      </c>
      <c r="CU37">
        <v>0.29416900000000001</v>
      </c>
      <c r="CW37">
        <v>1800000</v>
      </c>
      <c r="CX37">
        <v>1230.3800000000001</v>
      </c>
      <c r="CY37">
        <v>-25182.7</v>
      </c>
      <c r="CZ37">
        <v>112019</v>
      </c>
      <c r="DA37">
        <v>-10047.4</v>
      </c>
      <c r="DB37">
        <v>4280</v>
      </c>
      <c r="DC37">
        <v>1207</v>
      </c>
      <c r="DD37">
        <v>0.92422300000000002</v>
      </c>
      <c r="DE37">
        <v>1.1003499999999999</v>
      </c>
      <c r="DF37">
        <v>0.29965700000000001</v>
      </c>
    </row>
    <row r="38" spans="2:110" x14ac:dyDescent="0.2">
      <c r="B38">
        <v>1900000</v>
      </c>
      <c r="C38">
        <v>1212.02</v>
      </c>
      <c r="D38">
        <v>-25222.6</v>
      </c>
      <c r="E38">
        <v>110949</v>
      </c>
      <c r="F38">
        <v>512.86800000000005</v>
      </c>
      <c r="G38">
        <v>4282</v>
      </c>
      <c r="H38">
        <v>1207</v>
      </c>
      <c r="I38">
        <v>2.4978199999999999</v>
      </c>
      <c r="J38">
        <v>3.0631599999999999</v>
      </c>
      <c r="K38">
        <v>0.49101699999999998</v>
      </c>
      <c r="M38">
        <v>1900000</v>
      </c>
      <c r="N38">
        <v>1202.68</v>
      </c>
      <c r="O38">
        <v>-25229.200000000001</v>
      </c>
      <c r="P38">
        <v>110445</v>
      </c>
      <c r="Q38">
        <v>4082.09</v>
      </c>
      <c r="R38">
        <v>4282</v>
      </c>
      <c r="S38">
        <v>1207</v>
      </c>
      <c r="T38">
        <v>2.3482400000000001</v>
      </c>
      <c r="U38">
        <v>2.8758300000000001</v>
      </c>
      <c r="V38">
        <v>0.47500999999999999</v>
      </c>
      <c r="X38">
        <v>1900000</v>
      </c>
      <c r="Y38">
        <v>1200.18</v>
      </c>
      <c r="Z38">
        <v>-25257.4</v>
      </c>
      <c r="AA38">
        <v>109958</v>
      </c>
      <c r="AB38">
        <v>9585.64</v>
      </c>
      <c r="AC38">
        <v>4282</v>
      </c>
      <c r="AD38">
        <v>1207</v>
      </c>
      <c r="AE38">
        <v>2.5462400000000001</v>
      </c>
      <c r="AF38">
        <v>3.0938599999999998</v>
      </c>
      <c r="AG38">
        <v>0.60209599999999996</v>
      </c>
      <c r="AI38">
        <v>1900000</v>
      </c>
      <c r="AJ38">
        <v>1203.8800000000001</v>
      </c>
      <c r="AK38">
        <v>-25219.200000000001</v>
      </c>
      <c r="AL38">
        <v>111480</v>
      </c>
      <c r="AM38">
        <v>-5879.9</v>
      </c>
      <c r="AN38">
        <v>4282</v>
      </c>
      <c r="AO38">
        <v>1207</v>
      </c>
      <c r="AP38">
        <v>2.32423</v>
      </c>
      <c r="AQ38">
        <v>2.7867299999999999</v>
      </c>
      <c r="AR38">
        <v>0.68226100000000001</v>
      </c>
      <c r="AT38">
        <v>1900000</v>
      </c>
      <c r="AU38">
        <v>1177.05</v>
      </c>
      <c r="AV38">
        <v>-25186</v>
      </c>
      <c r="AW38">
        <v>112019</v>
      </c>
      <c r="AX38">
        <v>-8814.73</v>
      </c>
      <c r="AY38">
        <v>4282</v>
      </c>
      <c r="AZ38">
        <v>1207</v>
      </c>
      <c r="BA38">
        <v>2.4945300000000001</v>
      </c>
      <c r="BB38">
        <v>3.01905</v>
      </c>
      <c r="BC38">
        <v>0.63280599999999998</v>
      </c>
      <c r="BE38">
        <v>1900000</v>
      </c>
      <c r="BF38">
        <v>1187.02</v>
      </c>
      <c r="BG38">
        <v>-25209.1</v>
      </c>
      <c r="BH38">
        <v>110949</v>
      </c>
      <c r="BI38">
        <v>516.12599999999998</v>
      </c>
      <c r="BJ38">
        <v>4280</v>
      </c>
      <c r="BK38">
        <v>1207</v>
      </c>
      <c r="BL38">
        <v>0.96193200000000001</v>
      </c>
      <c r="BM38">
        <v>1.1334299999999999</v>
      </c>
      <c r="BN38">
        <v>0.35299999999999998</v>
      </c>
      <c r="BP38">
        <v>1900000</v>
      </c>
      <c r="BQ38">
        <v>1189.94</v>
      </c>
      <c r="BR38">
        <v>-25214</v>
      </c>
      <c r="BS38">
        <v>110445</v>
      </c>
      <c r="BT38">
        <v>5313.85</v>
      </c>
      <c r="BU38">
        <v>4280</v>
      </c>
      <c r="BV38">
        <v>1207</v>
      </c>
      <c r="BW38">
        <v>0.95276000000000005</v>
      </c>
      <c r="BX38">
        <v>1.12704</v>
      </c>
      <c r="BY38">
        <v>0.33466800000000002</v>
      </c>
      <c r="CA38">
        <v>1900000</v>
      </c>
      <c r="CB38">
        <v>1179.26</v>
      </c>
      <c r="CC38">
        <v>-25235.5</v>
      </c>
      <c r="CD38">
        <v>109958</v>
      </c>
      <c r="CE38">
        <v>9594.41</v>
      </c>
      <c r="CF38">
        <v>4280</v>
      </c>
      <c r="CG38">
        <v>1207</v>
      </c>
      <c r="CH38">
        <v>0.90161199999999997</v>
      </c>
      <c r="CI38">
        <v>1.0762400000000001</v>
      </c>
      <c r="CJ38">
        <v>0.28177400000000002</v>
      </c>
      <c r="CL38">
        <v>1900000</v>
      </c>
      <c r="CM38">
        <v>1172.3399999999999</v>
      </c>
      <c r="CN38">
        <v>-25182.9</v>
      </c>
      <c r="CO38">
        <v>111480</v>
      </c>
      <c r="CP38">
        <v>-5182.57</v>
      </c>
      <c r="CQ38">
        <v>4280</v>
      </c>
      <c r="CR38">
        <v>1207</v>
      </c>
      <c r="CS38">
        <v>0.91458200000000001</v>
      </c>
      <c r="CT38">
        <v>1.08684</v>
      </c>
      <c r="CU38">
        <v>0.30371999999999999</v>
      </c>
      <c r="CW38">
        <v>1900000</v>
      </c>
      <c r="CX38">
        <v>1204.1400000000001</v>
      </c>
      <c r="CY38">
        <v>-25176.2</v>
      </c>
      <c r="CZ38">
        <v>112019</v>
      </c>
      <c r="DA38">
        <v>-10427</v>
      </c>
      <c r="DB38">
        <v>4280</v>
      </c>
      <c r="DC38">
        <v>1207</v>
      </c>
      <c r="DD38">
        <v>0.98858199999999996</v>
      </c>
      <c r="DE38">
        <v>1.16964</v>
      </c>
      <c r="DF38">
        <v>0.34637400000000002</v>
      </c>
    </row>
    <row r="39" spans="2:110" x14ac:dyDescent="0.2">
      <c r="B39">
        <v>2000000</v>
      </c>
      <c r="C39">
        <v>1198.1400000000001</v>
      </c>
      <c r="D39">
        <v>-25211.1</v>
      </c>
      <c r="E39">
        <v>110949</v>
      </c>
      <c r="F39">
        <v>893.45500000000004</v>
      </c>
      <c r="G39">
        <v>4282</v>
      </c>
      <c r="H39">
        <v>1207</v>
      </c>
      <c r="I39">
        <v>2.64744</v>
      </c>
      <c r="J39">
        <v>3.2502499999999999</v>
      </c>
      <c r="K39">
        <v>0.50781699999999996</v>
      </c>
      <c r="M39">
        <v>2000000</v>
      </c>
      <c r="N39">
        <v>1203.9100000000001</v>
      </c>
      <c r="O39">
        <v>-25247.8</v>
      </c>
      <c r="P39">
        <v>110445</v>
      </c>
      <c r="Q39">
        <v>5166.59</v>
      </c>
      <c r="R39">
        <v>4282</v>
      </c>
      <c r="S39">
        <v>1207</v>
      </c>
      <c r="T39">
        <v>2.4421300000000001</v>
      </c>
      <c r="U39">
        <v>2.9929899999999998</v>
      </c>
      <c r="V39">
        <v>0.48569600000000002</v>
      </c>
      <c r="X39">
        <v>2000000</v>
      </c>
      <c r="Y39">
        <v>1207.31</v>
      </c>
      <c r="Z39">
        <v>-25236.7</v>
      </c>
      <c r="AA39">
        <v>109958</v>
      </c>
      <c r="AB39">
        <v>10513.5</v>
      </c>
      <c r="AC39">
        <v>4282</v>
      </c>
      <c r="AD39">
        <v>1207</v>
      </c>
      <c r="AE39">
        <v>2.6643599999999998</v>
      </c>
      <c r="AF39">
        <v>3.2417099999999999</v>
      </c>
      <c r="AG39">
        <v>0.614425</v>
      </c>
      <c r="AI39">
        <v>2000000</v>
      </c>
      <c r="AJ39">
        <v>1214</v>
      </c>
      <c r="AK39">
        <v>-25215.8</v>
      </c>
      <c r="AL39">
        <v>111480</v>
      </c>
      <c r="AM39">
        <v>-5916.2</v>
      </c>
      <c r="AN39">
        <v>4282</v>
      </c>
      <c r="AO39">
        <v>1207</v>
      </c>
      <c r="AP39">
        <v>2.4531399999999999</v>
      </c>
      <c r="AQ39">
        <v>2.9504800000000002</v>
      </c>
      <c r="AR39">
        <v>0.68776999999999999</v>
      </c>
      <c r="AT39">
        <v>2000000</v>
      </c>
      <c r="AU39">
        <v>1193.5899999999999</v>
      </c>
      <c r="AV39">
        <v>-25178.5</v>
      </c>
      <c r="AW39">
        <v>112019</v>
      </c>
      <c r="AX39">
        <v>-9298.6200000000008</v>
      </c>
      <c r="AY39">
        <v>4282</v>
      </c>
      <c r="AZ39">
        <v>1207</v>
      </c>
      <c r="BA39">
        <v>2.63151</v>
      </c>
      <c r="BB39">
        <v>3.1942599999999999</v>
      </c>
      <c r="BC39">
        <v>0.63381200000000004</v>
      </c>
      <c r="BE39">
        <v>2000000</v>
      </c>
      <c r="BF39">
        <v>1192.99</v>
      </c>
      <c r="BG39">
        <v>-25205.599999999999</v>
      </c>
      <c r="BH39">
        <v>110949</v>
      </c>
      <c r="BI39">
        <v>-610.91300000000001</v>
      </c>
      <c r="BJ39">
        <v>4280</v>
      </c>
      <c r="BK39">
        <v>1207</v>
      </c>
      <c r="BL39">
        <v>0.956646</v>
      </c>
      <c r="BM39">
        <v>1.1320699999999999</v>
      </c>
      <c r="BN39">
        <v>0.33402199999999999</v>
      </c>
      <c r="BP39">
        <v>2000000</v>
      </c>
      <c r="BQ39">
        <v>1214.8800000000001</v>
      </c>
      <c r="BR39">
        <v>-25222.7</v>
      </c>
      <c r="BS39">
        <v>110445</v>
      </c>
      <c r="BT39">
        <v>5981.13</v>
      </c>
      <c r="BU39">
        <v>4280</v>
      </c>
      <c r="BV39">
        <v>1207</v>
      </c>
      <c r="BW39">
        <v>0.96205200000000002</v>
      </c>
      <c r="BX39">
        <v>1.1388799999999999</v>
      </c>
      <c r="BY39">
        <v>0.33425500000000002</v>
      </c>
      <c r="CA39">
        <v>2000000</v>
      </c>
      <c r="CB39">
        <v>1194.08</v>
      </c>
      <c r="CC39">
        <v>-25229.7</v>
      </c>
      <c r="CD39">
        <v>109958</v>
      </c>
      <c r="CE39">
        <v>9335.11</v>
      </c>
      <c r="CF39">
        <v>4280</v>
      </c>
      <c r="CG39">
        <v>1207</v>
      </c>
      <c r="CH39">
        <v>0.90074699999999996</v>
      </c>
      <c r="CI39">
        <v>1.0774900000000001</v>
      </c>
      <c r="CJ39">
        <v>0.27295599999999998</v>
      </c>
      <c r="CL39">
        <v>2000000</v>
      </c>
      <c r="CM39">
        <v>1191.44</v>
      </c>
      <c r="CN39">
        <v>-25192.5</v>
      </c>
      <c r="CO39">
        <v>111480</v>
      </c>
      <c r="CP39">
        <v>-4920.8</v>
      </c>
      <c r="CQ39">
        <v>4280</v>
      </c>
      <c r="CR39">
        <v>1207</v>
      </c>
      <c r="CS39">
        <v>0.98978100000000002</v>
      </c>
      <c r="CT39">
        <v>1.1797599999999999</v>
      </c>
      <c r="CU39">
        <v>0.31568600000000002</v>
      </c>
      <c r="CW39">
        <v>2000000</v>
      </c>
      <c r="CX39">
        <v>1193.8800000000001</v>
      </c>
      <c r="CY39">
        <v>-25169.8</v>
      </c>
      <c r="CZ39">
        <v>112019</v>
      </c>
      <c r="DA39">
        <v>-10304.700000000001</v>
      </c>
      <c r="DB39">
        <v>4280</v>
      </c>
      <c r="DC39">
        <v>1207</v>
      </c>
      <c r="DD39">
        <v>1.0186299999999999</v>
      </c>
      <c r="DE39">
        <v>1.2110300000000001</v>
      </c>
      <c r="DF39">
        <v>0.33618999999999999</v>
      </c>
    </row>
    <row r="40" spans="2:110" x14ac:dyDescent="0.2">
      <c r="B40">
        <v>2100000</v>
      </c>
      <c r="C40">
        <v>1222.6400000000001</v>
      </c>
      <c r="D40">
        <v>-25214</v>
      </c>
      <c r="E40">
        <v>110949</v>
      </c>
      <c r="F40">
        <v>313.78199999999998</v>
      </c>
      <c r="G40">
        <v>4282</v>
      </c>
      <c r="H40">
        <v>1207</v>
      </c>
      <c r="I40">
        <v>2.7664499999999999</v>
      </c>
      <c r="J40">
        <v>3.3866499999999999</v>
      </c>
      <c r="K40">
        <v>0.56501199999999996</v>
      </c>
      <c r="M40">
        <v>2100000</v>
      </c>
      <c r="N40">
        <v>1196.29</v>
      </c>
      <c r="O40">
        <v>-25228.7</v>
      </c>
      <c r="P40">
        <v>110445</v>
      </c>
      <c r="Q40">
        <v>5669.16</v>
      </c>
      <c r="R40">
        <v>4282</v>
      </c>
      <c r="S40">
        <v>1207</v>
      </c>
      <c r="T40">
        <v>2.56758</v>
      </c>
      <c r="U40">
        <v>3.1526000000000001</v>
      </c>
      <c r="V40">
        <v>0.49059599999999998</v>
      </c>
      <c r="X40">
        <v>2100000</v>
      </c>
      <c r="Y40">
        <v>1213.57</v>
      </c>
      <c r="Z40">
        <v>-25242</v>
      </c>
      <c r="AA40">
        <v>109958</v>
      </c>
      <c r="AB40">
        <v>10755</v>
      </c>
      <c r="AC40">
        <v>4282</v>
      </c>
      <c r="AD40">
        <v>1207</v>
      </c>
      <c r="AE40">
        <v>2.7781799999999999</v>
      </c>
      <c r="AF40">
        <v>3.3863599999999998</v>
      </c>
      <c r="AG40">
        <v>0.61819100000000005</v>
      </c>
      <c r="AI40">
        <v>2100000</v>
      </c>
      <c r="AJ40">
        <v>1193.1600000000001</v>
      </c>
      <c r="AK40">
        <v>-25209.4</v>
      </c>
      <c r="AL40">
        <v>111480</v>
      </c>
      <c r="AM40">
        <v>-5384.55</v>
      </c>
      <c r="AN40">
        <v>4282</v>
      </c>
      <c r="AO40">
        <v>1207</v>
      </c>
      <c r="AP40">
        <v>2.6169600000000002</v>
      </c>
      <c r="AQ40">
        <v>3.15564</v>
      </c>
      <c r="AR40">
        <v>0.70512699999999995</v>
      </c>
      <c r="AT40">
        <v>2100000</v>
      </c>
      <c r="AU40">
        <v>1198.8699999999999</v>
      </c>
      <c r="AV40">
        <v>-25188.7</v>
      </c>
      <c r="AW40">
        <v>112019</v>
      </c>
      <c r="AX40">
        <v>-10412.1</v>
      </c>
      <c r="AY40">
        <v>4282</v>
      </c>
      <c r="AZ40">
        <v>1207</v>
      </c>
      <c r="BA40">
        <v>2.7661600000000002</v>
      </c>
      <c r="BB40">
        <v>3.35229</v>
      </c>
      <c r="BC40">
        <v>0.68546600000000002</v>
      </c>
      <c r="BE40">
        <v>2100000</v>
      </c>
      <c r="BF40">
        <v>1223.6099999999999</v>
      </c>
      <c r="BG40">
        <v>-25201.9</v>
      </c>
      <c r="BH40">
        <v>110949</v>
      </c>
      <c r="BI40">
        <v>779.62300000000005</v>
      </c>
      <c r="BJ40">
        <v>4280</v>
      </c>
      <c r="BK40">
        <v>1207</v>
      </c>
      <c r="BL40">
        <v>0.95994199999999996</v>
      </c>
      <c r="BM40">
        <v>1.13676</v>
      </c>
      <c r="BN40">
        <v>0.33186900000000003</v>
      </c>
      <c r="BP40">
        <v>2100000</v>
      </c>
      <c r="BQ40">
        <v>1212.5999999999999</v>
      </c>
      <c r="BR40">
        <v>-25217.4</v>
      </c>
      <c r="BS40">
        <v>110445</v>
      </c>
      <c r="BT40">
        <v>5252.56</v>
      </c>
      <c r="BU40">
        <v>4280</v>
      </c>
      <c r="BV40">
        <v>1207</v>
      </c>
      <c r="BW40">
        <v>0.98876399999999998</v>
      </c>
      <c r="BX40">
        <v>1.17073</v>
      </c>
      <c r="BY40">
        <v>0.343001</v>
      </c>
      <c r="CA40">
        <v>2100000</v>
      </c>
      <c r="CB40">
        <v>1207.06</v>
      </c>
      <c r="CC40">
        <v>-25226.5</v>
      </c>
      <c r="CD40">
        <v>109958</v>
      </c>
      <c r="CE40">
        <v>10794.3</v>
      </c>
      <c r="CF40">
        <v>4280</v>
      </c>
      <c r="CG40">
        <v>1207</v>
      </c>
      <c r="CH40">
        <v>0.93312399999999995</v>
      </c>
      <c r="CI40">
        <v>1.1144400000000001</v>
      </c>
      <c r="CJ40">
        <v>0.28943200000000002</v>
      </c>
      <c r="CL40">
        <v>2100000</v>
      </c>
      <c r="CM40">
        <v>1211.3599999999999</v>
      </c>
      <c r="CN40">
        <v>-25190</v>
      </c>
      <c r="CO40">
        <v>111480</v>
      </c>
      <c r="CP40">
        <v>-5446.97</v>
      </c>
      <c r="CQ40">
        <v>4280</v>
      </c>
      <c r="CR40">
        <v>1207</v>
      </c>
      <c r="CS40">
        <v>1.04095</v>
      </c>
      <c r="CT40">
        <v>1.23481</v>
      </c>
      <c r="CU40">
        <v>0.35298800000000002</v>
      </c>
      <c r="CW40">
        <v>2100000</v>
      </c>
      <c r="CX40">
        <v>1224.53</v>
      </c>
      <c r="CY40">
        <v>-25180.3</v>
      </c>
      <c r="CZ40">
        <v>112019</v>
      </c>
      <c r="DA40">
        <v>-9729.23</v>
      </c>
      <c r="DB40">
        <v>4280</v>
      </c>
      <c r="DC40">
        <v>1207</v>
      </c>
      <c r="DD40">
        <v>1.0426800000000001</v>
      </c>
      <c r="DE40">
        <v>1.2402599999999999</v>
      </c>
      <c r="DF40">
        <v>0.34170600000000001</v>
      </c>
    </row>
    <row r="41" spans="2:110" x14ac:dyDescent="0.2">
      <c r="B41">
        <v>2200000</v>
      </c>
      <c r="C41">
        <v>1215.27</v>
      </c>
      <c r="D41">
        <v>-25222.6</v>
      </c>
      <c r="E41">
        <v>110949</v>
      </c>
      <c r="F41">
        <v>-304.101</v>
      </c>
      <c r="G41">
        <v>4282</v>
      </c>
      <c r="H41">
        <v>1207</v>
      </c>
      <c r="I41">
        <v>2.8663400000000001</v>
      </c>
      <c r="J41">
        <v>3.5109599999999999</v>
      </c>
      <c r="K41">
        <v>0.578071</v>
      </c>
      <c r="M41">
        <v>2200000</v>
      </c>
      <c r="N41">
        <v>1222.79</v>
      </c>
      <c r="O41">
        <v>-25221.1</v>
      </c>
      <c r="P41">
        <v>110445</v>
      </c>
      <c r="Q41">
        <v>7447.51</v>
      </c>
      <c r="R41">
        <v>4282</v>
      </c>
      <c r="S41">
        <v>1207</v>
      </c>
      <c r="T41">
        <v>2.6539100000000002</v>
      </c>
      <c r="U41">
        <v>3.2567200000000001</v>
      </c>
      <c r="V41">
        <v>0.51424599999999998</v>
      </c>
      <c r="X41">
        <v>2200000</v>
      </c>
      <c r="Y41">
        <v>1201.73</v>
      </c>
      <c r="Z41">
        <v>-25245.4</v>
      </c>
      <c r="AA41">
        <v>109958</v>
      </c>
      <c r="AB41">
        <v>9425.74</v>
      </c>
      <c r="AC41">
        <v>4282</v>
      </c>
      <c r="AD41">
        <v>1207</v>
      </c>
      <c r="AE41">
        <v>2.8629099999999998</v>
      </c>
      <c r="AF41">
        <v>3.4976799999999999</v>
      </c>
      <c r="AG41">
        <v>0.60930899999999999</v>
      </c>
      <c r="AI41">
        <v>2200000</v>
      </c>
      <c r="AJ41">
        <v>1187.74</v>
      </c>
      <c r="AK41">
        <v>-25210.9</v>
      </c>
      <c r="AL41">
        <v>111480</v>
      </c>
      <c r="AM41">
        <v>-5224.9399999999996</v>
      </c>
      <c r="AN41">
        <v>4282</v>
      </c>
      <c r="AO41">
        <v>1207</v>
      </c>
      <c r="AP41">
        <v>2.7713000000000001</v>
      </c>
      <c r="AQ41">
        <v>3.34728</v>
      </c>
      <c r="AR41">
        <v>0.72695299999999996</v>
      </c>
      <c r="AT41">
        <v>2200000</v>
      </c>
      <c r="AU41">
        <v>1157.82</v>
      </c>
      <c r="AV41">
        <v>-25204.6</v>
      </c>
      <c r="AW41">
        <v>112019</v>
      </c>
      <c r="AX41">
        <v>-11413.6</v>
      </c>
      <c r="AY41">
        <v>4282</v>
      </c>
      <c r="AZ41">
        <v>1207</v>
      </c>
      <c r="BA41">
        <v>2.9178299999999999</v>
      </c>
      <c r="BB41">
        <v>3.5360499999999999</v>
      </c>
      <c r="BC41">
        <v>0.72320799999999996</v>
      </c>
      <c r="BE41">
        <v>2200000</v>
      </c>
      <c r="BF41">
        <v>1213.97</v>
      </c>
      <c r="BG41">
        <v>-25203.7</v>
      </c>
      <c r="BH41">
        <v>110949</v>
      </c>
      <c r="BI41">
        <v>-660.952</v>
      </c>
      <c r="BJ41">
        <v>4280</v>
      </c>
      <c r="BK41">
        <v>1207</v>
      </c>
      <c r="BL41">
        <v>1.01136</v>
      </c>
      <c r="BM41">
        <v>1.1994</v>
      </c>
      <c r="BN41">
        <v>0.34407100000000002</v>
      </c>
      <c r="BP41">
        <v>2200000</v>
      </c>
      <c r="BQ41">
        <v>1208.23</v>
      </c>
      <c r="BR41">
        <v>-25213.200000000001</v>
      </c>
      <c r="BS41">
        <v>110445</v>
      </c>
      <c r="BT41">
        <v>6408.27</v>
      </c>
      <c r="BU41">
        <v>4280</v>
      </c>
      <c r="BV41">
        <v>1207</v>
      </c>
      <c r="BW41">
        <v>1.0444599999999999</v>
      </c>
      <c r="BX41">
        <v>1.23749</v>
      </c>
      <c r="BY41">
        <v>0.35873300000000002</v>
      </c>
      <c r="CA41">
        <v>2200000</v>
      </c>
      <c r="CB41">
        <v>1206.72</v>
      </c>
      <c r="CC41">
        <v>-25240.799999999999</v>
      </c>
      <c r="CD41">
        <v>109958</v>
      </c>
      <c r="CE41">
        <v>10724.6</v>
      </c>
      <c r="CF41">
        <v>4280</v>
      </c>
      <c r="CG41">
        <v>1207</v>
      </c>
      <c r="CH41">
        <v>0.96245899999999995</v>
      </c>
      <c r="CI41">
        <v>1.1579299999999999</v>
      </c>
      <c r="CJ41">
        <v>0.26834200000000002</v>
      </c>
      <c r="CL41">
        <v>2200000</v>
      </c>
      <c r="CM41">
        <v>1192.31</v>
      </c>
      <c r="CN41">
        <v>-25185.8</v>
      </c>
      <c r="CO41">
        <v>111480</v>
      </c>
      <c r="CP41">
        <v>-5958.46</v>
      </c>
      <c r="CQ41">
        <v>4280</v>
      </c>
      <c r="CR41">
        <v>1207</v>
      </c>
      <c r="CS41">
        <v>1.0735399999999999</v>
      </c>
      <c r="CT41">
        <v>1.27894</v>
      </c>
      <c r="CU41">
        <v>0.34492</v>
      </c>
      <c r="CW41">
        <v>2200000</v>
      </c>
      <c r="CX41">
        <v>1193.3599999999999</v>
      </c>
      <c r="CY41">
        <v>-25177.200000000001</v>
      </c>
      <c r="CZ41">
        <v>112019</v>
      </c>
      <c r="DA41">
        <v>-11195.5</v>
      </c>
      <c r="DB41">
        <v>4280</v>
      </c>
      <c r="DC41">
        <v>1207</v>
      </c>
      <c r="DD41">
        <v>1.0696600000000001</v>
      </c>
      <c r="DE41">
        <v>1.2710999999999999</v>
      </c>
      <c r="DF41">
        <v>0.35522799999999999</v>
      </c>
    </row>
    <row r="42" spans="2:110" x14ac:dyDescent="0.2">
      <c r="B42">
        <v>2300000</v>
      </c>
      <c r="C42">
        <v>1193</v>
      </c>
      <c r="D42">
        <v>-25223.599999999999</v>
      </c>
      <c r="E42">
        <v>110949</v>
      </c>
      <c r="F42">
        <v>31.684999999999999</v>
      </c>
      <c r="G42">
        <v>4282</v>
      </c>
      <c r="H42">
        <v>1207</v>
      </c>
      <c r="I42">
        <v>3.04074</v>
      </c>
      <c r="J42">
        <v>3.7259199999999999</v>
      </c>
      <c r="K42">
        <v>0.60868500000000003</v>
      </c>
      <c r="M42">
        <v>2300000</v>
      </c>
      <c r="N42">
        <v>1193.5899999999999</v>
      </c>
      <c r="O42">
        <v>-25239.9</v>
      </c>
      <c r="P42">
        <v>110445</v>
      </c>
      <c r="Q42">
        <v>4929.43</v>
      </c>
      <c r="R42">
        <v>4282</v>
      </c>
      <c r="S42">
        <v>1207</v>
      </c>
      <c r="T42">
        <v>2.7984800000000001</v>
      </c>
      <c r="U42">
        <v>3.4384899999999998</v>
      </c>
      <c r="V42">
        <v>0.52644899999999994</v>
      </c>
      <c r="X42">
        <v>2300000</v>
      </c>
      <c r="Y42">
        <v>1206.94</v>
      </c>
      <c r="Z42">
        <v>-25246.400000000001</v>
      </c>
      <c r="AA42">
        <v>109958</v>
      </c>
      <c r="AB42">
        <v>10458.299999999999</v>
      </c>
      <c r="AC42">
        <v>4282</v>
      </c>
      <c r="AD42">
        <v>1207</v>
      </c>
      <c r="AE42">
        <v>3.02868</v>
      </c>
      <c r="AF42">
        <v>3.70099</v>
      </c>
      <c r="AG42">
        <v>0.64127800000000001</v>
      </c>
      <c r="AI42">
        <v>2300000</v>
      </c>
      <c r="AJ42">
        <v>1198.5899999999999</v>
      </c>
      <c r="AK42">
        <v>-25205.3</v>
      </c>
      <c r="AL42">
        <v>111480</v>
      </c>
      <c r="AM42">
        <v>-5207.3</v>
      </c>
      <c r="AN42">
        <v>4282</v>
      </c>
      <c r="AO42">
        <v>1207</v>
      </c>
      <c r="AP42">
        <v>2.8832300000000002</v>
      </c>
      <c r="AQ42">
        <v>3.48699</v>
      </c>
      <c r="AR42">
        <v>0.74029900000000004</v>
      </c>
      <c r="AT42">
        <v>2300000</v>
      </c>
      <c r="AU42">
        <v>1209.72</v>
      </c>
      <c r="AV42">
        <v>-25186.799999999999</v>
      </c>
      <c r="AW42">
        <v>112019</v>
      </c>
      <c r="AX42">
        <v>-10609</v>
      </c>
      <c r="AY42">
        <v>4282</v>
      </c>
      <c r="AZ42">
        <v>1207</v>
      </c>
      <c r="BA42">
        <v>3.0646499999999999</v>
      </c>
      <c r="BB42">
        <v>3.7234099999999999</v>
      </c>
      <c r="BC42">
        <v>0.72600600000000004</v>
      </c>
      <c r="BE42">
        <v>2300000</v>
      </c>
      <c r="BF42">
        <v>1205.31</v>
      </c>
      <c r="BG42">
        <v>-25210.1</v>
      </c>
      <c r="BH42">
        <v>110949</v>
      </c>
      <c r="BI42">
        <v>-794.09500000000003</v>
      </c>
      <c r="BJ42">
        <v>4280</v>
      </c>
      <c r="BK42">
        <v>1207</v>
      </c>
      <c r="BL42">
        <v>1.05027</v>
      </c>
      <c r="BM42">
        <v>1.2511399999999999</v>
      </c>
      <c r="BN42">
        <v>0.33674300000000001</v>
      </c>
      <c r="BP42">
        <v>2300000</v>
      </c>
      <c r="BQ42">
        <v>1204.1500000000001</v>
      </c>
      <c r="BR42">
        <v>-25216.6</v>
      </c>
      <c r="BS42">
        <v>110445</v>
      </c>
      <c r="BT42">
        <v>5059.68</v>
      </c>
      <c r="BU42">
        <v>4280</v>
      </c>
      <c r="BV42">
        <v>1207</v>
      </c>
      <c r="BW42">
        <v>1.0469900000000001</v>
      </c>
      <c r="BX42">
        <v>1.2442299999999999</v>
      </c>
      <c r="BY42">
        <v>0.34655900000000001</v>
      </c>
      <c r="CA42">
        <v>2300000</v>
      </c>
      <c r="CB42">
        <v>1197.47</v>
      </c>
      <c r="CC42">
        <v>-25245.1</v>
      </c>
      <c r="CD42">
        <v>109958</v>
      </c>
      <c r="CE42">
        <v>10096.5</v>
      </c>
      <c r="CF42">
        <v>4280</v>
      </c>
      <c r="CG42">
        <v>1207</v>
      </c>
      <c r="CH42">
        <v>0.99923499999999998</v>
      </c>
      <c r="CI42">
        <v>1.2007099999999999</v>
      </c>
      <c r="CJ42">
        <v>0.28317599999999998</v>
      </c>
      <c r="CL42">
        <v>2300000</v>
      </c>
      <c r="CM42">
        <v>1213.33</v>
      </c>
      <c r="CN42">
        <v>-25176.2</v>
      </c>
      <c r="CO42">
        <v>111480</v>
      </c>
      <c r="CP42">
        <v>-4898.46</v>
      </c>
      <c r="CQ42">
        <v>4280</v>
      </c>
      <c r="CR42">
        <v>1207</v>
      </c>
      <c r="CS42">
        <v>1.1110100000000001</v>
      </c>
      <c r="CT42">
        <v>1.3253299999999999</v>
      </c>
      <c r="CU42">
        <v>0.35041299999999997</v>
      </c>
      <c r="CW42">
        <v>2300000</v>
      </c>
      <c r="CX42">
        <v>1200.1099999999999</v>
      </c>
      <c r="CY42">
        <v>-25163.3</v>
      </c>
      <c r="CZ42">
        <v>112019</v>
      </c>
      <c r="DA42">
        <v>-10234</v>
      </c>
      <c r="DB42">
        <v>4280</v>
      </c>
      <c r="DC42">
        <v>1207</v>
      </c>
      <c r="DD42">
        <v>1.1116699999999999</v>
      </c>
      <c r="DE42">
        <v>1.3286199999999999</v>
      </c>
      <c r="DF42">
        <v>0.34226699999999999</v>
      </c>
    </row>
    <row r="43" spans="2:110" x14ac:dyDescent="0.2">
      <c r="B43">
        <v>2400000</v>
      </c>
      <c r="C43">
        <v>1209.03</v>
      </c>
      <c r="D43">
        <v>-25227.9</v>
      </c>
      <c r="E43">
        <v>110949</v>
      </c>
      <c r="F43">
        <v>191.55</v>
      </c>
      <c r="G43">
        <v>4282</v>
      </c>
      <c r="H43">
        <v>1207</v>
      </c>
      <c r="I43">
        <v>3.0335399999999999</v>
      </c>
      <c r="J43">
        <v>3.7186699999999999</v>
      </c>
      <c r="K43">
        <v>0.60178500000000001</v>
      </c>
      <c r="M43">
        <v>2400000</v>
      </c>
      <c r="N43">
        <v>1195.32</v>
      </c>
      <c r="O43">
        <v>-25239.3</v>
      </c>
      <c r="P43">
        <v>110445</v>
      </c>
      <c r="Q43">
        <v>5415.83</v>
      </c>
      <c r="R43">
        <v>4282</v>
      </c>
      <c r="S43">
        <v>1207</v>
      </c>
      <c r="T43">
        <v>2.8976099999999998</v>
      </c>
      <c r="U43">
        <v>3.5568599999999999</v>
      </c>
      <c r="V43">
        <v>0.55673600000000001</v>
      </c>
      <c r="X43">
        <v>2400000</v>
      </c>
      <c r="Y43">
        <v>1209.69</v>
      </c>
      <c r="Z43">
        <v>-25248.9</v>
      </c>
      <c r="AA43">
        <v>109958</v>
      </c>
      <c r="AB43">
        <v>10130.700000000001</v>
      </c>
      <c r="AC43">
        <v>4282</v>
      </c>
      <c r="AD43">
        <v>1207</v>
      </c>
      <c r="AE43">
        <v>3.0979000000000001</v>
      </c>
      <c r="AF43">
        <v>3.7883200000000001</v>
      </c>
      <c r="AG43">
        <v>0.646953</v>
      </c>
      <c r="AI43">
        <v>2400000</v>
      </c>
      <c r="AJ43">
        <v>1192.8599999999999</v>
      </c>
      <c r="AK43">
        <v>-25212.5</v>
      </c>
      <c r="AL43">
        <v>111480</v>
      </c>
      <c r="AM43">
        <v>-5341.06</v>
      </c>
      <c r="AN43">
        <v>4282</v>
      </c>
      <c r="AO43">
        <v>1207</v>
      </c>
      <c r="AP43">
        <v>3.0564300000000002</v>
      </c>
      <c r="AQ43">
        <v>3.70174</v>
      </c>
      <c r="AR43">
        <v>0.76631800000000005</v>
      </c>
      <c r="AT43">
        <v>2400000</v>
      </c>
      <c r="AU43">
        <v>1218.8399999999999</v>
      </c>
      <c r="AV43">
        <v>-25188.5</v>
      </c>
      <c r="AW43">
        <v>112019</v>
      </c>
      <c r="AX43">
        <v>-9383.65</v>
      </c>
      <c r="AY43">
        <v>4282</v>
      </c>
      <c r="AZ43">
        <v>1207</v>
      </c>
      <c r="BA43">
        <v>3.2206999999999999</v>
      </c>
      <c r="BB43">
        <v>3.91852</v>
      </c>
      <c r="BC43">
        <v>0.743479</v>
      </c>
      <c r="BE43">
        <v>2400000</v>
      </c>
      <c r="BF43">
        <v>1169.5899999999999</v>
      </c>
      <c r="BG43">
        <v>-25207.3</v>
      </c>
      <c r="BH43">
        <v>110949</v>
      </c>
      <c r="BI43">
        <v>-584.88300000000004</v>
      </c>
      <c r="BJ43">
        <v>4280</v>
      </c>
      <c r="BK43">
        <v>1207</v>
      </c>
      <c r="BL43">
        <v>1.12477</v>
      </c>
      <c r="BM43">
        <v>1.34337</v>
      </c>
      <c r="BN43">
        <v>0.34801399999999999</v>
      </c>
      <c r="BP43">
        <v>2400000</v>
      </c>
      <c r="BQ43">
        <v>1191.1300000000001</v>
      </c>
      <c r="BR43">
        <v>-25214.1</v>
      </c>
      <c r="BS43">
        <v>110445</v>
      </c>
      <c r="BT43">
        <v>5651.99</v>
      </c>
      <c r="BU43">
        <v>4280</v>
      </c>
      <c r="BV43">
        <v>1207</v>
      </c>
      <c r="BW43">
        <v>1.0762400000000001</v>
      </c>
      <c r="BX43">
        <v>1.27702</v>
      </c>
      <c r="BY43">
        <v>0.36336499999999999</v>
      </c>
      <c r="CA43">
        <v>2400000</v>
      </c>
      <c r="CB43">
        <v>1197.54</v>
      </c>
      <c r="CC43">
        <v>-25240.9</v>
      </c>
      <c r="CD43">
        <v>109958</v>
      </c>
      <c r="CE43">
        <v>9003.64</v>
      </c>
      <c r="CF43">
        <v>4280</v>
      </c>
      <c r="CG43">
        <v>1207</v>
      </c>
      <c r="CH43">
        <v>1.0180899999999999</v>
      </c>
      <c r="CI43">
        <v>1.2259800000000001</v>
      </c>
      <c r="CJ43">
        <v>0.27975800000000001</v>
      </c>
      <c r="CL43">
        <v>2400000</v>
      </c>
      <c r="CM43">
        <v>1210.07</v>
      </c>
      <c r="CN43">
        <v>-25196</v>
      </c>
      <c r="CO43">
        <v>111480</v>
      </c>
      <c r="CP43">
        <v>-4822.82</v>
      </c>
      <c r="CQ43">
        <v>4280</v>
      </c>
      <c r="CR43">
        <v>1207</v>
      </c>
      <c r="CS43">
        <v>1.1384799999999999</v>
      </c>
      <c r="CT43">
        <v>1.3615999999999999</v>
      </c>
      <c r="CU43">
        <v>0.34716200000000003</v>
      </c>
      <c r="CW43">
        <v>2400000</v>
      </c>
      <c r="CX43">
        <v>1217</v>
      </c>
      <c r="CY43">
        <v>-25165.599999999999</v>
      </c>
      <c r="CZ43">
        <v>112019</v>
      </c>
      <c r="DA43">
        <v>-10465.5</v>
      </c>
      <c r="DB43">
        <v>4280</v>
      </c>
      <c r="DC43">
        <v>1207</v>
      </c>
      <c r="DD43">
        <v>1.12775</v>
      </c>
      <c r="DE43">
        <v>1.34823</v>
      </c>
      <c r="DF43">
        <v>0.34580899999999998</v>
      </c>
    </row>
    <row r="44" spans="2:110" x14ac:dyDescent="0.2">
      <c r="B44">
        <v>2500000</v>
      </c>
      <c r="C44">
        <v>1189.1500000000001</v>
      </c>
      <c r="D44">
        <v>-25217.8</v>
      </c>
      <c r="E44">
        <v>110949</v>
      </c>
      <c r="F44">
        <v>-439.18599999999998</v>
      </c>
      <c r="G44">
        <v>4282</v>
      </c>
      <c r="H44">
        <v>1207</v>
      </c>
      <c r="I44">
        <v>3.2024699999999999</v>
      </c>
      <c r="J44">
        <v>3.9195799999999998</v>
      </c>
      <c r="K44">
        <v>0.65785300000000002</v>
      </c>
      <c r="M44">
        <v>2500000</v>
      </c>
      <c r="N44">
        <v>1196.54</v>
      </c>
      <c r="O44">
        <v>-25233.1</v>
      </c>
      <c r="P44">
        <v>110445</v>
      </c>
      <c r="Q44">
        <v>5763.98</v>
      </c>
      <c r="R44">
        <v>4282</v>
      </c>
      <c r="S44">
        <v>1207</v>
      </c>
      <c r="T44">
        <v>3.03335</v>
      </c>
      <c r="U44">
        <v>3.73183</v>
      </c>
      <c r="V44">
        <v>0.55390499999999998</v>
      </c>
      <c r="X44">
        <v>2500000</v>
      </c>
      <c r="Y44">
        <v>1189.6300000000001</v>
      </c>
      <c r="Z44">
        <v>-25240.2</v>
      </c>
      <c r="AA44">
        <v>109958</v>
      </c>
      <c r="AB44">
        <v>9449.4500000000007</v>
      </c>
      <c r="AC44">
        <v>4282</v>
      </c>
      <c r="AD44">
        <v>1207</v>
      </c>
      <c r="AE44">
        <v>3.1317300000000001</v>
      </c>
      <c r="AF44">
        <v>3.8237199999999998</v>
      </c>
      <c r="AG44">
        <v>0.67566400000000004</v>
      </c>
      <c r="AI44">
        <v>2500000</v>
      </c>
      <c r="AJ44">
        <v>1193.81</v>
      </c>
      <c r="AK44">
        <v>-25197.3</v>
      </c>
      <c r="AL44">
        <v>111480</v>
      </c>
      <c r="AM44">
        <v>-4994.32</v>
      </c>
      <c r="AN44">
        <v>4282</v>
      </c>
      <c r="AO44">
        <v>1207</v>
      </c>
      <c r="AP44">
        <v>3.1450900000000002</v>
      </c>
      <c r="AQ44">
        <v>3.81758</v>
      </c>
      <c r="AR44">
        <v>0.75822599999999996</v>
      </c>
      <c r="AT44">
        <v>2500000</v>
      </c>
      <c r="AU44">
        <v>1222.4000000000001</v>
      </c>
      <c r="AV44">
        <v>-25177.4</v>
      </c>
      <c r="AW44">
        <v>112019</v>
      </c>
      <c r="AX44">
        <v>-9471.5499999999993</v>
      </c>
      <c r="AY44">
        <v>4282</v>
      </c>
      <c r="AZ44">
        <v>1207</v>
      </c>
      <c r="BA44">
        <v>3.3496600000000001</v>
      </c>
      <c r="BB44">
        <v>4.0779800000000002</v>
      </c>
      <c r="BC44">
        <v>0.763992</v>
      </c>
      <c r="BE44">
        <v>2500000</v>
      </c>
      <c r="BF44">
        <v>1186.96</v>
      </c>
      <c r="BG44">
        <v>-25204.400000000001</v>
      </c>
      <c r="BH44">
        <v>110949</v>
      </c>
      <c r="BI44">
        <v>117.224</v>
      </c>
      <c r="BJ44">
        <v>4280</v>
      </c>
      <c r="BK44">
        <v>1207</v>
      </c>
      <c r="BL44">
        <v>1.1628000000000001</v>
      </c>
      <c r="BM44">
        <v>1.3843799999999999</v>
      </c>
      <c r="BN44">
        <v>0.37627300000000002</v>
      </c>
      <c r="BP44">
        <v>2500000</v>
      </c>
      <c r="BQ44">
        <v>1196.1600000000001</v>
      </c>
      <c r="BR44">
        <v>-25219.1</v>
      </c>
      <c r="BS44">
        <v>110445</v>
      </c>
      <c r="BT44">
        <v>4834.1499999999996</v>
      </c>
      <c r="BU44">
        <v>4280</v>
      </c>
      <c r="BV44">
        <v>1207</v>
      </c>
      <c r="BW44">
        <v>1.14062</v>
      </c>
      <c r="BX44">
        <v>1.3602000000000001</v>
      </c>
      <c r="BY44">
        <v>0.36102200000000001</v>
      </c>
      <c r="CA44">
        <v>2500000</v>
      </c>
      <c r="CB44">
        <v>1203.76</v>
      </c>
      <c r="CC44">
        <v>-25232.9</v>
      </c>
      <c r="CD44">
        <v>109958</v>
      </c>
      <c r="CE44">
        <v>9487.4</v>
      </c>
      <c r="CF44">
        <v>4280</v>
      </c>
      <c r="CG44">
        <v>1207</v>
      </c>
      <c r="CH44">
        <v>1.04396</v>
      </c>
      <c r="CI44">
        <v>1.2557</v>
      </c>
      <c r="CJ44">
        <v>0.29193200000000002</v>
      </c>
      <c r="CL44">
        <v>2500000</v>
      </c>
      <c r="CM44">
        <v>1212.8800000000001</v>
      </c>
      <c r="CN44">
        <v>-25179.4</v>
      </c>
      <c r="CO44">
        <v>111480</v>
      </c>
      <c r="CP44">
        <v>-5259.35</v>
      </c>
      <c r="CQ44">
        <v>4280</v>
      </c>
      <c r="CR44">
        <v>1207</v>
      </c>
      <c r="CS44">
        <v>1.1797899999999999</v>
      </c>
      <c r="CT44">
        <v>1.41638</v>
      </c>
      <c r="CU44">
        <v>0.34081800000000001</v>
      </c>
      <c r="CW44">
        <v>2500000</v>
      </c>
      <c r="CX44">
        <v>1205.0999999999999</v>
      </c>
      <c r="CY44">
        <v>-25169.7</v>
      </c>
      <c r="CZ44">
        <v>112019</v>
      </c>
      <c r="DA44">
        <v>-8910.2800000000007</v>
      </c>
      <c r="DB44">
        <v>4280</v>
      </c>
      <c r="DC44">
        <v>1207</v>
      </c>
      <c r="DD44">
        <v>1.13873</v>
      </c>
      <c r="DE44">
        <v>1.3632899999999999</v>
      </c>
      <c r="DF44">
        <v>0.34199600000000002</v>
      </c>
    </row>
    <row r="45" spans="2:110" x14ac:dyDescent="0.2">
      <c r="B45">
        <v>2600000</v>
      </c>
      <c r="C45">
        <v>1185.1099999999999</v>
      </c>
      <c r="D45">
        <v>-25228.1</v>
      </c>
      <c r="E45">
        <v>110949</v>
      </c>
      <c r="F45">
        <v>-259.255</v>
      </c>
      <c r="G45">
        <v>4282</v>
      </c>
      <c r="H45">
        <v>1207</v>
      </c>
      <c r="I45">
        <v>3.3250299999999999</v>
      </c>
      <c r="J45">
        <v>4.0718699999999997</v>
      </c>
      <c r="K45">
        <v>0.67501199999999995</v>
      </c>
      <c r="M45">
        <v>2600000</v>
      </c>
      <c r="N45">
        <v>1212.96</v>
      </c>
      <c r="O45">
        <v>-25242.400000000001</v>
      </c>
      <c r="P45">
        <v>110445</v>
      </c>
      <c r="Q45">
        <v>5045.8500000000004</v>
      </c>
      <c r="R45">
        <v>4282</v>
      </c>
      <c r="S45">
        <v>1207</v>
      </c>
      <c r="T45">
        <v>3.1165799999999999</v>
      </c>
      <c r="U45">
        <v>3.8291200000000001</v>
      </c>
      <c r="V45">
        <v>0.58514500000000003</v>
      </c>
      <c r="X45">
        <v>2600000</v>
      </c>
      <c r="Y45">
        <v>1215.6400000000001</v>
      </c>
      <c r="Z45">
        <v>-25243</v>
      </c>
      <c r="AA45">
        <v>109958</v>
      </c>
      <c r="AB45">
        <v>10206.299999999999</v>
      </c>
      <c r="AC45">
        <v>4282</v>
      </c>
      <c r="AD45">
        <v>1207</v>
      </c>
      <c r="AE45">
        <v>3.2147299999999999</v>
      </c>
      <c r="AF45">
        <v>3.9267699999999999</v>
      </c>
      <c r="AG45">
        <v>0.68623500000000004</v>
      </c>
      <c r="AI45">
        <v>2600000</v>
      </c>
      <c r="AJ45">
        <v>1203.48</v>
      </c>
      <c r="AK45">
        <v>-25211.599999999999</v>
      </c>
      <c r="AL45">
        <v>111480</v>
      </c>
      <c r="AM45">
        <v>-6095.85</v>
      </c>
      <c r="AN45">
        <v>4282</v>
      </c>
      <c r="AO45">
        <v>1207</v>
      </c>
      <c r="AP45">
        <v>3.3325200000000001</v>
      </c>
      <c r="AQ45">
        <v>4.0472599999999996</v>
      </c>
      <c r="AR45">
        <v>0.79621699999999995</v>
      </c>
      <c r="AT45">
        <v>2600000</v>
      </c>
      <c r="AU45">
        <v>1202.24</v>
      </c>
      <c r="AV45">
        <v>-25194.3</v>
      </c>
      <c r="AW45">
        <v>112019</v>
      </c>
      <c r="AX45">
        <v>-9559.75</v>
      </c>
      <c r="AY45">
        <v>4282</v>
      </c>
      <c r="AZ45">
        <v>1207</v>
      </c>
      <c r="BA45">
        <v>3.47295</v>
      </c>
      <c r="BB45">
        <v>4.2262500000000003</v>
      </c>
      <c r="BC45">
        <v>0.797682</v>
      </c>
      <c r="BE45">
        <v>2600000</v>
      </c>
      <c r="BF45">
        <v>1216.3599999999999</v>
      </c>
      <c r="BG45">
        <v>-25216.400000000001</v>
      </c>
      <c r="BH45">
        <v>110949</v>
      </c>
      <c r="BI45">
        <v>612.47500000000002</v>
      </c>
      <c r="BJ45">
        <v>4280</v>
      </c>
      <c r="BK45">
        <v>1207</v>
      </c>
      <c r="BL45">
        <v>1.1984399999999999</v>
      </c>
      <c r="BM45">
        <v>1.4265600000000001</v>
      </c>
      <c r="BN45">
        <v>0.38814599999999999</v>
      </c>
      <c r="BP45">
        <v>2600000</v>
      </c>
      <c r="BQ45">
        <v>1203.8599999999999</v>
      </c>
      <c r="BR45">
        <v>-25212.1</v>
      </c>
      <c r="BS45">
        <v>110445</v>
      </c>
      <c r="BT45">
        <v>4645.92</v>
      </c>
      <c r="BU45">
        <v>4280</v>
      </c>
      <c r="BV45">
        <v>1207</v>
      </c>
      <c r="BW45">
        <v>1.18157</v>
      </c>
      <c r="BX45">
        <v>1.41187</v>
      </c>
      <c r="BY45">
        <v>0.36414600000000003</v>
      </c>
      <c r="CA45">
        <v>2600000</v>
      </c>
      <c r="CB45">
        <v>1219.43</v>
      </c>
      <c r="CC45">
        <v>-25251.7</v>
      </c>
      <c r="CD45">
        <v>109958</v>
      </c>
      <c r="CE45">
        <v>8365.4</v>
      </c>
      <c r="CF45">
        <v>4280</v>
      </c>
      <c r="CG45">
        <v>1207</v>
      </c>
      <c r="CH45">
        <v>1.08246</v>
      </c>
      <c r="CI45">
        <v>1.3045</v>
      </c>
      <c r="CJ45">
        <v>0.29427300000000001</v>
      </c>
      <c r="CL45">
        <v>2600000</v>
      </c>
      <c r="CM45">
        <v>1193.3399999999999</v>
      </c>
      <c r="CN45">
        <v>-25207.3</v>
      </c>
      <c r="CO45">
        <v>111480</v>
      </c>
      <c r="CP45">
        <v>-6650.72</v>
      </c>
      <c r="CQ45">
        <v>4280</v>
      </c>
      <c r="CR45">
        <v>1207</v>
      </c>
      <c r="CS45">
        <v>1.21532</v>
      </c>
      <c r="CT45">
        <v>1.45523</v>
      </c>
      <c r="CU45">
        <v>0.36430800000000002</v>
      </c>
      <c r="CW45">
        <v>2600000</v>
      </c>
      <c r="CX45">
        <v>1195.1300000000001</v>
      </c>
      <c r="CY45">
        <v>-25197.9</v>
      </c>
      <c r="CZ45">
        <v>112019</v>
      </c>
      <c r="DA45">
        <v>-11620.4</v>
      </c>
      <c r="DB45">
        <v>4280</v>
      </c>
      <c r="DC45">
        <v>1207</v>
      </c>
      <c r="DD45">
        <v>1.19936</v>
      </c>
      <c r="DE45">
        <v>1.43886</v>
      </c>
      <c r="DF45">
        <v>0.34960599999999997</v>
      </c>
    </row>
    <row r="46" spans="2:110" x14ac:dyDescent="0.2">
      <c r="B46">
        <v>2700000</v>
      </c>
      <c r="C46">
        <v>1191.54</v>
      </c>
      <c r="D46">
        <v>-25223.9</v>
      </c>
      <c r="E46">
        <v>110949</v>
      </c>
      <c r="F46">
        <v>-794.92499999999995</v>
      </c>
      <c r="G46">
        <v>4282</v>
      </c>
      <c r="H46">
        <v>1207</v>
      </c>
      <c r="I46">
        <v>3.42075</v>
      </c>
      <c r="J46">
        <v>4.1884199999999998</v>
      </c>
      <c r="K46">
        <v>0.696658</v>
      </c>
      <c r="M46">
        <v>2700000</v>
      </c>
      <c r="N46">
        <v>1211.1300000000001</v>
      </c>
      <c r="O46">
        <v>-25229</v>
      </c>
      <c r="P46">
        <v>110445</v>
      </c>
      <c r="Q46">
        <v>5229.37</v>
      </c>
      <c r="R46">
        <v>4282</v>
      </c>
      <c r="S46">
        <v>1207</v>
      </c>
      <c r="T46">
        <v>3.25902</v>
      </c>
      <c r="U46">
        <v>4.0066800000000002</v>
      </c>
      <c r="V46">
        <v>0.60457000000000005</v>
      </c>
      <c r="X46">
        <v>2700000</v>
      </c>
      <c r="Y46">
        <v>1213.01</v>
      </c>
      <c r="Z46">
        <v>-25244.5</v>
      </c>
      <c r="AA46">
        <v>109958</v>
      </c>
      <c r="AB46">
        <v>10175.6</v>
      </c>
      <c r="AC46">
        <v>4282</v>
      </c>
      <c r="AD46">
        <v>1207</v>
      </c>
      <c r="AE46">
        <v>3.3160599999999998</v>
      </c>
      <c r="AF46">
        <v>4.0450600000000003</v>
      </c>
      <c r="AG46">
        <v>0.72652499999999998</v>
      </c>
      <c r="AI46">
        <v>2700000</v>
      </c>
      <c r="AJ46">
        <v>1193.5899999999999</v>
      </c>
      <c r="AK46">
        <v>-25202.2</v>
      </c>
      <c r="AL46">
        <v>111480</v>
      </c>
      <c r="AM46">
        <v>-5478.67</v>
      </c>
      <c r="AN46">
        <v>4282</v>
      </c>
      <c r="AO46">
        <v>1207</v>
      </c>
      <c r="AP46">
        <v>3.4551699999999999</v>
      </c>
      <c r="AQ46">
        <v>4.2047299999999996</v>
      </c>
      <c r="AR46">
        <v>0.79534199999999999</v>
      </c>
      <c r="AT46">
        <v>2700000</v>
      </c>
      <c r="AU46">
        <v>1212.6500000000001</v>
      </c>
      <c r="AV46">
        <v>-25201.7</v>
      </c>
      <c r="AW46">
        <v>112019</v>
      </c>
      <c r="AX46">
        <v>-10607.3</v>
      </c>
      <c r="AY46">
        <v>4282</v>
      </c>
      <c r="AZ46">
        <v>1207</v>
      </c>
      <c r="BA46">
        <v>3.6078100000000002</v>
      </c>
      <c r="BB46">
        <v>4.3916899999999996</v>
      </c>
      <c r="BC46">
        <v>0.82440599999999997</v>
      </c>
      <c r="BE46">
        <v>2700000</v>
      </c>
      <c r="BF46">
        <v>1212.97</v>
      </c>
      <c r="BG46">
        <v>-25199.8</v>
      </c>
      <c r="BH46">
        <v>110949</v>
      </c>
      <c r="BI46">
        <v>-301.685</v>
      </c>
      <c r="BJ46">
        <v>4280</v>
      </c>
      <c r="BK46">
        <v>1207</v>
      </c>
      <c r="BL46">
        <v>1.2538</v>
      </c>
      <c r="BM46">
        <v>1.4959899999999999</v>
      </c>
      <c r="BN46">
        <v>0.39349099999999998</v>
      </c>
      <c r="BP46">
        <v>2700000</v>
      </c>
      <c r="BQ46">
        <v>1203.5</v>
      </c>
      <c r="BR46">
        <v>-25218.6</v>
      </c>
      <c r="BS46">
        <v>110445</v>
      </c>
      <c r="BT46">
        <v>5019.5200000000004</v>
      </c>
      <c r="BU46">
        <v>4280</v>
      </c>
      <c r="BV46">
        <v>1207</v>
      </c>
      <c r="BW46">
        <v>1.20292</v>
      </c>
      <c r="BX46">
        <v>1.4367700000000001</v>
      </c>
      <c r="BY46">
        <v>0.37269400000000003</v>
      </c>
      <c r="CA46">
        <v>2700000</v>
      </c>
      <c r="CB46">
        <v>1197.1400000000001</v>
      </c>
      <c r="CC46">
        <v>-25233.8</v>
      </c>
      <c r="CD46">
        <v>109958</v>
      </c>
      <c r="CE46">
        <v>10018.700000000001</v>
      </c>
      <c r="CF46">
        <v>4280</v>
      </c>
      <c r="CG46">
        <v>1207</v>
      </c>
      <c r="CH46">
        <v>1.14838</v>
      </c>
      <c r="CI46">
        <v>1.38591</v>
      </c>
      <c r="CJ46">
        <v>0.30531599999999998</v>
      </c>
      <c r="CL46">
        <v>2700000</v>
      </c>
      <c r="CM46">
        <v>1200.3599999999999</v>
      </c>
      <c r="CN46">
        <v>-25180.3</v>
      </c>
      <c r="CO46">
        <v>111480</v>
      </c>
      <c r="CP46">
        <v>-3587.98</v>
      </c>
      <c r="CQ46">
        <v>4280</v>
      </c>
      <c r="CR46">
        <v>1207</v>
      </c>
      <c r="CS46">
        <v>1.25708</v>
      </c>
      <c r="CT46">
        <v>1.5032300000000001</v>
      </c>
      <c r="CU46">
        <v>0.38382100000000002</v>
      </c>
      <c r="CW46">
        <v>2700000</v>
      </c>
      <c r="CX46">
        <v>1179.1300000000001</v>
      </c>
      <c r="CY46">
        <v>-25162.2</v>
      </c>
      <c r="CZ46">
        <v>112019</v>
      </c>
      <c r="DA46">
        <v>-10485.299999999999</v>
      </c>
      <c r="DB46">
        <v>4280</v>
      </c>
      <c r="DC46">
        <v>1207</v>
      </c>
      <c r="DD46">
        <v>1.2253099999999999</v>
      </c>
      <c r="DE46">
        <v>1.47089</v>
      </c>
      <c r="DF46">
        <v>0.35420800000000002</v>
      </c>
    </row>
    <row r="47" spans="2:110" x14ac:dyDescent="0.2">
      <c r="B47">
        <v>2800000</v>
      </c>
      <c r="C47">
        <v>1208.53</v>
      </c>
      <c r="D47">
        <v>-25226.6</v>
      </c>
      <c r="E47">
        <v>110949</v>
      </c>
      <c r="F47">
        <v>2073.64</v>
      </c>
      <c r="G47">
        <v>4282</v>
      </c>
      <c r="H47">
        <v>1207</v>
      </c>
      <c r="I47">
        <v>3.4992100000000002</v>
      </c>
      <c r="J47">
        <v>4.2968400000000004</v>
      </c>
      <c r="K47">
        <v>0.66909200000000002</v>
      </c>
      <c r="M47">
        <v>2800000</v>
      </c>
      <c r="N47">
        <v>1204.2</v>
      </c>
      <c r="O47">
        <v>-25233.9</v>
      </c>
      <c r="P47">
        <v>110445</v>
      </c>
      <c r="Q47">
        <v>4958.1099999999997</v>
      </c>
      <c r="R47">
        <v>4282</v>
      </c>
      <c r="S47">
        <v>1207</v>
      </c>
      <c r="T47">
        <v>3.34518</v>
      </c>
      <c r="U47">
        <v>4.1197600000000003</v>
      </c>
      <c r="V47">
        <v>0.594611</v>
      </c>
      <c r="X47">
        <v>2800000</v>
      </c>
      <c r="Y47">
        <v>1203.72</v>
      </c>
      <c r="Z47">
        <v>-25255.5</v>
      </c>
      <c r="AA47">
        <v>109958</v>
      </c>
      <c r="AB47">
        <v>8825.8799999999992</v>
      </c>
      <c r="AC47">
        <v>4282</v>
      </c>
      <c r="AD47">
        <v>1207</v>
      </c>
      <c r="AE47">
        <v>3.3563999999999998</v>
      </c>
      <c r="AF47">
        <v>4.1054700000000004</v>
      </c>
      <c r="AG47">
        <v>0.69660500000000003</v>
      </c>
      <c r="AI47">
        <v>2800000</v>
      </c>
      <c r="AJ47">
        <v>1201.5</v>
      </c>
      <c r="AK47">
        <v>-25219.5</v>
      </c>
      <c r="AL47">
        <v>111480</v>
      </c>
      <c r="AM47">
        <v>-4760.04</v>
      </c>
      <c r="AN47">
        <v>4282</v>
      </c>
      <c r="AO47">
        <v>1207</v>
      </c>
      <c r="AP47">
        <v>3.5845199999999999</v>
      </c>
      <c r="AQ47">
        <v>4.3554500000000003</v>
      </c>
      <c r="AR47">
        <v>0.84854499999999999</v>
      </c>
      <c r="AT47">
        <v>2800000</v>
      </c>
      <c r="AU47">
        <v>1213.43</v>
      </c>
      <c r="AV47">
        <v>-25187.8</v>
      </c>
      <c r="AW47">
        <v>112019</v>
      </c>
      <c r="AX47">
        <v>-10162.6</v>
      </c>
      <c r="AY47">
        <v>4282</v>
      </c>
      <c r="AZ47">
        <v>1207</v>
      </c>
      <c r="BA47">
        <v>3.73841</v>
      </c>
      <c r="BB47">
        <v>4.5511799999999996</v>
      </c>
      <c r="BC47">
        <v>0.84923199999999999</v>
      </c>
      <c r="BE47">
        <v>2800000</v>
      </c>
      <c r="BF47">
        <v>1164.5</v>
      </c>
      <c r="BG47">
        <v>-25213.5</v>
      </c>
      <c r="BH47">
        <v>110949</v>
      </c>
      <c r="BI47">
        <v>-960.40499999999997</v>
      </c>
      <c r="BJ47">
        <v>4280</v>
      </c>
      <c r="BK47">
        <v>1207</v>
      </c>
      <c r="BL47">
        <v>1.2842499999999999</v>
      </c>
      <c r="BM47">
        <v>1.53505</v>
      </c>
      <c r="BN47">
        <v>0.39346399999999998</v>
      </c>
      <c r="BP47">
        <v>2800000</v>
      </c>
      <c r="BQ47">
        <v>1207.26</v>
      </c>
      <c r="BR47">
        <v>-25222.799999999999</v>
      </c>
      <c r="BS47">
        <v>110445</v>
      </c>
      <c r="BT47">
        <v>5189.7</v>
      </c>
      <c r="BU47">
        <v>4280</v>
      </c>
      <c r="BV47">
        <v>1207</v>
      </c>
      <c r="BW47">
        <v>1.2493799999999999</v>
      </c>
      <c r="BX47">
        <v>1.49424</v>
      </c>
      <c r="BY47">
        <v>0.37995600000000002</v>
      </c>
      <c r="CA47">
        <v>2800000</v>
      </c>
      <c r="CB47">
        <v>1183.69</v>
      </c>
      <c r="CC47">
        <v>-25226.1</v>
      </c>
      <c r="CD47">
        <v>109958</v>
      </c>
      <c r="CE47">
        <v>9486.51</v>
      </c>
      <c r="CF47">
        <v>4280</v>
      </c>
      <c r="CG47">
        <v>1207</v>
      </c>
      <c r="CH47">
        <v>1.20533</v>
      </c>
      <c r="CI47">
        <v>1.4595199999999999</v>
      </c>
      <c r="CJ47">
        <v>0.30338599999999999</v>
      </c>
      <c r="CL47">
        <v>2800000</v>
      </c>
      <c r="CM47">
        <v>1209.08</v>
      </c>
      <c r="CN47">
        <v>-25190.5</v>
      </c>
      <c r="CO47">
        <v>111480</v>
      </c>
      <c r="CP47">
        <v>-4619.8900000000003</v>
      </c>
      <c r="CQ47">
        <v>4280</v>
      </c>
      <c r="CR47">
        <v>1207</v>
      </c>
      <c r="CS47">
        <v>1.2632000000000001</v>
      </c>
      <c r="CT47">
        <v>1.5197700000000001</v>
      </c>
      <c r="CU47">
        <v>0.353132</v>
      </c>
      <c r="CW47">
        <v>2800000</v>
      </c>
      <c r="CX47">
        <v>1178.58</v>
      </c>
      <c r="CY47">
        <v>-25167.1</v>
      </c>
      <c r="CZ47">
        <v>112019</v>
      </c>
      <c r="DA47">
        <v>-9200.9</v>
      </c>
      <c r="DB47">
        <v>4280</v>
      </c>
      <c r="DC47">
        <v>1207</v>
      </c>
      <c r="DD47">
        <v>1.2543800000000001</v>
      </c>
      <c r="DE47">
        <v>1.5075700000000001</v>
      </c>
      <c r="DF47">
        <v>0.35657899999999998</v>
      </c>
    </row>
    <row r="48" spans="2:110" x14ac:dyDescent="0.2">
      <c r="B48">
        <v>2900000</v>
      </c>
      <c r="C48">
        <v>1199.1600000000001</v>
      </c>
      <c r="D48">
        <v>-25214.3</v>
      </c>
      <c r="E48">
        <v>110949</v>
      </c>
      <c r="F48">
        <v>304.47199999999998</v>
      </c>
      <c r="G48">
        <v>4282</v>
      </c>
      <c r="H48">
        <v>1207</v>
      </c>
      <c r="I48">
        <v>3.6170300000000002</v>
      </c>
      <c r="J48">
        <v>4.4410499999999997</v>
      </c>
      <c r="K48">
        <v>0.69288499999999997</v>
      </c>
      <c r="M48">
        <v>2900000</v>
      </c>
      <c r="N48">
        <v>1205.1199999999999</v>
      </c>
      <c r="O48">
        <v>-25221.9</v>
      </c>
      <c r="P48">
        <v>110445</v>
      </c>
      <c r="Q48">
        <v>6085.06</v>
      </c>
      <c r="R48">
        <v>4282</v>
      </c>
      <c r="S48">
        <v>1207</v>
      </c>
      <c r="T48">
        <v>3.4736899999999999</v>
      </c>
      <c r="U48">
        <v>4.2783199999999999</v>
      </c>
      <c r="V48">
        <v>0.61696099999999998</v>
      </c>
      <c r="X48">
        <v>2900000</v>
      </c>
      <c r="Y48">
        <v>1197.08</v>
      </c>
      <c r="Z48">
        <v>-25242.2</v>
      </c>
      <c r="AA48">
        <v>109958</v>
      </c>
      <c r="AB48">
        <v>10462</v>
      </c>
      <c r="AC48">
        <v>4282</v>
      </c>
      <c r="AD48">
        <v>1207</v>
      </c>
      <c r="AE48">
        <v>3.45242</v>
      </c>
      <c r="AF48">
        <v>4.2178300000000002</v>
      </c>
      <c r="AG48">
        <v>0.735259</v>
      </c>
      <c r="AI48">
        <v>2900000</v>
      </c>
      <c r="AJ48">
        <v>1205.96</v>
      </c>
      <c r="AK48">
        <v>-25207.7</v>
      </c>
      <c r="AL48">
        <v>111480</v>
      </c>
      <c r="AM48">
        <v>-5066.05</v>
      </c>
      <c r="AN48">
        <v>4282</v>
      </c>
      <c r="AO48">
        <v>1207</v>
      </c>
      <c r="AP48">
        <v>3.6820900000000001</v>
      </c>
      <c r="AQ48">
        <v>4.4818499999999997</v>
      </c>
      <c r="AR48">
        <v>0.84307299999999996</v>
      </c>
      <c r="AT48">
        <v>2900000</v>
      </c>
      <c r="AU48">
        <v>1196.05</v>
      </c>
      <c r="AV48">
        <v>-25171.5</v>
      </c>
      <c r="AW48">
        <v>112019</v>
      </c>
      <c r="AX48">
        <v>-9025.94</v>
      </c>
      <c r="AY48">
        <v>4282</v>
      </c>
      <c r="AZ48">
        <v>1207</v>
      </c>
      <c r="BA48">
        <v>3.8458299999999999</v>
      </c>
      <c r="BB48">
        <v>4.6766100000000002</v>
      </c>
      <c r="BC48">
        <v>0.89287300000000003</v>
      </c>
      <c r="BE48">
        <v>2900000</v>
      </c>
      <c r="BF48">
        <v>1199.2</v>
      </c>
      <c r="BG48">
        <v>-25199.200000000001</v>
      </c>
      <c r="BH48">
        <v>110949</v>
      </c>
      <c r="BI48">
        <v>-871.93100000000004</v>
      </c>
      <c r="BJ48">
        <v>4280</v>
      </c>
      <c r="BK48">
        <v>1207</v>
      </c>
      <c r="BL48">
        <v>1.3273200000000001</v>
      </c>
      <c r="BM48">
        <v>1.5935299999999999</v>
      </c>
      <c r="BN48">
        <v>0.38217499999999999</v>
      </c>
      <c r="BP48">
        <v>2900000</v>
      </c>
      <c r="BQ48">
        <v>1202.05</v>
      </c>
      <c r="BR48">
        <v>-25208.5</v>
      </c>
      <c r="BS48">
        <v>110445</v>
      </c>
      <c r="BT48">
        <v>4695.2299999999996</v>
      </c>
      <c r="BU48">
        <v>4280</v>
      </c>
      <c r="BV48">
        <v>1207</v>
      </c>
      <c r="BW48">
        <v>1.2899400000000001</v>
      </c>
      <c r="BX48">
        <v>1.5452900000000001</v>
      </c>
      <c r="BY48">
        <v>0.38392999999999999</v>
      </c>
      <c r="CA48">
        <v>2900000</v>
      </c>
      <c r="CB48">
        <v>1205.6199999999999</v>
      </c>
      <c r="CC48">
        <v>-25241.9</v>
      </c>
      <c r="CD48">
        <v>109958</v>
      </c>
      <c r="CE48">
        <v>9527.5300000000007</v>
      </c>
      <c r="CF48">
        <v>4280</v>
      </c>
      <c r="CG48">
        <v>1207</v>
      </c>
      <c r="CH48">
        <v>1.2241</v>
      </c>
      <c r="CI48">
        <v>1.48478</v>
      </c>
      <c r="CJ48">
        <v>0.29919800000000002</v>
      </c>
      <c r="CL48">
        <v>2900000</v>
      </c>
      <c r="CM48">
        <v>1202.6400000000001</v>
      </c>
      <c r="CN48">
        <v>-25186.6</v>
      </c>
      <c r="CO48">
        <v>111480</v>
      </c>
      <c r="CP48">
        <v>-4359.6899999999996</v>
      </c>
      <c r="CQ48">
        <v>4280</v>
      </c>
      <c r="CR48">
        <v>1207</v>
      </c>
      <c r="CS48">
        <v>1.30271</v>
      </c>
      <c r="CT48">
        <v>1.5667</v>
      </c>
      <c r="CU48">
        <v>0.366371</v>
      </c>
      <c r="CW48">
        <v>2900000</v>
      </c>
      <c r="CX48">
        <v>1180.69</v>
      </c>
      <c r="CY48">
        <v>-25159.8</v>
      </c>
      <c r="CZ48">
        <v>112019</v>
      </c>
      <c r="DA48">
        <v>-9610.44</v>
      </c>
      <c r="DB48">
        <v>4280</v>
      </c>
      <c r="DC48">
        <v>1207</v>
      </c>
      <c r="DD48">
        <v>1.2621899999999999</v>
      </c>
      <c r="DE48">
        <v>1.5121599999999999</v>
      </c>
      <c r="DF48">
        <v>0.37569999999999998</v>
      </c>
    </row>
    <row r="49" spans="2:110" x14ac:dyDescent="0.2">
      <c r="B49">
        <v>3000000</v>
      </c>
      <c r="C49">
        <v>1229.54</v>
      </c>
      <c r="D49">
        <v>-25229.4</v>
      </c>
      <c r="E49">
        <v>110949</v>
      </c>
      <c r="F49">
        <v>123.374</v>
      </c>
      <c r="G49">
        <v>4282</v>
      </c>
      <c r="H49">
        <v>1207</v>
      </c>
      <c r="I49">
        <v>3.7096200000000001</v>
      </c>
      <c r="J49">
        <v>4.5565600000000002</v>
      </c>
      <c r="K49">
        <v>0.70448200000000005</v>
      </c>
      <c r="M49">
        <v>3000000</v>
      </c>
      <c r="N49">
        <v>1196.3</v>
      </c>
      <c r="O49">
        <v>-25248.1</v>
      </c>
      <c r="P49">
        <v>110445</v>
      </c>
      <c r="Q49">
        <v>4282.6000000000004</v>
      </c>
      <c r="R49">
        <v>4282</v>
      </c>
      <c r="S49">
        <v>1207</v>
      </c>
      <c r="T49">
        <v>3.61443</v>
      </c>
      <c r="U49">
        <v>4.4602300000000001</v>
      </c>
      <c r="V49">
        <v>0.61248000000000002</v>
      </c>
      <c r="X49">
        <v>3000000</v>
      </c>
      <c r="Y49">
        <v>1198.2</v>
      </c>
      <c r="Z49">
        <v>-25252.2</v>
      </c>
      <c r="AA49">
        <v>109958</v>
      </c>
      <c r="AB49">
        <v>9666.89</v>
      </c>
      <c r="AC49">
        <v>4282</v>
      </c>
      <c r="AD49">
        <v>1207</v>
      </c>
      <c r="AE49">
        <v>3.6084399999999999</v>
      </c>
      <c r="AF49">
        <v>4.4172099999999999</v>
      </c>
      <c r="AG49">
        <v>0.73609899999999995</v>
      </c>
      <c r="AI49">
        <v>3000000</v>
      </c>
      <c r="AJ49">
        <v>1178.8399999999999</v>
      </c>
      <c r="AK49">
        <v>-25224.799999999999</v>
      </c>
      <c r="AL49">
        <v>111480</v>
      </c>
      <c r="AM49">
        <v>-5620.24</v>
      </c>
      <c r="AN49">
        <v>4282</v>
      </c>
      <c r="AO49">
        <v>1207</v>
      </c>
      <c r="AP49">
        <v>3.8222299999999998</v>
      </c>
      <c r="AQ49">
        <v>4.6500700000000004</v>
      </c>
      <c r="AR49">
        <v>0.88461599999999996</v>
      </c>
      <c r="AT49">
        <v>3000000</v>
      </c>
      <c r="AU49">
        <v>1201.3399999999999</v>
      </c>
      <c r="AV49">
        <v>-25190.6</v>
      </c>
      <c r="AW49">
        <v>112019</v>
      </c>
      <c r="AX49">
        <v>-10159</v>
      </c>
      <c r="AY49">
        <v>4282</v>
      </c>
      <c r="AZ49">
        <v>1207</v>
      </c>
      <c r="BA49">
        <v>3.9483000000000001</v>
      </c>
      <c r="BB49">
        <v>4.7976799999999997</v>
      </c>
      <c r="BC49">
        <v>0.93031399999999997</v>
      </c>
      <c r="BE49">
        <v>3000000</v>
      </c>
      <c r="BF49">
        <v>1190.28</v>
      </c>
      <c r="BG49">
        <v>-25209.200000000001</v>
      </c>
      <c r="BH49">
        <v>110949</v>
      </c>
      <c r="BI49">
        <v>-1783.4</v>
      </c>
      <c r="BJ49">
        <v>4280</v>
      </c>
      <c r="BK49">
        <v>1207</v>
      </c>
      <c r="BL49">
        <v>1.3794299999999999</v>
      </c>
      <c r="BM49">
        <v>1.6503099999999999</v>
      </c>
      <c r="BN49">
        <v>0.41835099999999997</v>
      </c>
      <c r="BP49">
        <v>3000000</v>
      </c>
      <c r="BQ49">
        <v>1189.68</v>
      </c>
      <c r="BR49">
        <v>-25220.7</v>
      </c>
      <c r="BS49">
        <v>110445</v>
      </c>
      <c r="BT49">
        <v>4619.8</v>
      </c>
      <c r="BU49">
        <v>4280</v>
      </c>
      <c r="BV49">
        <v>1207</v>
      </c>
      <c r="BW49">
        <v>1.2840400000000001</v>
      </c>
      <c r="BX49">
        <v>1.5355799999999999</v>
      </c>
      <c r="BY49">
        <v>0.39070500000000002</v>
      </c>
      <c r="CA49">
        <v>3000000</v>
      </c>
      <c r="CB49">
        <v>1202.3599999999999</v>
      </c>
      <c r="CC49">
        <v>-25233.5</v>
      </c>
      <c r="CD49">
        <v>109958</v>
      </c>
      <c r="CE49">
        <v>10597.3</v>
      </c>
      <c r="CF49">
        <v>4280</v>
      </c>
      <c r="CG49">
        <v>1207</v>
      </c>
      <c r="CH49">
        <v>1.24848</v>
      </c>
      <c r="CI49">
        <v>1.5122500000000001</v>
      </c>
      <c r="CJ49">
        <v>0.31219999999999998</v>
      </c>
      <c r="CL49">
        <v>3000000</v>
      </c>
      <c r="CM49">
        <v>1202.01</v>
      </c>
      <c r="CN49">
        <v>-25195.200000000001</v>
      </c>
      <c r="CO49">
        <v>111480</v>
      </c>
      <c r="CP49">
        <v>-5152.04</v>
      </c>
      <c r="CQ49">
        <v>4280</v>
      </c>
      <c r="CR49">
        <v>1207</v>
      </c>
      <c r="CS49">
        <v>1.3487499999999999</v>
      </c>
      <c r="CT49">
        <v>1.6231199999999999</v>
      </c>
      <c r="CU49">
        <v>0.37561</v>
      </c>
      <c r="CW49">
        <v>3000000</v>
      </c>
      <c r="CX49">
        <v>1204.28</v>
      </c>
      <c r="CY49">
        <v>-25153</v>
      </c>
      <c r="CZ49">
        <v>112019</v>
      </c>
      <c r="DA49">
        <v>-8621.0499999999993</v>
      </c>
      <c r="DB49">
        <v>4280</v>
      </c>
      <c r="DC49">
        <v>1207</v>
      </c>
      <c r="DD49">
        <v>1.26922</v>
      </c>
      <c r="DE49">
        <v>1.5230999999999999</v>
      </c>
      <c r="DF49">
        <v>0.36877500000000002</v>
      </c>
    </row>
    <row r="50" spans="2:110" x14ac:dyDescent="0.2">
      <c r="B50">
        <v>3100000</v>
      </c>
      <c r="C50">
        <v>1194.99</v>
      </c>
      <c r="D50">
        <v>-25224.799999999999</v>
      </c>
      <c r="E50">
        <v>110949</v>
      </c>
      <c r="F50">
        <v>-1116.4000000000001</v>
      </c>
      <c r="G50">
        <v>4282</v>
      </c>
      <c r="H50">
        <v>1207</v>
      </c>
      <c r="I50">
        <v>3.9116499999999998</v>
      </c>
      <c r="J50">
        <v>4.8120500000000002</v>
      </c>
      <c r="K50">
        <v>0.71714199999999995</v>
      </c>
      <c r="M50">
        <v>3100000</v>
      </c>
      <c r="N50">
        <v>1202.03</v>
      </c>
      <c r="O50">
        <v>-25243.3</v>
      </c>
      <c r="P50">
        <v>110445</v>
      </c>
      <c r="Q50">
        <v>3879.1</v>
      </c>
      <c r="R50">
        <v>4282</v>
      </c>
      <c r="S50">
        <v>1207</v>
      </c>
      <c r="T50">
        <v>3.72322</v>
      </c>
      <c r="U50">
        <v>4.5872900000000003</v>
      </c>
      <c r="V50">
        <v>0.656057</v>
      </c>
      <c r="X50">
        <v>3100000</v>
      </c>
      <c r="Y50">
        <v>1189.1199999999999</v>
      </c>
      <c r="Z50">
        <v>-25247</v>
      </c>
      <c r="AA50">
        <v>109958</v>
      </c>
      <c r="AB50">
        <v>11355</v>
      </c>
      <c r="AC50">
        <v>4282</v>
      </c>
      <c r="AD50">
        <v>1207</v>
      </c>
      <c r="AE50">
        <v>3.71956</v>
      </c>
      <c r="AF50">
        <v>4.5575700000000001</v>
      </c>
      <c r="AG50">
        <v>0.74439</v>
      </c>
      <c r="AI50">
        <v>3100000</v>
      </c>
      <c r="AJ50">
        <v>1234.8900000000001</v>
      </c>
      <c r="AK50">
        <v>-25210.7</v>
      </c>
      <c r="AL50">
        <v>111480</v>
      </c>
      <c r="AM50">
        <v>-4845.8100000000004</v>
      </c>
      <c r="AN50">
        <v>4282</v>
      </c>
      <c r="AO50">
        <v>1207</v>
      </c>
      <c r="AP50">
        <v>3.9253300000000002</v>
      </c>
      <c r="AQ50">
        <v>4.7709099999999998</v>
      </c>
      <c r="AR50">
        <v>0.92488800000000004</v>
      </c>
      <c r="AT50">
        <v>3100000</v>
      </c>
      <c r="AU50">
        <v>1203.43</v>
      </c>
      <c r="AV50">
        <v>-25191.5</v>
      </c>
      <c r="AW50">
        <v>112019</v>
      </c>
      <c r="AX50">
        <v>-10275.799999999999</v>
      </c>
      <c r="AY50">
        <v>4282</v>
      </c>
      <c r="AZ50">
        <v>1207</v>
      </c>
      <c r="BA50">
        <v>4.0645699999999998</v>
      </c>
      <c r="BB50">
        <v>4.9445600000000001</v>
      </c>
      <c r="BC50">
        <v>0.93824300000000005</v>
      </c>
      <c r="BE50">
        <v>3100000</v>
      </c>
      <c r="BF50">
        <v>1192.25</v>
      </c>
      <c r="BG50">
        <v>-25214.1</v>
      </c>
      <c r="BH50">
        <v>110949</v>
      </c>
      <c r="BI50">
        <v>-1939.31</v>
      </c>
      <c r="BJ50">
        <v>4280</v>
      </c>
      <c r="BK50">
        <v>1207</v>
      </c>
      <c r="BL50">
        <v>1.4102600000000001</v>
      </c>
      <c r="BM50">
        <v>1.68971</v>
      </c>
      <c r="BN50">
        <v>0.41824499999999998</v>
      </c>
      <c r="BP50">
        <v>3100000</v>
      </c>
      <c r="BQ50">
        <v>1192.1400000000001</v>
      </c>
      <c r="BR50">
        <v>-25217.7</v>
      </c>
      <c r="BS50">
        <v>110445</v>
      </c>
      <c r="BT50">
        <v>5488.66</v>
      </c>
      <c r="BU50">
        <v>4280</v>
      </c>
      <c r="BV50">
        <v>1207</v>
      </c>
      <c r="BW50">
        <v>1.28681</v>
      </c>
      <c r="BX50">
        <v>1.5416799999999999</v>
      </c>
      <c r="BY50">
        <v>0.382573</v>
      </c>
      <c r="CA50">
        <v>3100000</v>
      </c>
      <c r="CB50">
        <v>1186.6300000000001</v>
      </c>
      <c r="CC50">
        <v>-25235.5</v>
      </c>
      <c r="CD50">
        <v>109958</v>
      </c>
      <c r="CE50">
        <v>9372.3799999999992</v>
      </c>
      <c r="CF50">
        <v>4280</v>
      </c>
      <c r="CG50">
        <v>1207</v>
      </c>
      <c r="CH50">
        <v>1.28925</v>
      </c>
      <c r="CI50">
        <v>1.5653900000000001</v>
      </c>
      <c r="CJ50">
        <v>0.309031</v>
      </c>
      <c r="CL50">
        <v>3100000</v>
      </c>
      <c r="CM50">
        <v>1200.4000000000001</v>
      </c>
      <c r="CN50">
        <v>-25194.6</v>
      </c>
      <c r="CO50">
        <v>111480</v>
      </c>
      <c r="CP50">
        <v>-3930.29</v>
      </c>
      <c r="CQ50">
        <v>4280</v>
      </c>
      <c r="CR50">
        <v>1207</v>
      </c>
      <c r="CS50">
        <v>1.3656699999999999</v>
      </c>
      <c r="CT50">
        <v>1.6434599999999999</v>
      </c>
      <c r="CU50">
        <v>0.380305</v>
      </c>
      <c r="CW50">
        <v>3100000</v>
      </c>
      <c r="CX50">
        <v>1189.56</v>
      </c>
      <c r="CY50">
        <v>-25179.200000000001</v>
      </c>
      <c r="CZ50">
        <v>112019</v>
      </c>
      <c r="DA50">
        <v>-11097.4</v>
      </c>
      <c r="DB50">
        <v>4280</v>
      </c>
      <c r="DC50">
        <v>1207</v>
      </c>
      <c r="DD50">
        <v>1.2601100000000001</v>
      </c>
      <c r="DE50">
        <v>1.5174399999999999</v>
      </c>
      <c r="DF50">
        <v>0.34717100000000001</v>
      </c>
    </row>
    <row r="51" spans="2:110" x14ac:dyDescent="0.2">
      <c r="B51">
        <v>3200000</v>
      </c>
      <c r="C51">
        <v>1214.8599999999999</v>
      </c>
      <c r="D51">
        <v>-25206</v>
      </c>
      <c r="E51">
        <v>110949</v>
      </c>
      <c r="F51">
        <v>938.44200000000001</v>
      </c>
      <c r="G51">
        <v>4282</v>
      </c>
      <c r="H51">
        <v>1207</v>
      </c>
      <c r="I51">
        <v>4.0093800000000002</v>
      </c>
      <c r="J51">
        <v>4.9360900000000001</v>
      </c>
      <c r="K51">
        <v>0.72132399999999997</v>
      </c>
      <c r="M51">
        <v>3200000</v>
      </c>
      <c r="N51">
        <v>1207.3699999999999</v>
      </c>
      <c r="O51">
        <v>-25249</v>
      </c>
      <c r="P51">
        <v>110445</v>
      </c>
      <c r="Q51">
        <v>4051.16</v>
      </c>
      <c r="R51">
        <v>4282</v>
      </c>
      <c r="S51">
        <v>1207</v>
      </c>
      <c r="T51">
        <v>3.7716500000000002</v>
      </c>
      <c r="U51">
        <v>4.6534599999999999</v>
      </c>
      <c r="V51">
        <v>0.64129000000000003</v>
      </c>
      <c r="X51">
        <v>3200000</v>
      </c>
      <c r="Y51">
        <v>1184.08</v>
      </c>
      <c r="Z51">
        <v>-25251.9</v>
      </c>
      <c r="AA51">
        <v>109958</v>
      </c>
      <c r="AB51">
        <v>9959.7099999999991</v>
      </c>
      <c r="AC51">
        <v>4282</v>
      </c>
      <c r="AD51">
        <v>1207</v>
      </c>
      <c r="AE51">
        <v>3.8568699999999998</v>
      </c>
      <c r="AF51">
        <v>4.7262399999999998</v>
      </c>
      <c r="AG51">
        <v>0.76836599999999999</v>
      </c>
      <c r="AI51">
        <v>3200000</v>
      </c>
      <c r="AJ51">
        <v>1204.2</v>
      </c>
      <c r="AK51">
        <v>-25215.1</v>
      </c>
      <c r="AL51">
        <v>111480</v>
      </c>
      <c r="AM51">
        <v>-5100.3</v>
      </c>
      <c r="AN51">
        <v>4282</v>
      </c>
      <c r="AO51">
        <v>1207</v>
      </c>
      <c r="AP51">
        <v>4.0635500000000002</v>
      </c>
      <c r="AQ51">
        <v>4.9461899999999996</v>
      </c>
      <c r="AR51">
        <v>0.93138399999999999</v>
      </c>
      <c r="AT51">
        <v>3200000</v>
      </c>
      <c r="AU51">
        <v>1178.48</v>
      </c>
      <c r="AV51">
        <v>-25176</v>
      </c>
      <c r="AW51">
        <v>112019</v>
      </c>
      <c r="AX51">
        <v>-9641.2800000000007</v>
      </c>
      <c r="AY51">
        <v>4282</v>
      </c>
      <c r="AZ51">
        <v>1207</v>
      </c>
      <c r="BA51">
        <v>4.1934100000000001</v>
      </c>
      <c r="BB51">
        <v>5.0968200000000001</v>
      </c>
      <c r="BC51">
        <v>0.98498300000000005</v>
      </c>
      <c r="BE51">
        <v>3200000</v>
      </c>
      <c r="BF51">
        <v>1172.97</v>
      </c>
      <c r="BG51">
        <v>-25189.9</v>
      </c>
      <c r="BH51">
        <v>110949</v>
      </c>
      <c r="BI51">
        <v>-162.29599999999999</v>
      </c>
      <c r="BJ51">
        <v>4280</v>
      </c>
      <c r="BK51">
        <v>1207</v>
      </c>
      <c r="BL51">
        <v>1.4139299999999999</v>
      </c>
      <c r="BM51">
        <v>1.6964900000000001</v>
      </c>
      <c r="BN51">
        <v>0.41103099999999998</v>
      </c>
      <c r="BP51">
        <v>3200000</v>
      </c>
      <c r="BQ51">
        <v>1214.28</v>
      </c>
      <c r="BR51">
        <v>-25226.2</v>
      </c>
      <c r="BS51">
        <v>110445</v>
      </c>
      <c r="BT51">
        <v>5663.9</v>
      </c>
      <c r="BU51">
        <v>4280</v>
      </c>
      <c r="BV51">
        <v>1207</v>
      </c>
      <c r="BW51">
        <v>1.3539000000000001</v>
      </c>
      <c r="BX51">
        <v>1.6211899999999999</v>
      </c>
      <c r="BY51">
        <v>0.40460200000000002</v>
      </c>
      <c r="CA51">
        <v>3200000</v>
      </c>
      <c r="CB51">
        <v>1194.8800000000001</v>
      </c>
      <c r="CC51">
        <v>-25231.1</v>
      </c>
      <c r="CD51">
        <v>109958</v>
      </c>
      <c r="CE51">
        <v>10229.9</v>
      </c>
      <c r="CF51">
        <v>4280</v>
      </c>
      <c r="CG51">
        <v>1207</v>
      </c>
      <c r="CH51">
        <v>1.3364799999999999</v>
      </c>
      <c r="CI51">
        <v>1.6218900000000001</v>
      </c>
      <c r="CJ51">
        <v>0.32342300000000002</v>
      </c>
      <c r="CL51">
        <v>3200000</v>
      </c>
      <c r="CM51">
        <v>1220.5899999999999</v>
      </c>
      <c r="CN51">
        <v>-25188.3</v>
      </c>
      <c r="CO51">
        <v>111480</v>
      </c>
      <c r="CP51">
        <v>-6437.36</v>
      </c>
      <c r="CQ51">
        <v>4280</v>
      </c>
      <c r="CR51">
        <v>1207</v>
      </c>
      <c r="CS51">
        <v>1.4108499999999999</v>
      </c>
      <c r="CT51">
        <v>1.69723</v>
      </c>
      <c r="CU51">
        <v>0.39519900000000002</v>
      </c>
      <c r="CW51">
        <v>3200000</v>
      </c>
      <c r="CX51">
        <v>1202.0999999999999</v>
      </c>
      <c r="CY51">
        <v>-25157.599999999999</v>
      </c>
      <c r="CZ51">
        <v>112019</v>
      </c>
      <c r="DA51">
        <v>-9634.64</v>
      </c>
      <c r="DB51">
        <v>4280</v>
      </c>
      <c r="DC51">
        <v>1207</v>
      </c>
      <c r="DD51">
        <v>1.2856300000000001</v>
      </c>
      <c r="DE51">
        <v>1.54325</v>
      </c>
      <c r="DF51">
        <v>0.37204399999999999</v>
      </c>
    </row>
    <row r="52" spans="2:110" x14ac:dyDescent="0.2">
      <c r="B52">
        <v>3300000</v>
      </c>
      <c r="C52">
        <v>1212.08</v>
      </c>
      <c r="D52">
        <v>-25218.1</v>
      </c>
      <c r="E52">
        <v>110949</v>
      </c>
      <c r="F52">
        <v>1605.14</v>
      </c>
      <c r="G52">
        <v>4282</v>
      </c>
      <c r="H52">
        <v>1207</v>
      </c>
      <c r="I52">
        <v>4.1427100000000001</v>
      </c>
      <c r="J52">
        <v>5.1030600000000002</v>
      </c>
      <c r="K52">
        <v>0.73549299999999995</v>
      </c>
      <c r="M52">
        <v>3300000</v>
      </c>
      <c r="N52">
        <v>1175.73</v>
      </c>
      <c r="O52">
        <v>-25219.8</v>
      </c>
      <c r="P52">
        <v>110445</v>
      </c>
      <c r="Q52">
        <v>5703.67</v>
      </c>
      <c r="R52">
        <v>4282</v>
      </c>
      <c r="S52">
        <v>1207</v>
      </c>
      <c r="T52">
        <v>3.8950399999999998</v>
      </c>
      <c r="U52">
        <v>4.8079599999999996</v>
      </c>
      <c r="V52">
        <v>0.65561700000000001</v>
      </c>
      <c r="X52">
        <v>3300000</v>
      </c>
      <c r="Y52">
        <v>1192.94</v>
      </c>
      <c r="Z52">
        <v>-25252.799999999999</v>
      </c>
      <c r="AA52">
        <v>109958</v>
      </c>
      <c r="AB52">
        <v>9244.43</v>
      </c>
      <c r="AC52">
        <v>4282</v>
      </c>
      <c r="AD52">
        <v>1207</v>
      </c>
      <c r="AE52">
        <v>3.9971299999999998</v>
      </c>
      <c r="AF52">
        <v>4.9046200000000004</v>
      </c>
      <c r="AG52">
        <v>0.77354500000000004</v>
      </c>
      <c r="AI52">
        <v>3300000</v>
      </c>
      <c r="AJ52">
        <v>1205.42</v>
      </c>
      <c r="AK52">
        <v>-25221.200000000001</v>
      </c>
      <c r="AL52">
        <v>111480</v>
      </c>
      <c r="AM52">
        <v>-6214.23</v>
      </c>
      <c r="AN52">
        <v>4282</v>
      </c>
      <c r="AO52">
        <v>1207</v>
      </c>
      <c r="AP52">
        <v>4.1973599999999998</v>
      </c>
      <c r="AQ52">
        <v>5.1049699999999998</v>
      </c>
      <c r="AR52">
        <v>0.97652799999999995</v>
      </c>
      <c r="AT52">
        <v>3300000</v>
      </c>
      <c r="AU52">
        <v>1190.8</v>
      </c>
      <c r="AV52">
        <v>-25203.7</v>
      </c>
      <c r="AW52">
        <v>112019</v>
      </c>
      <c r="AX52">
        <v>-11883.4</v>
      </c>
      <c r="AY52">
        <v>4282</v>
      </c>
      <c r="AZ52">
        <v>1207</v>
      </c>
      <c r="BA52">
        <v>4.3163099999999996</v>
      </c>
      <c r="BB52">
        <v>5.2456399999999999</v>
      </c>
      <c r="BC52">
        <v>1.0135099999999999</v>
      </c>
      <c r="BE52">
        <v>3300000</v>
      </c>
      <c r="BF52">
        <v>1177.67</v>
      </c>
      <c r="BG52">
        <v>-25205.200000000001</v>
      </c>
      <c r="BH52">
        <v>110949</v>
      </c>
      <c r="BI52">
        <v>-399.69099999999997</v>
      </c>
      <c r="BJ52">
        <v>4280</v>
      </c>
      <c r="BK52">
        <v>1207</v>
      </c>
      <c r="BL52">
        <v>1.41554</v>
      </c>
      <c r="BM52">
        <v>1.69675</v>
      </c>
      <c r="BN52">
        <v>0.41725000000000001</v>
      </c>
      <c r="BP52">
        <v>3300000</v>
      </c>
      <c r="BQ52">
        <v>1184.67</v>
      </c>
      <c r="BR52">
        <v>-25227.8</v>
      </c>
      <c r="BS52">
        <v>110445</v>
      </c>
      <c r="BT52">
        <v>4529.22</v>
      </c>
      <c r="BU52">
        <v>4280</v>
      </c>
      <c r="BV52">
        <v>1207</v>
      </c>
      <c r="BW52">
        <v>1.38375</v>
      </c>
      <c r="BX52">
        <v>1.6569</v>
      </c>
      <c r="BY52">
        <v>0.41403600000000002</v>
      </c>
      <c r="CA52">
        <v>3300000</v>
      </c>
      <c r="CB52">
        <v>1203.1300000000001</v>
      </c>
      <c r="CC52">
        <v>-25242.7</v>
      </c>
      <c r="CD52">
        <v>109958</v>
      </c>
      <c r="CE52">
        <v>9593.83</v>
      </c>
      <c r="CF52">
        <v>4280</v>
      </c>
      <c r="CG52">
        <v>1207</v>
      </c>
      <c r="CH52">
        <v>1.3307599999999999</v>
      </c>
      <c r="CI52">
        <v>1.6166499999999999</v>
      </c>
      <c r="CJ52">
        <v>0.31634499999999999</v>
      </c>
      <c r="CL52">
        <v>3300000</v>
      </c>
      <c r="CM52">
        <v>1198.01</v>
      </c>
      <c r="CN52">
        <v>-25203.1</v>
      </c>
      <c r="CO52">
        <v>111480</v>
      </c>
      <c r="CP52">
        <v>-5486.21</v>
      </c>
      <c r="CQ52">
        <v>4280</v>
      </c>
      <c r="CR52">
        <v>1207</v>
      </c>
      <c r="CS52">
        <v>1.38107</v>
      </c>
      <c r="CT52">
        <v>1.66368</v>
      </c>
      <c r="CU52">
        <v>0.378631</v>
      </c>
      <c r="CW52">
        <v>3300000</v>
      </c>
      <c r="CX52">
        <v>1171.44</v>
      </c>
      <c r="CY52">
        <v>-25174.5</v>
      </c>
      <c r="CZ52">
        <v>112019</v>
      </c>
      <c r="DA52">
        <v>-10192.700000000001</v>
      </c>
      <c r="DB52">
        <v>4280</v>
      </c>
      <c r="DC52">
        <v>1207</v>
      </c>
      <c r="DD52">
        <v>1.3393600000000001</v>
      </c>
      <c r="DE52">
        <v>1.6189</v>
      </c>
      <c r="DF52">
        <v>0.34792400000000001</v>
      </c>
    </row>
    <row r="53" spans="2:110" x14ac:dyDescent="0.2">
      <c r="B53">
        <v>3400000</v>
      </c>
      <c r="C53">
        <v>1215.1600000000001</v>
      </c>
      <c r="D53">
        <v>-25229.9</v>
      </c>
      <c r="E53">
        <v>110949</v>
      </c>
      <c r="F53">
        <v>-415.61500000000001</v>
      </c>
      <c r="G53">
        <v>4282</v>
      </c>
      <c r="H53">
        <v>1207</v>
      </c>
      <c r="I53">
        <v>4.2860800000000001</v>
      </c>
      <c r="J53">
        <v>5.2715399999999999</v>
      </c>
      <c r="K53">
        <v>0.78875200000000001</v>
      </c>
      <c r="M53">
        <v>3400000</v>
      </c>
      <c r="N53">
        <v>1207.24</v>
      </c>
      <c r="O53">
        <v>-25245.7</v>
      </c>
      <c r="P53">
        <v>110445</v>
      </c>
      <c r="Q53">
        <v>3373.84</v>
      </c>
      <c r="R53">
        <v>4282</v>
      </c>
      <c r="S53">
        <v>1207</v>
      </c>
      <c r="T53">
        <v>4.0278499999999999</v>
      </c>
      <c r="U53">
        <v>4.9736399999999996</v>
      </c>
      <c r="V53">
        <v>0.67090099999999997</v>
      </c>
      <c r="X53">
        <v>3400000</v>
      </c>
      <c r="Y53">
        <v>1182.68</v>
      </c>
      <c r="Z53">
        <v>-25251.3</v>
      </c>
      <c r="AA53">
        <v>109958</v>
      </c>
      <c r="AB53">
        <v>9544.85</v>
      </c>
      <c r="AC53">
        <v>4282</v>
      </c>
      <c r="AD53">
        <v>1207</v>
      </c>
      <c r="AE53">
        <v>4.0709999999999997</v>
      </c>
      <c r="AF53">
        <v>4.9981</v>
      </c>
      <c r="AG53">
        <v>0.77846499999999996</v>
      </c>
      <c r="AI53">
        <v>3400000</v>
      </c>
      <c r="AJ53">
        <v>1219.8699999999999</v>
      </c>
      <c r="AK53">
        <v>-25215.1</v>
      </c>
      <c r="AL53">
        <v>111480</v>
      </c>
      <c r="AM53">
        <v>-5945.69</v>
      </c>
      <c r="AN53">
        <v>4282</v>
      </c>
      <c r="AO53">
        <v>1207</v>
      </c>
      <c r="AP53">
        <v>4.3128399999999996</v>
      </c>
      <c r="AQ53">
        <v>5.2466799999999996</v>
      </c>
      <c r="AR53">
        <v>0.998776</v>
      </c>
      <c r="AT53">
        <v>3400000</v>
      </c>
      <c r="AU53">
        <v>1194.8900000000001</v>
      </c>
      <c r="AV53">
        <v>-25184.7</v>
      </c>
      <c r="AW53">
        <v>112019</v>
      </c>
      <c r="AX53">
        <v>-10032.5</v>
      </c>
      <c r="AY53">
        <v>4282</v>
      </c>
      <c r="AZ53">
        <v>1207</v>
      </c>
      <c r="BA53">
        <v>4.4484300000000001</v>
      </c>
      <c r="BB53">
        <v>5.4155600000000002</v>
      </c>
      <c r="BC53">
        <v>1.0122899999999999</v>
      </c>
      <c r="BE53">
        <v>3400000</v>
      </c>
      <c r="BF53">
        <v>1197.24</v>
      </c>
      <c r="BG53">
        <v>-25195.8</v>
      </c>
      <c r="BH53">
        <v>110949</v>
      </c>
      <c r="BI53">
        <v>43.5291</v>
      </c>
      <c r="BJ53">
        <v>4280</v>
      </c>
      <c r="BK53">
        <v>1207</v>
      </c>
      <c r="BL53">
        <v>1.45234</v>
      </c>
      <c r="BM53">
        <v>1.7445299999999999</v>
      </c>
      <c r="BN53">
        <v>0.41500399999999998</v>
      </c>
      <c r="BP53">
        <v>3400000</v>
      </c>
      <c r="BQ53">
        <v>1202.96</v>
      </c>
      <c r="BR53">
        <v>-25224.1</v>
      </c>
      <c r="BS53">
        <v>110445</v>
      </c>
      <c r="BT53">
        <v>4582.2</v>
      </c>
      <c r="BU53">
        <v>4280</v>
      </c>
      <c r="BV53">
        <v>1207</v>
      </c>
      <c r="BW53">
        <v>1.4067799999999999</v>
      </c>
      <c r="BX53">
        <v>1.6883999999999999</v>
      </c>
      <c r="BY53">
        <v>0.40797699999999998</v>
      </c>
      <c r="CA53">
        <v>3400000</v>
      </c>
      <c r="CB53">
        <v>1204.3499999999999</v>
      </c>
      <c r="CC53">
        <v>-25245.1</v>
      </c>
      <c r="CD53">
        <v>109958</v>
      </c>
      <c r="CE53">
        <v>8067.18</v>
      </c>
      <c r="CF53">
        <v>4280</v>
      </c>
      <c r="CG53">
        <v>1207</v>
      </c>
      <c r="CH53">
        <v>1.3648</v>
      </c>
      <c r="CI53">
        <v>1.65496</v>
      </c>
      <c r="CJ53">
        <v>0.335036</v>
      </c>
      <c r="CL53">
        <v>3400000</v>
      </c>
      <c r="CM53">
        <v>1194.25</v>
      </c>
      <c r="CN53">
        <v>-25192.2</v>
      </c>
      <c r="CO53">
        <v>111480</v>
      </c>
      <c r="CP53">
        <v>-6175.63</v>
      </c>
      <c r="CQ53">
        <v>4280</v>
      </c>
      <c r="CR53">
        <v>1207</v>
      </c>
      <c r="CS53">
        <v>1.40177</v>
      </c>
      <c r="CT53">
        <v>1.68709</v>
      </c>
      <c r="CU53">
        <v>0.38958799999999999</v>
      </c>
      <c r="CW53">
        <v>3400000</v>
      </c>
      <c r="CX53">
        <v>1203.79</v>
      </c>
      <c r="CY53">
        <v>-25169.1</v>
      </c>
      <c r="CZ53">
        <v>112019</v>
      </c>
      <c r="DA53">
        <v>-10322.5</v>
      </c>
      <c r="DB53">
        <v>4280</v>
      </c>
      <c r="DC53">
        <v>1207</v>
      </c>
      <c r="DD53">
        <v>1.40127</v>
      </c>
      <c r="DE53">
        <v>1.69425</v>
      </c>
      <c r="DF53">
        <v>0.36230899999999999</v>
      </c>
    </row>
    <row r="54" spans="2:110" x14ac:dyDescent="0.2">
      <c r="B54">
        <v>3500000</v>
      </c>
      <c r="C54">
        <v>1217.5899999999999</v>
      </c>
      <c r="D54">
        <v>-25234.2</v>
      </c>
      <c r="E54">
        <v>110949</v>
      </c>
      <c r="F54">
        <v>-193.583</v>
      </c>
      <c r="G54">
        <v>4282</v>
      </c>
      <c r="H54">
        <v>1207</v>
      </c>
      <c r="I54">
        <v>4.3910400000000003</v>
      </c>
      <c r="J54">
        <v>5.3932599999999997</v>
      </c>
      <c r="K54">
        <v>0.83403700000000003</v>
      </c>
      <c r="M54">
        <v>3500000</v>
      </c>
      <c r="N54">
        <v>1210.75</v>
      </c>
      <c r="O54">
        <v>-25216.9</v>
      </c>
      <c r="P54">
        <v>110445</v>
      </c>
      <c r="Q54">
        <v>6059.44</v>
      </c>
      <c r="R54">
        <v>4282</v>
      </c>
      <c r="S54">
        <v>1207</v>
      </c>
      <c r="T54">
        <v>4.1910400000000001</v>
      </c>
      <c r="U54">
        <v>5.1759399999999998</v>
      </c>
      <c r="V54">
        <v>0.69491800000000004</v>
      </c>
      <c r="X54">
        <v>3500000</v>
      </c>
      <c r="Y54">
        <v>1215.3699999999999</v>
      </c>
      <c r="Z54">
        <v>-25259</v>
      </c>
      <c r="AA54">
        <v>109958</v>
      </c>
      <c r="AB54">
        <v>10291.9</v>
      </c>
      <c r="AC54">
        <v>4282</v>
      </c>
      <c r="AD54">
        <v>1207</v>
      </c>
      <c r="AE54">
        <v>4.1768299999999998</v>
      </c>
      <c r="AF54">
        <v>5.1367200000000004</v>
      </c>
      <c r="AG54">
        <v>0.76656400000000002</v>
      </c>
      <c r="AI54">
        <v>3500000</v>
      </c>
      <c r="AJ54">
        <v>1201.7</v>
      </c>
      <c r="AK54">
        <v>-25202.3</v>
      </c>
      <c r="AL54">
        <v>111480</v>
      </c>
      <c r="AM54">
        <v>-5794.21</v>
      </c>
      <c r="AN54">
        <v>4282</v>
      </c>
      <c r="AO54">
        <v>1207</v>
      </c>
      <c r="AP54">
        <v>4.4748299999999999</v>
      </c>
      <c r="AQ54">
        <v>5.44672</v>
      </c>
      <c r="AR54">
        <v>1.02596</v>
      </c>
      <c r="AT54">
        <v>3500000</v>
      </c>
      <c r="AU54">
        <v>1213.4100000000001</v>
      </c>
      <c r="AV54">
        <v>-25184.9</v>
      </c>
      <c r="AW54">
        <v>112019</v>
      </c>
      <c r="AX54">
        <v>-10106.299999999999</v>
      </c>
      <c r="AY54">
        <v>4282</v>
      </c>
      <c r="AZ54">
        <v>1207</v>
      </c>
      <c r="BA54">
        <v>4.5725300000000004</v>
      </c>
      <c r="BB54">
        <v>5.5653100000000002</v>
      </c>
      <c r="BC54">
        <v>1.0461499999999999</v>
      </c>
      <c r="BE54">
        <v>3500000</v>
      </c>
      <c r="BF54">
        <v>1162.81</v>
      </c>
      <c r="BG54">
        <v>-25191.200000000001</v>
      </c>
      <c r="BH54">
        <v>110949</v>
      </c>
      <c r="BI54">
        <v>708.01400000000001</v>
      </c>
      <c r="BJ54">
        <v>4280</v>
      </c>
      <c r="BK54">
        <v>1207</v>
      </c>
      <c r="BL54">
        <v>1.5326599999999999</v>
      </c>
      <c r="BM54">
        <v>1.84599</v>
      </c>
      <c r="BN54">
        <v>0.42032199999999997</v>
      </c>
      <c r="BP54">
        <v>3500000</v>
      </c>
      <c r="BQ54">
        <v>1191.1099999999999</v>
      </c>
      <c r="BR54">
        <v>-25228.400000000001</v>
      </c>
      <c r="BS54">
        <v>110445</v>
      </c>
      <c r="BT54">
        <v>4356.6099999999997</v>
      </c>
      <c r="BU54">
        <v>4280</v>
      </c>
      <c r="BV54">
        <v>1207</v>
      </c>
      <c r="BW54">
        <v>1.45879</v>
      </c>
      <c r="BX54">
        <v>1.75431</v>
      </c>
      <c r="BY54">
        <v>0.41050199999999998</v>
      </c>
      <c r="CA54">
        <v>3500000</v>
      </c>
      <c r="CB54">
        <v>1189.9100000000001</v>
      </c>
      <c r="CC54">
        <v>-25234.6</v>
      </c>
      <c r="CD54">
        <v>109958</v>
      </c>
      <c r="CE54">
        <v>9791.09</v>
      </c>
      <c r="CF54">
        <v>4280</v>
      </c>
      <c r="CG54">
        <v>1207</v>
      </c>
      <c r="CH54">
        <v>1.3693599999999999</v>
      </c>
      <c r="CI54">
        <v>1.6643399999999999</v>
      </c>
      <c r="CJ54">
        <v>0.32282499999999997</v>
      </c>
      <c r="CL54">
        <v>3500000</v>
      </c>
      <c r="CM54">
        <v>1185.54</v>
      </c>
      <c r="CN54">
        <v>-25184.400000000001</v>
      </c>
      <c r="CO54">
        <v>111480</v>
      </c>
      <c r="CP54">
        <v>-6694.07</v>
      </c>
      <c r="CQ54">
        <v>4280</v>
      </c>
      <c r="CR54">
        <v>1207</v>
      </c>
      <c r="CS54">
        <v>1.4161699999999999</v>
      </c>
      <c r="CT54">
        <v>1.7025699999999999</v>
      </c>
      <c r="CU54">
        <v>0.40037200000000001</v>
      </c>
      <c r="CW54">
        <v>3500000</v>
      </c>
      <c r="CX54">
        <v>1192.78</v>
      </c>
      <c r="CY54">
        <v>-25170</v>
      </c>
      <c r="CZ54">
        <v>112019</v>
      </c>
      <c r="DA54">
        <v>-10597.1</v>
      </c>
      <c r="DB54">
        <v>4280</v>
      </c>
      <c r="DC54">
        <v>1207</v>
      </c>
      <c r="DD54">
        <v>1.42862</v>
      </c>
      <c r="DE54">
        <v>1.72522</v>
      </c>
      <c r="DF54">
        <v>0.37684299999999998</v>
      </c>
    </row>
    <row r="55" spans="2:110" x14ac:dyDescent="0.2">
      <c r="B55">
        <v>3600000</v>
      </c>
      <c r="C55">
        <v>1205.57</v>
      </c>
      <c r="D55">
        <v>-25231.4</v>
      </c>
      <c r="E55">
        <v>110949</v>
      </c>
      <c r="F55">
        <v>-22.019400000000001</v>
      </c>
      <c r="G55">
        <v>4282</v>
      </c>
      <c r="H55">
        <v>1207</v>
      </c>
      <c r="I55">
        <v>4.5366799999999996</v>
      </c>
      <c r="J55">
        <v>5.5805999999999996</v>
      </c>
      <c r="K55">
        <v>0.83162800000000003</v>
      </c>
      <c r="M55">
        <v>3600000</v>
      </c>
      <c r="N55">
        <v>1203.75</v>
      </c>
      <c r="O55">
        <v>-25221</v>
      </c>
      <c r="P55">
        <v>110445</v>
      </c>
      <c r="Q55">
        <v>5258.54</v>
      </c>
      <c r="R55">
        <v>4282</v>
      </c>
      <c r="S55">
        <v>1207</v>
      </c>
      <c r="T55">
        <v>4.2790299999999997</v>
      </c>
      <c r="U55">
        <v>5.2815300000000001</v>
      </c>
      <c r="V55">
        <v>0.72125600000000001</v>
      </c>
      <c r="X55">
        <v>3600000</v>
      </c>
      <c r="Y55">
        <v>1211.76</v>
      </c>
      <c r="Z55">
        <v>-25250.2</v>
      </c>
      <c r="AA55">
        <v>109958</v>
      </c>
      <c r="AB55">
        <v>10679.6</v>
      </c>
      <c r="AC55">
        <v>4282</v>
      </c>
      <c r="AD55">
        <v>1207</v>
      </c>
      <c r="AE55">
        <v>4.3014700000000001</v>
      </c>
      <c r="AF55">
        <v>5.2832499999999998</v>
      </c>
      <c r="AG55">
        <v>0.81269100000000005</v>
      </c>
      <c r="AI55">
        <v>3600000</v>
      </c>
      <c r="AJ55">
        <v>1212.72</v>
      </c>
      <c r="AK55">
        <v>-25191</v>
      </c>
      <c r="AL55">
        <v>111480</v>
      </c>
      <c r="AM55">
        <v>-3517.63</v>
      </c>
      <c r="AN55">
        <v>4282</v>
      </c>
      <c r="AO55">
        <v>1207</v>
      </c>
      <c r="AP55">
        <v>4.5127100000000002</v>
      </c>
      <c r="AQ55">
        <v>5.4981600000000004</v>
      </c>
      <c r="AR55">
        <v>1.0153399999999999</v>
      </c>
      <c r="AT55">
        <v>3600000</v>
      </c>
      <c r="AU55">
        <v>1196.99</v>
      </c>
      <c r="AV55">
        <v>-25195.4</v>
      </c>
      <c r="AW55">
        <v>112019</v>
      </c>
      <c r="AX55">
        <v>-11049.3</v>
      </c>
      <c r="AY55">
        <v>4282</v>
      </c>
      <c r="AZ55">
        <v>1207</v>
      </c>
      <c r="BA55">
        <v>4.64398</v>
      </c>
      <c r="BB55">
        <v>5.6580000000000004</v>
      </c>
      <c r="BC55">
        <v>1.04135</v>
      </c>
      <c r="BE55">
        <v>3600000</v>
      </c>
      <c r="BF55">
        <v>1194.18</v>
      </c>
      <c r="BG55">
        <v>-25216.3</v>
      </c>
      <c r="BH55">
        <v>110949</v>
      </c>
      <c r="BI55">
        <v>-210.017</v>
      </c>
      <c r="BJ55">
        <v>4280</v>
      </c>
      <c r="BK55">
        <v>1207</v>
      </c>
      <c r="BL55">
        <v>1.5389699999999999</v>
      </c>
      <c r="BM55">
        <v>1.8573</v>
      </c>
      <c r="BN55">
        <v>0.40956399999999998</v>
      </c>
      <c r="BP55">
        <v>3600000</v>
      </c>
      <c r="BQ55">
        <v>1235.19</v>
      </c>
      <c r="BR55">
        <v>-25206.1</v>
      </c>
      <c r="BS55">
        <v>110445</v>
      </c>
      <c r="BT55">
        <v>6171.87</v>
      </c>
      <c r="BU55">
        <v>4280</v>
      </c>
      <c r="BV55">
        <v>1207</v>
      </c>
      <c r="BW55">
        <v>1.4807600000000001</v>
      </c>
      <c r="BX55">
        <v>1.7826299999999999</v>
      </c>
      <c r="BY55">
        <v>0.41005399999999997</v>
      </c>
      <c r="CA55">
        <v>3600000</v>
      </c>
      <c r="CB55">
        <v>1208.05</v>
      </c>
      <c r="CC55">
        <v>-25236.3</v>
      </c>
      <c r="CD55">
        <v>109958</v>
      </c>
      <c r="CE55">
        <v>9827.57</v>
      </c>
      <c r="CF55">
        <v>4280</v>
      </c>
      <c r="CG55">
        <v>1207</v>
      </c>
      <c r="CH55">
        <v>1.3981600000000001</v>
      </c>
      <c r="CI55">
        <v>1.69937</v>
      </c>
      <c r="CJ55">
        <v>0.32915299999999997</v>
      </c>
      <c r="CL55">
        <v>3600000</v>
      </c>
      <c r="CM55">
        <v>1202.6300000000001</v>
      </c>
      <c r="CN55">
        <v>-25191</v>
      </c>
      <c r="CO55">
        <v>111480</v>
      </c>
      <c r="CP55">
        <v>-5791.38</v>
      </c>
      <c r="CQ55">
        <v>4280</v>
      </c>
      <c r="CR55">
        <v>1207</v>
      </c>
      <c r="CS55">
        <v>1.4583999999999999</v>
      </c>
      <c r="CT55">
        <v>1.7570600000000001</v>
      </c>
      <c r="CU55">
        <v>0.39935700000000002</v>
      </c>
      <c r="CW55">
        <v>3600000</v>
      </c>
      <c r="CX55">
        <v>1200.8900000000001</v>
      </c>
      <c r="CY55">
        <v>-25172.1</v>
      </c>
      <c r="CZ55">
        <v>112019</v>
      </c>
      <c r="DA55">
        <v>-10962.7</v>
      </c>
      <c r="DB55">
        <v>4280</v>
      </c>
      <c r="DC55">
        <v>1207</v>
      </c>
      <c r="DD55">
        <v>1.4683299999999999</v>
      </c>
      <c r="DE55">
        <v>1.7740899999999999</v>
      </c>
      <c r="DF55">
        <v>0.38387199999999999</v>
      </c>
    </row>
    <row r="56" spans="2:110" x14ac:dyDescent="0.2">
      <c r="B56">
        <v>3700000</v>
      </c>
      <c r="C56">
        <v>1208.7</v>
      </c>
      <c r="D56">
        <v>-25226.400000000001</v>
      </c>
      <c r="E56">
        <v>110949</v>
      </c>
      <c r="F56">
        <v>-214.929</v>
      </c>
      <c r="G56">
        <v>4282</v>
      </c>
      <c r="H56">
        <v>1207</v>
      </c>
      <c r="I56">
        <v>4.6864699999999999</v>
      </c>
      <c r="J56">
        <v>5.7584799999999996</v>
      </c>
      <c r="K56">
        <v>0.88091299999999995</v>
      </c>
      <c r="M56">
        <v>3700000</v>
      </c>
      <c r="N56">
        <v>1184.52</v>
      </c>
      <c r="O56">
        <v>-25237.5</v>
      </c>
      <c r="P56">
        <v>110445</v>
      </c>
      <c r="Q56">
        <v>5673.34</v>
      </c>
      <c r="R56">
        <v>4282</v>
      </c>
      <c r="S56">
        <v>1207</v>
      </c>
      <c r="T56">
        <v>4.4023300000000001</v>
      </c>
      <c r="U56">
        <v>5.4333099999999996</v>
      </c>
      <c r="V56">
        <v>0.74370700000000001</v>
      </c>
      <c r="X56">
        <v>3700000</v>
      </c>
      <c r="Y56">
        <v>1186.3599999999999</v>
      </c>
      <c r="Z56">
        <v>-25245.3</v>
      </c>
      <c r="AA56">
        <v>109958</v>
      </c>
      <c r="AB56">
        <v>9758.9699999999993</v>
      </c>
      <c r="AC56">
        <v>4282</v>
      </c>
      <c r="AD56">
        <v>1207</v>
      </c>
      <c r="AE56">
        <v>4.4266500000000004</v>
      </c>
      <c r="AF56">
        <v>5.44815</v>
      </c>
      <c r="AG56">
        <v>0.79822199999999999</v>
      </c>
      <c r="AI56">
        <v>3700000</v>
      </c>
      <c r="AJ56">
        <v>1201.75</v>
      </c>
      <c r="AK56">
        <v>-25203.599999999999</v>
      </c>
      <c r="AL56">
        <v>111480</v>
      </c>
      <c r="AM56">
        <v>-4449.59</v>
      </c>
      <c r="AN56">
        <v>4282</v>
      </c>
      <c r="AO56">
        <v>1207</v>
      </c>
      <c r="AP56">
        <v>4.6726400000000003</v>
      </c>
      <c r="AQ56">
        <v>5.6949800000000002</v>
      </c>
      <c r="AR56">
        <v>1.0447</v>
      </c>
      <c r="AT56">
        <v>3700000</v>
      </c>
      <c r="AU56">
        <v>1196.3499999999999</v>
      </c>
      <c r="AV56">
        <v>-25200.3</v>
      </c>
      <c r="AW56">
        <v>112019</v>
      </c>
      <c r="AX56">
        <v>-10932.6</v>
      </c>
      <c r="AY56">
        <v>4282</v>
      </c>
      <c r="AZ56">
        <v>1207</v>
      </c>
      <c r="BA56">
        <v>4.7879100000000001</v>
      </c>
      <c r="BB56">
        <v>5.8228299999999997</v>
      </c>
      <c r="BC56">
        <v>1.10988</v>
      </c>
      <c r="BE56">
        <v>3700000</v>
      </c>
      <c r="BF56">
        <v>1202.2</v>
      </c>
      <c r="BG56">
        <v>-25211.7</v>
      </c>
      <c r="BH56">
        <v>110949</v>
      </c>
      <c r="BI56">
        <v>-413.35700000000003</v>
      </c>
      <c r="BJ56">
        <v>4280</v>
      </c>
      <c r="BK56">
        <v>1207</v>
      </c>
      <c r="BL56">
        <v>1.5744199999999999</v>
      </c>
      <c r="BM56">
        <v>1.8985000000000001</v>
      </c>
      <c r="BN56">
        <v>0.42418499999999998</v>
      </c>
      <c r="BP56">
        <v>3700000</v>
      </c>
      <c r="BQ56">
        <v>1202.06</v>
      </c>
      <c r="BR56">
        <v>-25214.3</v>
      </c>
      <c r="BS56">
        <v>110445</v>
      </c>
      <c r="BT56">
        <v>5982.7</v>
      </c>
      <c r="BU56">
        <v>4280</v>
      </c>
      <c r="BV56">
        <v>1207</v>
      </c>
      <c r="BW56">
        <v>1.5351999999999999</v>
      </c>
      <c r="BX56">
        <v>1.8500799999999999</v>
      </c>
      <c r="BY56">
        <v>0.41751700000000003</v>
      </c>
      <c r="CA56">
        <v>3700000</v>
      </c>
      <c r="CB56">
        <v>1203.72</v>
      </c>
      <c r="CC56">
        <v>-25233.599999999999</v>
      </c>
      <c r="CD56">
        <v>109958</v>
      </c>
      <c r="CE56">
        <v>9115.4500000000007</v>
      </c>
      <c r="CF56">
        <v>4280</v>
      </c>
      <c r="CG56">
        <v>1207</v>
      </c>
      <c r="CH56">
        <v>1.4412799999999999</v>
      </c>
      <c r="CI56">
        <v>1.7493399999999999</v>
      </c>
      <c r="CJ56">
        <v>0.34814299999999998</v>
      </c>
      <c r="CL56">
        <v>3700000</v>
      </c>
      <c r="CM56">
        <v>1197.25</v>
      </c>
      <c r="CN56">
        <v>-25196</v>
      </c>
      <c r="CO56">
        <v>111480</v>
      </c>
      <c r="CP56">
        <v>-5051.3599999999997</v>
      </c>
      <c r="CQ56">
        <v>4280</v>
      </c>
      <c r="CR56">
        <v>1207</v>
      </c>
      <c r="CS56">
        <v>1.4993399999999999</v>
      </c>
      <c r="CT56">
        <v>1.80837</v>
      </c>
      <c r="CU56">
        <v>0.40308300000000002</v>
      </c>
      <c r="CW56">
        <v>3700000</v>
      </c>
      <c r="CX56">
        <v>1202.81</v>
      </c>
      <c r="CY56">
        <v>-25175.599999999999</v>
      </c>
      <c r="CZ56">
        <v>112019</v>
      </c>
      <c r="DA56">
        <v>-9747.36</v>
      </c>
      <c r="DB56">
        <v>4280</v>
      </c>
      <c r="DC56">
        <v>1207</v>
      </c>
      <c r="DD56">
        <v>1.4622200000000001</v>
      </c>
      <c r="DE56">
        <v>1.7686200000000001</v>
      </c>
      <c r="DF56">
        <v>0.37563999999999997</v>
      </c>
    </row>
    <row r="57" spans="2:110" x14ac:dyDescent="0.2">
      <c r="B57">
        <v>3800000</v>
      </c>
      <c r="C57">
        <v>1212.3</v>
      </c>
      <c r="D57">
        <v>-25220.400000000001</v>
      </c>
      <c r="E57">
        <v>110949</v>
      </c>
      <c r="F57">
        <v>801.22299999999996</v>
      </c>
      <c r="G57">
        <v>4282</v>
      </c>
      <c r="H57">
        <v>1207</v>
      </c>
      <c r="I57">
        <v>4.8315299999999999</v>
      </c>
      <c r="J57">
        <v>5.9456300000000004</v>
      </c>
      <c r="K57">
        <v>0.87657499999999999</v>
      </c>
      <c r="M57">
        <v>3800000</v>
      </c>
      <c r="N57">
        <v>1195.75</v>
      </c>
      <c r="O57">
        <v>-25231.4</v>
      </c>
      <c r="P57">
        <v>110445</v>
      </c>
      <c r="Q57">
        <v>4982.38</v>
      </c>
      <c r="R57">
        <v>4282</v>
      </c>
      <c r="S57">
        <v>1207</v>
      </c>
      <c r="T57">
        <v>4.5622499999999997</v>
      </c>
      <c r="U57">
        <v>5.6331100000000003</v>
      </c>
      <c r="V57">
        <v>0.76235799999999998</v>
      </c>
      <c r="X57">
        <v>3800000</v>
      </c>
      <c r="Y57">
        <v>1180.9000000000001</v>
      </c>
      <c r="Z57">
        <v>-25259.5</v>
      </c>
      <c r="AA57">
        <v>109958</v>
      </c>
      <c r="AB57">
        <v>9874.6299999999992</v>
      </c>
      <c r="AC57">
        <v>4282</v>
      </c>
      <c r="AD57">
        <v>1207</v>
      </c>
      <c r="AE57">
        <v>4.5137600000000004</v>
      </c>
      <c r="AF57">
        <v>5.5542199999999999</v>
      </c>
      <c r="AG57">
        <v>0.81725599999999998</v>
      </c>
      <c r="AI57">
        <v>3800000</v>
      </c>
      <c r="AJ57">
        <v>1216.22</v>
      </c>
      <c r="AK57">
        <v>-25224.7</v>
      </c>
      <c r="AL57">
        <v>111480</v>
      </c>
      <c r="AM57">
        <v>-5147.1400000000003</v>
      </c>
      <c r="AN57">
        <v>4282</v>
      </c>
      <c r="AO57">
        <v>1207</v>
      </c>
      <c r="AP57">
        <v>4.7381799999999998</v>
      </c>
      <c r="AQ57">
        <v>5.7877400000000003</v>
      </c>
      <c r="AR57">
        <v>1.0134700000000001</v>
      </c>
      <c r="AT57">
        <v>3800000</v>
      </c>
      <c r="AU57">
        <v>1204.3599999999999</v>
      </c>
      <c r="AV57">
        <v>-25199.8</v>
      </c>
      <c r="AW57">
        <v>112019</v>
      </c>
      <c r="AX57">
        <v>-10333.6</v>
      </c>
      <c r="AY57">
        <v>4282</v>
      </c>
      <c r="AZ57">
        <v>1207</v>
      </c>
      <c r="BA57">
        <v>4.9763000000000002</v>
      </c>
      <c r="BB57">
        <v>6.0532500000000002</v>
      </c>
      <c r="BC57">
        <v>1.1508499999999999</v>
      </c>
      <c r="BE57">
        <v>3800000</v>
      </c>
      <c r="BF57">
        <v>1184.26</v>
      </c>
      <c r="BG57">
        <v>-25207.4</v>
      </c>
      <c r="BH57">
        <v>110949</v>
      </c>
      <c r="BI57">
        <v>-97.001900000000006</v>
      </c>
      <c r="BJ57">
        <v>4280</v>
      </c>
      <c r="BK57">
        <v>1207</v>
      </c>
      <c r="BL57">
        <v>1.58927</v>
      </c>
      <c r="BM57">
        <v>1.91574</v>
      </c>
      <c r="BN57">
        <v>0.430504</v>
      </c>
      <c r="BP57">
        <v>3800000</v>
      </c>
      <c r="BQ57">
        <v>1203.21</v>
      </c>
      <c r="BR57">
        <v>-25226.9</v>
      </c>
      <c r="BS57">
        <v>110445</v>
      </c>
      <c r="BT57">
        <v>5196.91</v>
      </c>
      <c r="BU57">
        <v>4280</v>
      </c>
      <c r="BV57">
        <v>1207</v>
      </c>
      <c r="BW57">
        <v>1.54057</v>
      </c>
      <c r="BX57">
        <v>1.85849</v>
      </c>
      <c r="BY57">
        <v>0.41240700000000002</v>
      </c>
      <c r="CA57">
        <v>3800000</v>
      </c>
      <c r="CB57">
        <v>1199.81</v>
      </c>
      <c r="CC57">
        <v>-25238.7</v>
      </c>
      <c r="CD57">
        <v>109958</v>
      </c>
      <c r="CE57">
        <v>9416.2099999999991</v>
      </c>
      <c r="CF57">
        <v>4280</v>
      </c>
      <c r="CG57">
        <v>1207</v>
      </c>
      <c r="CH57">
        <v>1.47706</v>
      </c>
      <c r="CI57">
        <v>1.7944100000000001</v>
      </c>
      <c r="CJ57">
        <v>0.35120899999999999</v>
      </c>
      <c r="CL57">
        <v>3800000</v>
      </c>
      <c r="CM57">
        <v>1193.75</v>
      </c>
      <c r="CN57">
        <v>-25190.5</v>
      </c>
      <c r="CO57">
        <v>111480</v>
      </c>
      <c r="CP57">
        <v>-5219.75</v>
      </c>
      <c r="CQ57">
        <v>4280</v>
      </c>
      <c r="CR57">
        <v>1207</v>
      </c>
      <c r="CS57">
        <v>1.5391300000000001</v>
      </c>
      <c r="CT57">
        <v>1.8601700000000001</v>
      </c>
      <c r="CU57">
        <v>0.40027000000000001</v>
      </c>
      <c r="CW57">
        <v>3800000</v>
      </c>
      <c r="CX57">
        <v>1221.25</v>
      </c>
      <c r="CY57">
        <v>-25157.3</v>
      </c>
      <c r="CZ57">
        <v>112019</v>
      </c>
      <c r="DA57">
        <v>-9062.57</v>
      </c>
      <c r="DB57">
        <v>4280</v>
      </c>
      <c r="DC57">
        <v>1207</v>
      </c>
      <c r="DD57">
        <v>1.5188600000000001</v>
      </c>
      <c r="DE57">
        <v>1.83876</v>
      </c>
      <c r="DF57">
        <v>0.38443500000000003</v>
      </c>
    </row>
    <row r="58" spans="2:110" x14ac:dyDescent="0.2">
      <c r="B58">
        <v>3900000</v>
      </c>
      <c r="C58">
        <v>1199.97</v>
      </c>
      <c r="D58">
        <v>-25233.1</v>
      </c>
      <c r="E58">
        <v>110949</v>
      </c>
      <c r="F58">
        <v>-935.00099999999998</v>
      </c>
      <c r="G58">
        <v>4282</v>
      </c>
      <c r="H58">
        <v>1207</v>
      </c>
      <c r="I58">
        <v>4.9341799999999996</v>
      </c>
      <c r="J58">
        <v>6.0756100000000002</v>
      </c>
      <c r="K58">
        <v>0.88242900000000002</v>
      </c>
      <c r="M58">
        <v>3900000</v>
      </c>
      <c r="N58">
        <v>1203.48</v>
      </c>
      <c r="O58">
        <v>-25245.4</v>
      </c>
      <c r="P58">
        <v>110445</v>
      </c>
      <c r="Q58">
        <v>5499.66</v>
      </c>
      <c r="R58">
        <v>4282</v>
      </c>
      <c r="S58">
        <v>1207</v>
      </c>
      <c r="T58">
        <v>4.7089800000000004</v>
      </c>
      <c r="U58">
        <v>5.8218899999999998</v>
      </c>
      <c r="V58">
        <v>0.75962300000000005</v>
      </c>
      <c r="X58">
        <v>3900000</v>
      </c>
      <c r="Y58">
        <v>1189.94</v>
      </c>
      <c r="Z58">
        <v>-25247.599999999999</v>
      </c>
      <c r="AA58">
        <v>109958</v>
      </c>
      <c r="AB58">
        <v>11501.9</v>
      </c>
      <c r="AC58">
        <v>4282</v>
      </c>
      <c r="AD58">
        <v>1207</v>
      </c>
      <c r="AE58">
        <v>4.6808699999999996</v>
      </c>
      <c r="AF58">
        <v>5.7535699999999999</v>
      </c>
      <c r="AG58">
        <v>0.86942600000000003</v>
      </c>
      <c r="AI58">
        <v>3900000</v>
      </c>
      <c r="AJ58">
        <v>1160.6600000000001</v>
      </c>
      <c r="AK58">
        <v>-25207.599999999999</v>
      </c>
      <c r="AL58">
        <v>111480</v>
      </c>
      <c r="AM58">
        <v>-5400.91</v>
      </c>
      <c r="AN58">
        <v>4282</v>
      </c>
      <c r="AO58">
        <v>1207</v>
      </c>
      <c r="AP58">
        <v>4.86266</v>
      </c>
      <c r="AQ58">
        <v>5.9350500000000004</v>
      </c>
      <c r="AR58">
        <v>1.0573600000000001</v>
      </c>
      <c r="AT58">
        <v>3900000</v>
      </c>
      <c r="AU58">
        <v>1176.97</v>
      </c>
      <c r="AV58">
        <v>-25186.799999999999</v>
      </c>
      <c r="AW58">
        <v>112019</v>
      </c>
      <c r="AX58">
        <v>-9203.85</v>
      </c>
      <c r="AY58">
        <v>4282</v>
      </c>
      <c r="AZ58">
        <v>1207</v>
      </c>
      <c r="BA58">
        <v>5.07301</v>
      </c>
      <c r="BB58">
        <v>6.1734200000000001</v>
      </c>
      <c r="BC58">
        <v>1.16212</v>
      </c>
      <c r="BE58">
        <v>3900000</v>
      </c>
      <c r="BF58">
        <v>1198.22</v>
      </c>
      <c r="BG58">
        <v>-25201.4</v>
      </c>
      <c r="BH58">
        <v>110949</v>
      </c>
      <c r="BI58">
        <v>1898.89</v>
      </c>
      <c r="BJ58">
        <v>4280</v>
      </c>
      <c r="BK58">
        <v>1207</v>
      </c>
      <c r="BL58">
        <v>1.6191500000000001</v>
      </c>
      <c r="BM58">
        <v>1.9558599999999999</v>
      </c>
      <c r="BN58">
        <v>0.42448599999999997</v>
      </c>
      <c r="BP58">
        <v>3900000</v>
      </c>
      <c r="BQ58">
        <v>1213.3499999999999</v>
      </c>
      <c r="BR58">
        <v>-25224.400000000001</v>
      </c>
      <c r="BS58">
        <v>110445</v>
      </c>
      <c r="BT58">
        <v>4652.45</v>
      </c>
      <c r="BU58">
        <v>4280</v>
      </c>
      <c r="BV58">
        <v>1207</v>
      </c>
      <c r="BW58">
        <v>1.58711</v>
      </c>
      <c r="BX58">
        <v>1.92157</v>
      </c>
      <c r="BY58">
        <v>0.40047300000000002</v>
      </c>
      <c r="CA58">
        <v>3900000</v>
      </c>
      <c r="CB58">
        <v>1210</v>
      </c>
      <c r="CC58">
        <v>-25238.9</v>
      </c>
      <c r="CD58">
        <v>109958</v>
      </c>
      <c r="CE58">
        <v>9387.11</v>
      </c>
      <c r="CF58">
        <v>4280</v>
      </c>
      <c r="CG58">
        <v>1207</v>
      </c>
      <c r="CH58">
        <v>1.52549</v>
      </c>
      <c r="CI58">
        <v>1.85456</v>
      </c>
      <c r="CJ58">
        <v>0.35638300000000001</v>
      </c>
      <c r="CL58">
        <v>3900000</v>
      </c>
      <c r="CM58">
        <v>1202.92</v>
      </c>
      <c r="CN58">
        <v>-25181.4</v>
      </c>
      <c r="CO58">
        <v>111480</v>
      </c>
      <c r="CP58">
        <v>-3932.73</v>
      </c>
      <c r="CQ58">
        <v>4280</v>
      </c>
      <c r="CR58">
        <v>1207</v>
      </c>
      <c r="CS58">
        <v>1.5764899999999999</v>
      </c>
      <c r="CT58">
        <v>1.8996200000000001</v>
      </c>
      <c r="CU58">
        <v>0.43060500000000002</v>
      </c>
      <c r="CW58">
        <v>3900000</v>
      </c>
      <c r="CX58">
        <v>1201.01</v>
      </c>
      <c r="CY58">
        <v>-25169.7</v>
      </c>
      <c r="CZ58">
        <v>112019</v>
      </c>
      <c r="DA58">
        <v>-10918.1</v>
      </c>
      <c r="DB58">
        <v>4280</v>
      </c>
      <c r="DC58">
        <v>1207</v>
      </c>
      <c r="DD58">
        <v>1.5565899999999999</v>
      </c>
      <c r="DE58">
        <v>1.8825099999999999</v>
      </c>
      <c r="DF58">
        <v>0.400752</v>
      </c>
    </row>
    <row r="59" spans="2:110" x14ac:dyDescent="0.2">
      <c r="B59">
        <v>4000000</v>
      </c>
      <c r="C59">
        <v>1202.95</v>
      </c>
      <c r="D59">
        <v>-25231.5</v>
      </c>
      <c r="E59">
        <v>110949</v>
      </c>
      <c r="F59">
        <v>55.717199999999998</v>
      </c>
      <c r="G59">
        <v>4282</v>
      </c>
      <c r="H59">
        <v>1207</v>
      </c>
      <c r="I59">
        <v>5.0663600000000004</v>
      </c>
      <c r="J59">
        <v>6.2362500000000001</v>
      </c>
      <c r="K59">
        <v>0.91286100000000003</v>
      </c>
      <c r="M59">
        <v>4000000</v>
      </c>
      <c r="N59">
        <v>1218.57</v>
      </c>
      <c r="O59">
        <v>-25239.8</v>
      </c>
      <c r="P59">
        <v>110445</v>
      </c>
      <c r="Q59">
        <v>4939.12</v>
      </c>
      <c r="R59">
        <v>4282</v>
      </c>
      <c r="S59">
        <v>1207</v>
      </c>
      <c r="T59">
        <v>4.7343700000000002</v>
      </c>
      <c r="U59">
        <v>5.8505700000000003</v>
      </c>
      <c r="V59">
        <v>0.77297800000000005</v>
      </c>
      <c r="X59">
        <v>4000000</v>
      </c>
      <c r="Y59">
        <v>1186.95</v>
      </c>
      <c r="Z59">
        <v>-25239.599999999999</v>
      </c>
      <c r="AA59">
        <v>109958</v>
      </c>
      <c r="AB59">
        <v>9764.44</v>
      </c>
      <c r="AC59">
        <v>4282</v>
      </c>
      <c r="AD59">
        <v>1207</v>
      </c>
      <c r="AE59">
        <v>4.7823099999999998</v>
      </c>
      <c r="AF59">
        <v>5.8892899999999999</v>
      </c>
      <c r="AG59">
        <v>0.85031400000000001</v>
      </c>
      <c r="AI59">
        <v>4000000</v>
      </c>
      <c r="AJ59">
        <v>1167.97</v>
      </c>
      <c r="AK59">
        <v>-25197.7</v>
      </c>
      <c r="AL59">
        <v>111480</v>
      </c>
      <c r="AM59">
        <v>-6102.91</v>
      </c>
      <c r="AN59">
        <v>4282</v>
      </c>
      <c r="AO59">
        <v>1207</v>
      </c>
      <c r="AP59">
        <v>4.9939299999999998</v>
      </c>
      <c r="AQ59">
        <v>6.0903499999999999</v>
      </c>
      <c r="AR59">
        <v>1.1033900000000001</v>
      </c>
      <c r="AT59">
        <v>4000000</v>
      </c>
      <c r="AU59">
        <v>1224.93</v>
      </c>
      <c r="AV59">
        <v>-25177.599999999999</v>
      </c>
      <c r="AW59">
        <v>112019</v>
      </c>
      <c r="AX59">
        <v>-9607.51</v>
      </c>
      <c r="AY59">
        <v>4282</v>
      </c>
      <c r="AZ59">
        <v>1207</v>
      </c>
      <c r="BA59">
        <v>5.1581400000000004</v>
      </c>
      <c r="BB59">
        <v>6.2793299999999999</v>
      </c>
      <c r="BC59">
        <v>1.1712800000000001</v>
      </c>
      <c r="BE59">
        <v>4000000</v>
      </c>
      <c r="BF59">
        <v>1207.47</v>
      </c>
      <c r="BG59">
        <v>-25195.4</v>
      </c>
      <c r="BH59">
        <v>110949</v>
      </c>
      <c r="BI59">
        <v>-285.42899999999997</v>
      </c>
      <c r="BJ59">
        <v>4280</v>
      </c>
      <c r="BK59">
        <v>1207</v>
      </c>
      <c r="BL59">
        <v>1.6638200000000001</v>
      </c>
      <c r="BM59">
        <v>2.0137200000000002</v>
      </c>
      <c r="BN59">
        <v>0.42213000000000001</v>
      </c>
      <c r="BP59">
        <v>4000000</v>
      </c>
      <c r="BQ59">
        <v>1233.8599999999999</v>
      </c>
      <c r="BR59">
        <v>-25221.3</v>
      </c>
      <c r="BS59">
        <v>110445</v>
      </c>
      <c r="BT59">
        <v>5115.33</v>
      </c>
      <c r="BU59">
        <v>4280</v>
      </c>
      <c r="BV59">
        <v>1207</v>
      </c>
      <c r="BW59">
        <v>1.6255599999999999</v>
      </c>
      <c r="BX59">
        <v>1.96305</v>
      </c>
      <c r="BY59">
        <v>0.428365</v>
      </c>
      <c r="CA59">
        <v>4000000</v>
      </c>
      <c r="CB59">
        <v>1198.28</v>
      </c>
      <c r="CC59">
        <v>-25244.6</v>
      </c>
      <c r="CD59">
        <v>109958</v>
      </c>
      <c r="CE59">
        <v>8148.34</v>
      </c>
      <c r="CF59">
        <v>4280</v>
      </c>
      <c r="CG59">
        <v>1207</v>
      </c>
      <c r="CH59">
        <v>1.5763199999999999</v>
      </c>
      <c r="CI59">
        <v>1.9184300000000001</v>
      </c>
      <c r="CJ59">
        <v>0.36191099999999998</v>
      </c>
      <c r="CL59">
        <v>4000000</v>
      </c>
      <c r="CM59">
        <v>1195</v>
      </c>
      <c r="CN59">
        <v>-25206.2</v>
      </c>
      <c r="CO59">
        <v>111480</v>
      </c>
      <c r="CP59">
        <v>-4790.66</v>
      </c>
      <c r="CQ59">
        <v>4280</v>
      </c>
      <c r="CR59">
        <v>1207</v>
      </c>
      <c r="CS59">
        <v>1.5656000000000001</v>
      </c>
      <c r="CT59">
        <v>1.8885799999999999</v>
      </c>
      <c r="CU59">
        <v>0.42000900000000002</v>
      </c>
      <c r="CW59">
        <v>4000000</v>
      </c>
      <c r="CX59">
        <v>1208.9100000000001</v>
      </c>
      <c r="CY59">
        <v>-25164.3</v>
      </c>
      <c r="CZ59">
        <v>112019</v>
      </c>
      <c r="DA59">
        <v>-9604.8700000000008</v>
      </c>
      <c r="DB59">
        <v>4280</v>
      </c>
      <c r="DC59">
        <v>1207</v>
      </c>
      <c r="DD59">
        <v>1.56501</v>
      </c>
      <c r="DE59">
        <v>1.8912800000000001</v>
      </c>
      <c r="DF59">
        <v>0.40801900000000002</v>
      </c>
    </row>
    <row r="60" spans="2:110" x14ac:dyDescent="0.2">
      <c r="B60">
        <v>4100000</v>
      </c>
      <c r="C60">
        <v>1181.1400000000001</v>
      </c>
      <c r="D60">
        <v>-25230.3</v>
      </c>
      <c r="E60">
        <v>110949</v>
      </c>
      <c r="F60">
        <v>-33.283799999999999</v>
      </c>
      <c r="G60">
        <v>4282</v>
      </c>
      <c r="H60">
        <v>1207</v>
      </c>
      <c r="I60">
        <v>5.1370399999999998</v>
      </c>
      <c r="J60">
        <v>6.3307599999999997</v>
      </c>
      <c r="K60">
        <v>0.900173</v>
      </c>
      <c r="M60">
        <v>4100000</v>
      </c>
      <c r="N60">
        <v>1217.79</v>
      </c>
      <c r="O60">
        <v>-25223.5</v>
      </c>
      <c r="P60">
        <v>110445</v>
      </c>
      <c r="Q60">
        <v>5459.06</v>
      </c>
      <c r="R60">
        <v>4282</v>
      </c>
      <c r="S60">
        <v>1207</v>
      </c>
      <c r="T60">
        <v>4.8343499999999997</v>
      </c>
      <c r="U60">
        <v>5.98109</v>
      </c>
      <c r="V60">
        <v>0.76542100000000002</v>
      </c>
      <c r="X60">
        <v>4100000</v>
      </c>
      <c r="Y60">
        <v>1225.83</v>
      </c>
      <c r="Z60">
        <v>-25253.8</v>
      </c>
      <c r="AA60">
        <v>109958</v>
      </c>
      <c r="AB60">
        <v>10613.4</v>
      </c>
      <c r="AC60">
        <v>4282</v>
      </c>
      <c r="AD60">
        <v>1207</v>
      </c>
      <c r="AE60">
        <v>4.8780700000000001</v>
      </c>
      <c r="AF60">
        <v>6.0022500000000001</v>
      </c>
      <c r="AG60">
        <v>0.88522199999999995</v>
      </c>
      <c r="AI60">
        <v>4100000</v>
      </c>
      <c r="AJ60">
        <v>1199.29</v>
      </c>
      <c r="AK60">
        <v>-25203.4</v>
      </c>
      <c r="AL60">
        <v>111480</v>
      </c>
      <c r="AM60">
        <v>-5063.3599999999997</v>
      </c>
      <c r="AN60">
        <v>4282</v>
      </c>
      <c r="AO60">
        <v>1207</v>
      </c>
      <c r="AP60">
        <v>5.0844399999999998</v>
      </c>
      <c r="AQ60">
        <v>6.2090899999999998</v>
      </c>
      <c r="AR60">
        <v>1.0927899999999999</v>
      </c>
      <c r="AT60">
        <v>4100000</v>
      </c>
      <c r="AU60">
        <v>1215.29</v>
      </c>
      <c r="AV60">
        <v>-25182.6</v>
      </c>
      <c r="AW60">
        <v>112019</v>
      </c>
      <c r="AX60">
        <v>-9942.9699999999993</v>
      </c>
      <c r="AY60">
        <v>4282</v>
      </c>
      <c r="AZ60">
        <v>1207</v>
      </c>
      <c r="BA60">
        <v>5.3113299999999999</v>
      </c>
      <c r="BB60">
        <v>6.4751500000000002</v>
      </c>
      <c r="BC60">
        <v>1.1749700000000001</v>
      </c>
      <c r="BE60">
        <v>4100000</v>
      </c>
      <c r="BF60">
        <v>1190.4100000000001</v>
      </c>
      <c r="BG60">
        <v>-25198.2</v>
      </c>
      <c r="BH60">
        <v>110949</v>
      </c>
      <c r="BI60">
        <v>-780.28499999999997</v>
      </c>
      <c r="BJ60">
        <v>4280</v>
      </c>
      <c r="BK60">
        <v>1207</v>
      </c>
      <c r="BL60">
        <v>1.6673</v>
      </c>
      <c r="BM60">
        <v>2.0145900000000001</v>
      </c>
      <c r="BN60">
        <v>0.43490800000000002</v>
      </c>
      <c r="BP60">
        <v>4100000</v>
      </c>
      <c r="BQ60">
        <v>1204</v>
      </c>
      <c r="BR60">
        <v>-25224.400000000001</v>
      </c>
      <c r="BS60">
        <v>110445</v>
      </c>
      <c r="BT60">
        <v>4860.43</v>
      </c>
      <c r="BU60">
        <v>4280</v>
      </c>
      <c r="BV60">
        <v>1207</v>
      </c>
      <c r="BW60">
        <v>1.6920999999999999</v>
      </c>
      <c r="BX60">
        <v>2.04691</v>
      </c>
      <c r="BY60">
        <v>0.432809</v>
      </c>
      <c r="CA60">
        <v>4100000</v>
      </c>
      <c r="CB60">
        <v>1211.78</v>
      </c>
      <c r="CC60">
        <v>-25228.6</v>
      </c>
      <c r="CD60">
        <v>109958</v>
      </c>
      <c r="CE60">
        <v>9515.74</v>
      </c>
      <c r="CF60">
        <v>4280</v>
      </c>
      <c r="CG60">
        <v>1207</v>
      </c>
      <c r="CH60">
        <v>1.58073</v>
      </c>
      <c r="CI60">
        <v>1.92709</v>
      </c>
      <c r="CJ60">
        <v>0.35100300000000001</v>
      </c>
      <c r="CL60">
        <v>4100000</v>
      </c>
      <c r="CM60">
        <v>1185.06</v>
      </c>
      <c r="CN60">
        <v>-25200</v>
      </c>
      <c r="CO60">
        <v>111480</v>
      </c>
      <c r="CP60">
        <v>-5657.33</v>
      </c>
      <c r="CQ60">
        <v>4280</v>
      </c>
      <c r="CR60">
        <v>1207</v>
      </c>
      <c r="CS60">
        <v>1.60537</v>
      </c>
      <c r="CT60">
        <v>1.93967</v>
      </c>
      <c r="CU60">
        <v>0.41978700000000002</v>
      </c>
      <c r="CW60">
        <v>4100000</v>
      </c>
      <c r="CX60">
        <v>1217.58</v>
      </c>
      <c r="CY60">
        <v>-25172.400000000001</v>
      </c>
      <c r="CZ60">
        <v>112019</v>
      </c>
      <c r="DA60">
        <v>-9620.64</v>
      </c>
      <c r="DB60">
        <v>4280</v>
      </c>
      <c r="DC60">
        <v>1207</v>
      </c>
      <c r="DD60">
        <v>1.58602</v>
      </c>
      <c r="DE60">
        <v>1.91628</v>
      </c>
      <c r="DF60">
        <v>0.41486000000000001</v>
      </c>
    </row>
    <row r="61" spans="2:110" x14ac:dyDescent="0.2">
      <c r="B61">
        <v>4200000</v>
      </c>
      <c r="C61">
        <v>1224.48</v>
      </c>
      <c r="D61">
        <v>-25229.200000000001</v>
      </c>
      <c r="E61">
        <v>110949</v>
      </c>
      <c r="F61">
        <v>-1073.1099999999999</v>
      </c>
      <c r="G61">
        <v>4282</v>
      </c>
      <c r="H61">
        <v>1207</v>
      </c>
      <c r="I61">
        <v>5.2484500000000001</v>
      </c>
      <c r="J61">
        <v>6.4673600000000002</v>
      </c>
      <c r="K61">
        <v>0.92141899999999999</v>
      </c>
      <c r="M61">
        <v>4200000</v>
      </c>
      <c r="N61">
        <v>1193.32</v>
      </c>
      <c r="O61">
        <v>-25227.4</v>
      </c>
      <c r="P61">
        <v>110445</v>
      </c>
      <c r="Q61">
        <v>5368.5</v>
      </c>
      <c r="R61">
        <v>4282</v>
      </c>
      <c r="S61">
        <v>1207</v>
      </c>
      <c r="T61">
        <v>4.93757</v>
      </c>
      <c r="U61">
        <v>6.1042500000000004</v>
      </c>
      <c r="V61">
        <v>0.79774900000000004</v>
      </c>
      <c r="X61">
        <v>4200000</v>
      </c>
      <c r="Y61">
        <v>1193.8</v>
      </c>
      <c r="Z61">
        <v>-25266.3</v>
      </c>
      <c r="AA61">
        <v>109958</v>
      </c>
      <c r="AB61">
        <v>8434.52</v>
      </c>
      <c r="AC61">
        <v>4282</v>
      </c>
      <c r="AD61">
        <v>1207</v>
      </c>
      <c r="AE61">
        <v>4.9310799999999997</v>
      </c>
      <c r="AF61">
        <v>6.07362</v>
      </c>
      <c r="AG61">
        <v>0.87373599999999996</v>
      </c>
      <c r="AI61">
        <v>4200000</v>
      </c>
      <c r="AJ61">
        <v>1187.83</v>
      </c>
      <c r="AK61">
        <v>-25199.1</v>
      </c>
      <c r="AL61">
        <v>111480</v>
      </c>
      <c r="AM61">
        <v>-4972.21</v>
      </c>
      <c r="AN61">
        <v>4282</v>
      </c>
      <c r="AO61">
        <v>1207</v>
      </c>
      <c r="AP61">
        <v>5.2623499999999996</v>
      </c>
      <c r="AQ61">
        <v>6.4187799999999999</v>
      </c>
      <c r="AR61">
        <v>1.15744</v>
      </c>
      <c r="AT61">
        <v>4200000</v>
      </c>
      <c r="AU61">
        <v>1198.04</v>
      </c>
      <c r="AV61">
        <v>-25186.5</v>
      </c>
      <c r="AW61">
        <v>112019</v>
      </c>
      <c r="AX61">
        <v>-10117.5</v>
      </c>
      <c r="AY61">
        <v>4282</v>
      </c>
      <c r="AZ61">
        <v>1207</v>
      </c>
      <c r="BA61">
        <v>5.4916</v>
      </c>
      <c r="BB61">
        <v>6.7086199999999998</v>
      </c>
      <c r="BC61">
        <v>1.16696</v>
      </c>
      <c r="BE61">
        <v>4200000</v>
      </c>
      <c r="BF61">
        <v>1191.6600000000001</v>
      </c>
      <c r="BG61">
        <v>-25194</v>
      </c>
      <c r="BH61">
        <v>110949</v>
      </c>
      <c r="BI61">
        <v>76.978499999999997</v>
      </c>
      <c r="BJ61">
        <v>4280</v>
      </c>
      <c r="BK61">
        <v>1207</v>
      </c>
      <c r="BL61">
        <v>1.7200899999999999</v>
      </c>
      <c r="BM61">
        <v>2.08433</v>
      </c>
      <c r="BN61">
        <v>0.42781200000000003</v>
      </c>
      <c r="BP61">
        <v>4200000</v>
      </c>
      <c r="BQ61">
        <v>1197.92</v>
      </c>
      <c r="BR61">
        <v>-25218.9</v>
      </c>
      <c r="BS61">
        <v>110445</v>
      </c>
      <c r="BT61">
        <v>3617.63</v>
      </c>
      <c r="BU61">
        <v>4280</v>
      </c>
      <c r="BV61">
        <v>1207</v>
      </c>
      <c r="BW61">
        <v>1.7361</v>
      </c>
      <c r="BX61">
        <v>2.1025800000000001</v>
      </c>
      <c r="BY61">
        <v>0.43614999999999998</v>
      </c>
      <c r="CA61">
        <v>4200000</v>
      </c>
      <c r="CB61">
        <v>1203.27</v>
      </c>
      <c r="CC61">
        <v>-25233</v>
      </c>
      <c r="CD61">
        <v>109958</v>
      </c>
      <c r="CE61">
        <v>8937.73</v>
      </c>
      <c r="CF61">
        <v>4280</v>
      </c>
      <c r="CG61">
        <v>1207</v>
      </c>
      <c r="CH61">
        <v>1.6333</v>
      </c>
      <c r="CI61">
        <v>1.9904599999999999</v>
      </c>
      <c r="CJ61">
        <v>0.36595699999999998</v>
      </c>
      <c r="CL61">
        <v>4200000</v>
      </c>
      <c r="CM61">
        <v>1171.43</v>
      </c>
      <c r="CN61">
        <v>-25211.5</v>
      </c>
      <c r="CO61">
        <v>111480</v>
      </c>
      <c r="CP61">
        <v>-6996.21</v>
      </c>
      <c r="CQ61">
        <v>4280</v>
      </c>
      <c r="CR61">
        <v>1207</v>
      </c>
      <c r="CS61">
        <v>1.63324</v>
      </c>
      <c r="CT61">
        <v>1.97261</v>
      </c>
      <c r="CU61">
        <v>0.42962400000000001</v>
      </c>
      <c r="CW61">
        <v>4200000</v>
      </c>
      <c r="CX61">
        <v>1206.28</v>
      </c>
      <c r="CY61">
        <v>-25191.200000000001</v>
      </c>
      <c r="CZ61">
        <v>112019</v>
      </c>
      <c r="DA61">
        <v>-12004</v>
      </c>
      <c r="DB61">
        <v>4280</v>
      </c>
      <c r="DC61">
        <v>1207</v>
      </c>
      <c r="DD61">
        <v>1.6134500000000001</v>
      </c>
      <c r="DE61">
        <v>1.9573</v>
      </c>
      <c r="DF61">
        <v>0.39410899999999999</v>
      </c>
    </row>
    <row r="62" spans="2:110" x14ac:dyDescent="0.2">
      <c r="B62">
        <v>4300000</v>
      </c>
      <c r="C62">
        <v>1200.3900000000001</v>
      </c>
      <c r="D62">
        <v>-25225.1</v>
      </c>
      <c r="E62">
        <v>110949</v>
      </c>
      <c r="F62">
        <v>-912.86500000000001</v>
      </c>
      <c r="G62">
        <v>4282</v>
      </c>
      <c r="H62">
        <v>1207</v>
      </c>
      <c r="I62">
        <v>5.4251100000000001</v>
      </c>
      <c r="J62">
        <v>6.6908599999999998</v>
      </c>
      <c r="K62">
        <v>0.93202200000000002</v>
      </c>
      <c r="M62">
        <v>4300000</v>
      </c>
      <c r="N62">
        <v>1179.1199999999999</v>
      </c>
      <c r="O62">
        <v>-25227.200000000001</v>
      </c>
      <c r="P62">
        <v>110445</v>
      </c>
      <c r="Q62">
        <v>5363.23</v>
      </c>
      <c r="R62">
        <v>4282</v>
      </c>
      <c r="S62">
        <v>1207</v>
      </c>
      <c r="T62">
        <v>5.0457900000000002</v>
      </c>
      <c r="U62">
        <v>6.2278900000000004</v>
      </c>
      <c r="V62">
        <v>0.85127600000000003</v>
      </c>
      <c r="X62">
        <v>4300000</v>
      </c>
      <c r="Y62">
        <v>1199.76</v>
      </c>
      <c r="Z62">
        <v>-25252</v>
      </c>
      <c r="AA62">
        <v>109958</v>
      </c>
      <c r="AB62">
        <v>11347.8</v>
      </c>
      <c r="AC62">
        <v>4282</v>
      </c>
      <c r="AD62">
        <v>1207</v>
      </c>
      <c r="AE62">
        <v>5.0584199999999999</v>
      </c>
      <c r="AF62">
        <v>6.23407</v>
      </c>
      <c r="AG62">
        <v>0.88320500000000002</v>
      </c>
      <c r="AI62">
        <v>4300000</v>
      </c>
      <c r="AJ62">
        <v>1182.03</v>
      </c>
      <c r="AK62">
        <v>-25199.599999999999</v>
      </c>
      <c r="AL62">
        <v>111480</v>
      </c>
      <c r="AM62">
        <v>-4937.68</v>
      </c>
      <c r="AN62">
        <v>4282</v>
      </c>
      <c r="AO62">
        <v>1207</v>
      </c>
      <c r="AP62">
        <v>5.3639999999999999</v>
      </c>
      <c r="AQ62">
        <v>6.5448300000000001</v>
      </c>
      <c r="AR62">
        <v>1.17425</v>
      </c>
      <c r="AT62">
        <v>4300000</v>
      </c>
      <c r="AU62">
        <v>1165.6099999999999</v>
      </c>
      <c r="AV62">
        <v>-25185.7</v>
      </c>
      <c r="AW62">
        <v>112019</v>
      </c>
      <c r="AX62">
        <v>-9974.5499999999993</v>
      </c>
      <c r="AY62">
        <v>4282</v>
      </c>
      <c r="AZ62">
        <v>1207</v>
      </c>
      <c r="BA62">
        <v>5.5919100000000004</v>
      </c>
      <c r="BB62">
        <v>6.8319000000000001</v>
      </c>
      <c r="BC62">
        <v>1.1869400000000001</v>
      </c>
      <c r="BE62">
        <v>4300000</v>
      </c>
      <c r="BF62">
        <v>1192.3</v>
      </c>
      <c r="BG62">
        <v>-25214.9</v>
      </c>
      <c r="BH62">
        <v>110949</v>
      </c>
      <c r="BI62">
        <v>-219.10599999999999</v>
      </c>
      <c r="BJ62">
        <v>4280</v>
      </c>
      <c r="BK62">
        <v>1207</v>
      </c>
      <c r="BL62">
        <v>1.7827599999999999</v>
      </c>
      <c r="BM62">
        <v>2.15605</v>
      </c>
      <c r="BN62">
        <v>0.458397</v>
      </c>
      <c r="BP62">
        <v>4300000</v>
      </c>
      <c r="BQ62">
        <v>1192.22</v>
      </c>
      <c r="BR62">
        <v>-25229.5</v>
      </c>
      <c r="BS62">
        <v>110445</v>
      </c>
      <c r="BT62">
        <v>4684.6099999999997</v>
      </c>
      <c r="BU62">
        <v>4280</v>
      </c>
      <c r="BV62">
        <v>1207</v>
      </c>
      <c r="BW62">
        <v>1.7699199999999999</v>
      </c>
      <c r="BX62">
        <v>2.1413799999999998</v>
      </c>
      <c r="BY62">
        <v>0.452345</v>
      </c>
      <c r="CA62">
        <v>4300000</v>
      </c>
      <c r="CB62">
        <v>1217.08</v>
      </c>
      <c r="CC62">
        <v>-25214.799999999999</v>
      </c>
      <c r="CD62">
        <v>109958</v>
      </c>
      <c r="CE62">
        <v>11911.3</v>
      </c>
      <c r="CF62">
        <v>4280</v>
      </c>
      <c r="CG62">
        <v>1207</v>
      </c>
      <c r="CH62">
        <v>1.66547</v>
      </c>
      <c r="CI62">
        <v>2.03104</v>
      </c>
      <c r="CJ62">
        <v>0.36808200000000002</v>
      </c>
      <c r="CL62">
        <v>4300000</v>
      </c>
      <c r="CM62">
        <v>1197.24</v>
      </c>
      <c r="CN62">
        <v>-25205.8</v>
      </c>
      <c r="CO62">
        <v>111480</v>
      </c>
      <c r="CP62">
        <v>-6101.43</v>
      </c>
      <c r="CQ62">
        <v>4280</v>
      </c>
      <c r="CR62">
        <v>1207</v>
      </c>
      <c r="CS62">
        <v>1.6492</v>
      </c>
      <c r="CT62">
        <v>1.9896100000000001</v>
      </c>
      <c r="CU62">
        <v>0.44184899999999999</v>
      </c>
      <c r="CW62">
        <v>4300000</v>
      </c>
      <c r="CX62">
        <v>1193.27</v>
      </c>
      <c r="CY62">
        <v>-25168</v>
      </c>
      <c r="CZ62">
        <v>112019</v>
      </c>
      <c r="DA62">
        <v>-9655.33</v>
      </c>
      <c r="DB62">
        <v>4280</v>
      </c>
      <c r="DC62">
        <v>1207</v>
      </c>
      <c r="DD62">
        <v>1.62226</v>
      </c>
      <c r="DE62">
        <v>1.96441</v>
      </c>
      <c r="DF62">
        <v>0.408362</v>
      </c>
    </row>
    <row r="63" spans="2:110" x14ac:dyDescent="0.2">
      <c r="B63">
        <v>4400000</v>
      </c>
      <c r="C63">
        <v>1206.2</v>
      </c>
      <c r="D63">
        <v>-25219</v>
      </c>
      <c r="E63">
        <v>110949</v>
      </c>
      <c r="F63">
        <v>723.83799999999997</v>
      </c>
      <c r="G63">
        <v>4282</v>
      </c>
      <c r="H63">
        <v>1207</v>
      </c>
      <c r="I63">
        <v>5.6007899999999999</v>
      </c>
      <c r="J63">
        <v>6.8903100000000004</v>
      </c>
      <c r="K63">
        <v>1.02298</v>
      </c>
      <c r="M63">
        <v>4400000</v>
      </c>
      <c r="N63">
        <v>1202.75</v>
      </c>
      <c r="O63">
        <v>-25253.200000000001</v>
      </c>
      <c r="P63">
        <v>110445</v>
      </c>
      <c r="Q63">
        <v>4583.99</v>
      </c>
      <c r="R63">
        <v>4282</v>
      </c>
      <c r="S63">
        <v>1207</v>
      </c>
      <c r="T63">
        <v>5.1432000000000002</v>
      </c>
      <c r="U63">
        <v>6.3559900000000003</v>
      </c>
      <c r="V63">
        <v>0.84024600000000005</v>
      </c>
      <c r="X63">
        <v>4400000</v>
      </c>
      <c r="Y63">
        <v>1193.22</v>
      </c>
      <c r="Z63">
        <v>-25260.3</v>
      </c>
      <c r="AA63">
        <v>109958</v>
      </c>
      <c r="AB63">
        <v>9505.68</v>
      </c>
      <c r="AC63">
        <v>4282</v>
      </c>
      <c r="AD63">
        <v>1207</v>
      </c>
      <c r="AE63">
        <v>5.2099500000000001</v>
      </c>
      <c r="AF63">
        <v>6.4268299999999998</v>
      </c>
      <c r="AG63">
        <v>0.89001300000000005</v>
      </c>
      <c r="AI63">
        <v>4400000</v>
      </c>
      <c r="AJ63">
        <v>1194.49</v>
      </c>
      <c r="AK63">
        <v>-25207</v>
      </c>
      <c r="AL63">
        <v>111480</v>
      </c>
      <c r="AM63">
        <v>-5953.28</v>
      </c>
      <c r="AN63">
        <v>4282</v>
      </c>
      <c r="AO63">
        <v>1207</v>
      </c>
      <c r="AP63">
        <v>5.5205599999999997</v>
      </c>
      <c r="AQ63">
        <v>6.7360499999999996</v>
      </c>
      <c r="AR63">
        <v>1.2071700000000001</v>
      </c>
      <c r="AT63">
        <v>4400000</v>
      </c>
      <c r="AU63">
        <v>1198.5999999999999</v>
      </c>
      <c r="AV63">
        <v>-25187.8</v>
      </c>
      <c r="AW63">
        <v>112019</v>
      </c>
      <c r="AX63">
        <v>-9032.7000000000007</v>
      </c>
      <c r="AY63">
        <v>4282</v>
      </c>
      <c r="AZ63">
        <v>1207</v>
      </c>
      <c r="BA63">
        <v>5.6985400000000004</v>
      </c>
      <c r="BB63">
        <v>6.9733999999999998</v>
      </c>
      <c r="BC63">
        <v>1.16818</v>
      </c>
      <c r="BE63">
        <v>4400000</v>
      </c>
      <c r="BF63">
        <v>1201.57</v>
      </c>
      <c r="BG63">
        <v>-25206.7</v>
      </c>
      <c r="BH63">
        <v>110949</v>
      </c>
      <c r="BI63">
        <v>-487.18900000000002</v>
      </c>
      <c r="BJ63">
        <v>4280</v>
      </c>
      <c r="BK63">
        <v>1207</v>
      </c>
      <c r="BL63">
        <v>1.8192999999999999</v>
      </c>
      <c r="BM63">
        <v>2.20723</v>
      </c>
      <c r="BN63">
        <v>0.44340299999999999</v>
      </c>
      <c r="BP63">
        <v>4400000</v>
      </c>
      <c r="BQ63">
        <v>1220.07</v>
      </c>
      <c r="BR63">
        <v>-25214.9</v>
      </c>
      <c r="BS63">
        <v>110445</v>
      </c>
      <c r="BT63">
        <v>5074.68</v>
      </c>
      <c r="BU63">
        <v>4280</v>
      </c>
      <c r="BV63">
        <v>1207</v>
      </c>
      <c r="BW63">
        <v>1.81409</v>
      </c>
      <c r="BX63">
        <v>2.1940400000000002</v>
      </c>
      <c r="BY63">
        <v>0.46629599999999999</v>
      </c>
      <c r="CA63">
        <v>4400000</v>
      </c>
      <c r="CB63">
        <v>1197.6500000000001</v>
      </c>
      <c r="CC63">
        <v>-25239.9</v>
      </c>
      <c r="CD63">
        <v>109958</v>
      </c>
      <c r="CE63">
        <v>9380.36</v>
      </c>
      <c r="CF63">
        <v>4280</v>
      </c>
      <c r="CG63">
        <v>1207</v>
      </c>
      <c r="CH63">
        <v>1.7178599999999999</v>
      </c>
      <c r="CI63">
        <v>2.0978400000000001</v>
      </c>
      <c r="CJ63">
        <v>0.36896499999999999</v>
      </c>
      <c r="CL63">
        <v>4400000</v>
      </c>
      <c r="CM63">
        <v>1192.57</v>
      </c>
      <c r="CN63">
        <v>-25177.4</v>
      </c>
      <c r="CO63">
        <v>111480</v>
      </c>
      <c r="CP63">
        <v>-4767.63</v>
      </c>
      <c r="CQ63">
        <v>4280</v>
      </c>
      <c r="CR63">
        <v>1207</v>
      </c>
      <c r="CS63">
        <v>1.68035</v>
      </c>
      <c r="CT63">
        <v>2.02338</v>
      </c>
      <c r="CU63">
        <v>0.46330900000000003</v>
      </c>
      <c r="CW63">
        <v>4400000</v>
      </c>
      <c r="CX63">
        <v>1192.02</v>
      </c>
      <c r="CY63">
        <v>-25167.599999999999</v>
      </c>
      <c r="CZ63">
        <v>112019</v>
      </c>
      <c r="DA63">
        <v>-8905.94</v>
      </c>
      <c r="DB63">
        <v>4280</v>
      </c>
      <c r="DC63">
        <v>1207</v>
      </c>
      <c r="DD63">
        <v>1.6557900000000001</v>
      </c>
      <c r="DE63">
        <v>2.0099</v>
      </c>
      <c r="DF63">
        <v>0.40009400000000001</v>
      </c>
    </row>
    <row r="64" spans="2:110" x14ac:dyDescent="0.2">
      <c r="B64">
        <v>4500000</v>
      </c>
      <c r="C64">
        <v>1200.7</v>
      </c>
      <c r="D64">
        <v>-25214.6</v>
      </c>
      <c r="E64">
        <v>110949</v>
      </c>
      <c r="F64">
        <v>654.95299999999997</v>
      </c>
      <c r="G64">
        <v>4282</v>
      </c>
      <c r="H64">
        <v>1207</v>
      </c>
      <c r="I64">
        <v>5.7332700000000001</v>
      </c>
      <c r="J64">
        <v>7.0533000000000001</v>
      </c>
      <c r="K64">
        <v>1.0471200000000001</v>
      </c>
      <c r="M64">
        <v>4500000</v>
      </c>
      <c r="N64">
        <v>1212.56</v>
      </c>
      <c r="O64">
        <v>-25225.8</v>
      </c>
      <c r="P64">
        <v>110445</v>
      </c>
      <c r="Q64">
        <v>5041.55</v>
      </c>
      <c r="R64">
        <v>4282</v>
      </c>
      <c r="S64">
        <v>1207</v>
      </c>
      <c r="T64">
        <v>5.2513300000000003</v>
      </c>
      <c r="U64">
        <v>6.49491</v>
      </c>
      <c r="V64">
        <v>0.83843999999999996</v>
      </c>
      <c r="X64">
        <v>4500000</v>
      </c>
      <c r="Y64">
        <v>1182.72</v>
      </c>
      <c r="Z64">
        <v>-25240.3</v>
      </c>
      <c r="AA64">
        <v>109958</v>
      </c>
      <c r="AB64">
        <v>11231.1</v>
      </c>
      <c r="AC64">
        <v>4282</v>
      </c>
      <c r="AD64">
        <v>1207</v>
      </c>
      <c r="AE64">
        <v>5.3298500000000004</v>
      </c>
      <c r="AF64">
        <v>6.5731200000000003</v>
      </c>
      <c r="AG64">
        <v>0.91596200000000005</v>
      </c>
      <c r="AI64">
        <v>4500000</v>
      </c>
      <c r="AJ64">
        <v>1202.2</v>
      </c>
      <c r="AK64">
        <v>-25214.5</v>
      </c>
      <c r="AL64">
        <v>111480</v>
      </c>
      <c r="AM64">
        <v>-5654.6</v>
      </c>
      <c r="AN64">
        <v>4282</v>
      </c>
      <c r="AO64">
        <v>1207</v>
      </c>
      <c r="AP64">
        <v>5.59938</v>
      </c>
      <c r="AQ64">
        <v>6.8371000000000004</v>
      </c>
      <c r="AR64">
        <v>1.2067000000000001</v>
      </c>
      <c r="AT64">
        <v>4500000</v>
      </c>
      <c r="AU64">
        <v>1233.33</v>
      </c>
      <c r="AV64">
        <v>-25195.8</v>
      </c>
      <c r="AW64">
        <v>112019</v>
      </c>
      <c r="AX64">
        <v>-10781.5</v>
      </c>
      <c r="AY64">
        <v>4282</v>
      </c>
      <c r="AZ64">
        <v>1207</v>
      </c>
      <c r="BA64">
        <v>5.8778100000000002</v>
      </c>
      <c r="BB64">
        <v>7.18675</v>
      </c>
      <c r="BC64">
        <v>1.22462</v>
      </c>
      <c r="BE64">
        <v>4500000</v>
      </c>
      <c r="BF64">
        <v>1206.23</v>
      </c>
      <c r="BG64">
        <v>-25204.799999999999</v>
      </c>
      <c r="BH64">
        <v>110949</v>
      </c>
      <c r="BI64">
        <v>-185.33</v>
      </c>
      <c r="BJ64">
        <v>4280</v>
      </c>
      <c r="BK64">
        <v>1207</v>
      </c>
      <c r="BL64">
        <v>1.84555</v>
      </c>
      <c r="BM64">
        <v>2.2423000000000002</v>
      </c>
      <c r="BN64">
        <v>0.43773200000000001</v>
      </c>
      <c r="BP64">
        <v>4500000</v>
      </c>
      <c r="BQ64">
        <v>1209.4000000000001</v>
      </c>
      <c r="BR64">
        <v>-25218</v>
      </c>
      <c r="BS64">
        <v>110445</v>
      </c>
      <c r="BT64">
        <v>5784.28</v>
      </c>
      <c r="BU64">
        <v>4280</v>
      </c>
      <c r="BV64">
        <v>1207</v>
      </c>
      <c r="BW64">
        <v>1.8477600000000001</v>
      </c>
      <c r="BX64">
        <v>2.23706</v>
      </c>
      <c r="BY64">
        <v>0.46680700000000003</v>
      </c>
      <c r="CA64">
        <v>4500000</v>
      </c>
      <c r="CB64">
        <v>1214.22</v>
      </c>
      <c r="CC64">
        <v>-25232.1</v>
      </c>
      <c r="CD64">
        <v>109958</v>
      </c>
      <c r="CE64">
        <v>11157.6</v>
      </c>
      <c r="CF64">
        <v>4280</v>
      </c>
      <c r="CG64">
        <v>1207</v>
      </c>
      <c r="CH64">
        <v>1.75213</v>
      </c>
      <c r="CI64">
        <v>2.1372200000000001</v>
      </c>
      <c r="CJ64">
        <v>0.385021</v>
      </c>
      <c r="CL64">
        <v>4500000</v>
      </c>
      <c r="CM64">
        <v>1182.24</v>
      </c>
      <c r="CN64">
        <v>-25171.3</v>
      </c>
      <c r="CO64">
        <v>111480</v>
      </c>
      <c r="CP64">
        <v>-3845.31</v>
      </c>
      <c r="CQ64">
        <v>4280</v>
      </c>
      <c r="CR64">
        <v>1207</v>
      </c>
      <c r="CS64">
        <v>1.7182999999999999</v>
      </c>
      <c r="CT64">
        <v>2.06812</v>
      </c>
      <c r="CU64">
        <v>0.47736699999999999</v>
      </c>
      <c r="CW64">
        <v>4500000</v>
      </c>
      <c r="CX64">
        <v>1211.24</v>
      </c>
      <c r="CY64">
        <v>-25159.1</v>
      </c>
      <c r="CZ64">
        <v>112019</v>
      </c>
      <c r="DA64">
        <v>-9272.75</v>
      </c>
      <c r="DB64">
        <v>4280</v>
      </c>
      <c r="DC64">
        <v>1207</v>
      </c>
      <c r="DD64">
        <v>1.67316</v>
      </c>
      <c r="DE64">
        <v>2.0274999999999999</v>
      </c>
      <c r="DF64">
        <v>0.41628199999999999</v>
      </c>
    </row>
    <row r="65" spans="2:110" x14ac:dyDescent="0.2">
      <c r="B65">
        <v>4600000</v>
      </c>
      <c r="C65">
        <v>1185.44</v>
      </c>
      <c r="D65">
        <v>-25224.3</v>
      </c>
      <c r="E65">
        <v>110949</v>
      </c>
      <c r="F65">
        <v>806.19899999999996</v>
      </c>
      <c r="G65">
        <v>4282</v>
      </c>
      <c r="H65">
        <v>1207</v>
      </c>
      <c r="I65">
        <v>5.8961300000000003</v>
      </c>
      <c r="J65">
        <v>7.2552500000000002</v>
      </c>
      <c r="K65">
        <v>1.0722799999999999</v>
      </c>
      <c r="M65">
        <v>4600000</v>
      </c>
      <c r="N65">
        <v>1209.75</v>
      </c>
      <c r="O65">
        <v>-25240.1</v>
      </c>
      <c r="P65">
        <v>110445</v>
      </c>
      <c r="Q65">
        <v>5239.04</v>
      </c>
      <c r="R65">
        <v>4282</v>
      </c>
      <c r="S65">
        <v>1207</v>
      </c>
      <c r="T65">
        <v>5.3940700000000001</v>
      </c>
      <c r="U65">
        <v>6.6672500000000001</v>
      </c>
      <c r="V65">
        <v>0.87649299999999997</v>
      </c>
      <c r="X65">
        <v>4600000</v>
      </c>
      <c r="Y65">
        <v>1219.3699999999999</v>
      </c>
      <c r="Z65">
        <v>-25259.599999999999</v>
      </c>
      <c r="AA65">
        <v>109958</v>
      </c>
      <c r="AB65">
        <v>9449.43</v>
      </c>
      <c r="AC65">
        <v>4282</v>
      </c>
      <c r="AD65">
        <v>1207</v>
      </c>
      <c r="AE65">
        <v>5.3852900000000004</v>
      </c>
      <c r="AF65">
        <v>6.6513299999999997</v>
      </c>
      <c r="AG65">
        <v>0.889239</v>
      </c>
      <c r="AI65">
        <v>4600000</v>
      </c>
      <c r="AJ65">
        <v>1222.6400000000001</v>
      </c>
      <c r="AK65">
        <v>-25214.6</v>
      </c>
      <c r="AL65">
        <v>111480</v>
      </c>
      <c r="AM65">
        <v>-4753.8</v>
      </c>
      <c r="AN65">
        <v>4282</v>
      </c>
      <c r="AO65">
        <v>1207</v>
      </c>
      <c r="AP65">
        <v>5.7157200000000001</v>
      </c>
      <c r="AQ65">
        <v>6.9784600000000001</v>
      </c>
      <c r="AR65">
        <v>1.2341800000000001</v>
      </c>
      <c r="AT65">
        <v>4600000</v>
      </c>
      <c r="AU65">
        <v>1181.19</v>
      </c>
      <c r="AV65">
        <v>-25181</v>
      </c>
      <c r="AW65">
        <v>112019</v>
      </c>
      <c r="AX65">
        <v>-9944.91</v>
      </c>
      <c r="AY65">
        <v>4282</v>
      </c>
      <c r="AZ65">
        <v>1207</v>
      </c>
      <c r="BA65">
        <v>5.9701500000000003</v>
      </c>
      <c r="BB65">
        <v>7.3000100000000003</v>
      </c>
      <c r="BC65">
        <v>1.2412300000000001</v>
      </c>
      <c r="BE65">
        <v>4600000</v>
      </c>
      <c r="BF65">
        <v>1191.03</v>
      </c>
      <c r="BG65">
        <v>-25213</v>
      </c>
      <c r="BH65">
        <v>110949</v>
      </c>
      <c r="BI65">
        <v>-272.64</v>
      </c>
      <c r="BJ65">
        <v>4280</v>
      </c>
      <c r="BK65">
        <v>1207</v>
      </c>
      <c r="BL65">
        <v>1.8717600000000001</v>
      </c>
      <c r="BM65">
        <v>2.2722099999999998</v>
      </c>
      <c r="BN65">
        <v>0.44991599999999998</v>
      </c>
      <c r="BP65">
        <v>4600000</v>
      </c>
      <c r="BQ65">
        <v>1210.24</v>
      </c>
      <c r="BR65">
        <v>-25221.3</v>
      </c>
      <c r="BS65">
        <v>110445</v>
      </c>
      <c r="BT65">
        <v>4702.47</v>
      </c>
      <c r="BU65">
        <v>4280</v>
      </c>
      <c r="BV65">
        <v>1207</v>
      </c>
      <c r="BW65">
        <v>1.8805400000000001</v>
      </c>
      <c r="BX65">
        <v>2.27616</v>
      </c>
      <c r="BY65">
        <v>0.47720000000000001</v>
      </c>
      <c r="CA65">
        <v>4600000</v>
      </c>
      <c r="CB65">
        <v>1191.47</v>
      </c>
      <c r="CC65">
        <v>-25230</v>
      </c>
      <c r="CD65">
        <v>109958</v>
      </c>
      <c r="CE65">
        <v>10282.9</v>
      </c>
      <c r="CF65">
        <v>4280</v>
      </c>
      <c r="CG65">
        <v>1207</v>
      </c>
      <c r="CH65">
        <v>1.7904100000000001</v>
      </c>
      <c r="CI65">
        <v>2.1848700000000001</v>
      </c>
      <c r="CJ65">
        <v>0.389845</v>
      </c>
      <c r="CL65">
        <v>4600000</v>
      </c>
      <c r="CM65">
        <v>1219.29</v>
      </c>
      <c r="CN65">
        <v>-25191.599999999999</v>
      </c>
      <c r="CO65">
        <v>111480</v>
      </c>
      <c r="CP65">
        <v>-4605.2700000000004</v>
      </c>
      <c r="CQ65">
        <v>4280</v>
      </c>
      <c r="CR65">
        <v>1207</v>
      </c>
      <c r="CS65">
        <v>1.77075</v>
      </c>
      <c r="CT65">
        <v>2.1410800000000001</v>
      </c>
      <c r="CU65">
        <v>0.45755800000000002</v>
      </c>
      <c r="CW65">
        <v>4600000</v>
      </c>
      <c r="CX65">
        <v>1177.56</v>
      </c>
      <c r="CY65">
        <v>-25164.6</v>
      </c>
      <c r="CZ65">
        <v>112019</v>
      </c>
      <c r="DA65">
        <v>-10376.5</v>
      </c>
      <c r="DB65">
        <v>4280</v>
      </c>
      <c r="DC65">
        <v>1207</v>
      </c>
      <c r="DD65">
        <v>1.7092000000000001</v>
      </c>
      <c r="DE65">
        <v>2.0684999999999998</v>
      </c>
      <c r="DF65">
        <v>0.434421</v>
      </c>
    </row>
    <row r="66" spans="2:110" x14ac:dyDescent="0.2">
      <c r="B66">
        <v>4700000</v>
      </c>
      <c r="C66">
        <v>1227.78</v>
      </c>
      <c r="D66">
        <v>-25229</v>
      </c>
      <c r="E66">
        <v>110949</v>
      </c>
      <c r="F66">
        <v>-726.93100000000004</v>
      </c>
      <c r="G66">
        <v>4282</v>
      </c>
      <c r="H66">
        <v>1207</v>
      </c>
      <c r="I66">
        <v>5.9708699999999997</v>
      </c>
      <c r="J66">
        <v>7.3443800000000001</v>
      </c>
      <c r="K66">
        <v>1.0946</v>
      </c>
      <c r="M66">
        <v>4700000</v>
      </c>
      <c r="N66">
        <v>1187.95</v>
      </c>
      <c r="O66">
        <v>-25231.8</v>
      </c>
      <c r="P66">
        <v>110445</v>
      </c>
      <c r="Q66">
        <v>4781.09</v>
      </c>
      <c r="R66">
        <v>4282</v>
      </c>
      <c r="S66">
        <v>1207</v>
      </c>
      <c r="T66">
        <v>5.53904</v>
      </c>
      <c r="U66">
        <v>6.8445400000000003</v>
      </c>
      <c r="V66">
        <v>0.906968</v>
      </c>
      <c r="X66">
        <v>4700000</v>
      </c>
      <c r="Y66">
        <v>1203.17</v>
      </c>
      <c r="Z66">
        <v>-25244.6</v>
      </c>
      <c r="AA66">
        <v>109958</v>
      </c>
      <c r="AB66">
        <v>10250.700000000001</v>
      </c>
      <c r="AC66">
        <v>4282</v>
      </c>
      <c r="AD66">
        <v>1207</v>
      </c>
      <c r="AE66">
        <v>5.5632099999999998</v>
      </c>
      <c r="AF66">
        <v>6.8645100000000001</v>
      </c>
      <c r="AG66">
        <v>0.94143900000000003</v>
      </c>
      <c r="AI66">
        <v>4700000</v>
      </c>
      <c r="AJ66">
        <v>1180.17</v>
      </c>
      <c r="AK66">
        <v>-25214.3</v>
      </c>
      <c r="AL66">
        <v>111480</v>
      </c>
      <c r="AM66">
        <v>-5828.44</v>
      </c>
      <c r="AN66">
        <v>4282</v>
      </c>
      <c r="AO66">
        <v>1207</v>
      </c>
      <c r="AP66">
        <v>5.8541499999999997</v>
      </c>
      <c r="AQ66">
        <v>7.1472199999999999</v>
      </c>
      <c r="AR66">
        <v>1.2663</v>
      </c>
      <c r="AT66">
        <v>4700000</v>
      </c>
      <c r="AU66">
        <v>1183.3399999999999</v>
      </c>
      <c r="AV66">
        <v>-25192</v>
      </c>
      <c r="AW66">
        <v>112019</v>
      </c>
      <c r="AX66">
        <v>-10434.5</v>
      </c>
      <c r="AY66">
        <v>4282</v>
      </c>
      <c r="AZ66">
        <v>1207</v>
      </c>
      <c r="BA66">
        <v>6.1243999999999996</v>
      </c>
      <c r="BB66">
        <v>7.4945000000000004</v>
      </c>
      <c r="BC66">
        <v>1.2546299999999999</v>
      </c>
      <c r="BE66">
        <v>4700000</v>
      </c>
      <c r="BF66">
        <v>1231.3599999999999</v>
      </c>
      <c r="BG66">
        <v>-25193.4</v>
      </c>
      <c r="BH66">
        <v>110949</v>
      </c>
      <c r="BI66">
        <v>1266.3499999999999</v>
      </c>
      <c r="BJ66">
        <v>4280</v>
      </c>
      <c r="BK66">
        <v>1207</v>
      </c>
      <c r="BL66">
        <v>1.9095200000000001</v>
      </c>
      <c r="BM66">
        <v>2.3167200000000001</v>
      </c>
      <c r="BN66">
        <v>0.46489999999999998</v>
      </c>
      <c r="BP66">
        <v>4700000</v>
      </c>
      <c r="BQ66">
        <v>1198</v>
      </c>
      <c r="BR66">
        <v>-25218.799999999999</v>
      </c>
      <c r="BS66">
        <v>110445</v>
      </c>
      <c r="BT66">
        <v>4456.84</v>
      </c>
      <c r="BU66">
        <v>4280</v>
      </c>
      <c r="BV66">
        <v>1207</v>
      </c>
      <c r="BW66">
        <v>1.9434800000000001</v>
      </c>
      <c r="BX66">
        <v>2.3515999999999999</v>
      </c>
      <c r="BY66">
        <v>0.49598999999999999</v>
      </c>
      <c r="CA66">
        <v>4700000</v>
      </c>
      <c r="CB66">
        <v>1185.45</v>
      </c>
      <c r="CC66">
        <v>-25242.9</v>
      </c>
      <c r="CD66">
        <v>109958</v>
      </c>
      <c r="CE66">
        <v>9076.26</v>
      </c>
      <c r="CF66">
        <v>4280</v>
      </c>
      <c r="CG66">
        <v>1207</v>
      </c>
      <c r="CH66">
        <v>1.7866299999999999</v>
      </c>
      <c r="CI66">
        <v>2.18147</v>
      </c>
      <c r="CJ66">
        <v>0.38367899999999999</v>
      </c>
      <c r="CL66">
        <v>4700000</v>
      </c>
      <c r="CM66">
        <v>1191.17</v>
      </c>
      <c r="CN66">
        <v>-25184.3</v>
      </c>
      <c r="CO66">
        <v>111480</v>
      </c>
      <c r="CP66">
        <v>-5349.97</v>
      </c>
      <c r="CQ66">
        <v>4280</v>
      </c>
      <c r="CR66">
        <v>1207</v>
      </c>
      <c r="CS66">
        <v>1.8085500000000001</v>
      </c>
      <c r="CT66">
        <v>2.1800000000000002</v>
      </c>
      <c r="CU66">
        <v>0.491253</v>
      </c>
      <c r="CW66">
        <v>4700000</v>
      </c>
      <c r="CX66">
        <v>1215.32</v>
      </c>
      <c r="CY66">
        <v>-25172.799999999999</v>
      </c>
      <c r="CZ66">
        <v>112019</v>
      </c>
      <c r="DA66">
        <v>-10190.299999999999</v>
      </c>
      <c r="DB66">
        <v>4280</v>
      </c>
      <c r="DC66">
        <v>1207</v>
      </c>
      <c r="DD66">
        <v>1.7887200000000001</v>
      </c>
      <c r="DE66">
        <v>2.1749499999999999</v>
      </c>
      <c r="DF66">
        <v>0.41897200000000001</v>
      </c>
    </row>
    <row r="67" spans="2:110" x14ac:dyDescent="0.2">
      <c r="B67">
        <v>4800000</v>
      </c>
      <c r="C67">
        <v>1206.42</v>
      </c>
      <c r="D67">
        <v>-25229</v>
      </c>
      <c r="E67">
        <v>110949</v>
      </c>
      <c r="F67">
        <v>-333.79399999999998</v>
      </c>
      <c r="G67">
        <v>4282</v>
      </c>
      <c r="H67">
        <v>1207</v>
      </c>
      <c r="I67">
        <v>6.0952299999999999</v>
      </c>
      <c r="J67">
        <v>7.5020699999999998</v>
      </c>
      <c r="K67">
        <v>1.1008500000000001</v>
      </c>
      <c r="M67">
        <v>4800000</v>
      </c>
      <c r="N67">
        <v>1190.83</v>
      </c>
      <c r="O67">
        <v>-25237.599999999999</v>
      </c>
      <c r="P67">
        <v>110445</v>
      </c>
      <c r="Q67">
        <v>6473.95</v>
      </c>
      <c r="R67">
        <v>4282</v>
      </c>
      <c r="S67">
        <v>1207</v>
      </c>
      <c r="T67">
        <v>5.6802900000000003</v>
      </c>
      <c r="U67">
        <v>7.0267099999999996</v>
      </c>
      <c r="V67">
        <v>0.90311300000000005</v>
      </c>
      <c r="X67">
        <v>4800000</v>
      </c>
      <c r="Y67">
        <v>1177.22</v>
      </c>
      <c r="Z67">
        <v>-25247.5</v>
      </c>
      <c r="AA67">
        <v>109958</v>
      </c>
      <c r="AB67">
        <v>9299.08</v>
      </c>
      <c r="AC67">
        <v>4282</v>
      </c>
      <c r="AD67">
        <v>1207</v>
      </c>
      <c r="AE67">
        <v>5.6824399999999997</v>
      </c>
      <c r="AF67">
        <v>7.0117799999999999</v>
      </c>
      <c r="AG67">
        <v>0.96071700000000004</v>
      </c>
      <c r="AI67">
        <v>4800000</v>
      </c>
      <c r="AJ67">
        <v>1226.1300000000001</v>
      </c>
      <c r="AK67">
        <v>-25203</v>
      </c>
      <c r="AL67">
        <v>111480</v>
      </c>
      <c r="AM67">
        <v>-4632.0600000000004</v>
      </c>
      <c r="AN67">
        <v>4282</v>
      </c>
      <c r="AO67">
        <v>1207</v>
      </c>
      <c r="AP67">
        <v>6.0509199999999996</v>
      </c>
      <c r="AQ67">
        <v>7.3834099999999996</v>
      </c>
      <c r="AR67">
        <v>1.3221099999999999</v>
      </c>
      <c r="AT67">
        <v>4800000</v>
      </c>
      <c r="AU67">
        <v>1181.8699999999999</v>
      </c>
      <c r="AV67">
        <v>-25191.8</v>
      </c>
      <c r="AW67">
        <v>112019</v>
      </c>
      <c r="AX67">
        <v>-10569</v>
      </c>
      <c r="AY67">
        <v>4282</v>
      </c>
      <c r="AZ67">
        <v>1207</v>
      </c>
      <c r="BA67">
        <v>6.2354200000000004</v>
      </c>
      <c r="BB67">
        <v>7.6240100000000002</v>
      </c>
      <c r="BC67">
        <v>1.30166</v>
      </c>
      <c r="BE67">
        <v>4800000</v>
      </c>
      <c r="BF67">
        <v>1201.3499999999999</v>
      </c>
      <c r="BG67">
        <v>-25218.2</v>
      </c>
      <c r="BH67">
        <v>110949</v>
      </c>
      <c r="BI67">
        <v>-1505.11</v>
      </c>
      <c r="BJ67">
        <v>4280</v>
      </c>
      <c r="BK67">
        <v>1207</v>
      </c>
      <c r="BL67">
        <v>1.96031</v>
      </c>
      <c r="BM67">
        <v>2.3788200000000002</v>
      </c>
      <c r="BN67">
        <v>0.47540100000000002</v>
      </c>
      <c r="BP67">
        <v>4800000</v>
      </c>
      <c r="BQ67">
        <v>1182.8399999999999</v>
      </c>
      <c r="BR67">
        <v>-25223.4</v>
      </c>
      <c r="BS67">
        <v>110445</v>
      </c>
      <c r="BT67">
        <v>5328.97</v>
      </c>
      <c r="BU67">
        <v>4280</v>
      </c>
      <c r="BV67">
        <v>1207</v>
      </c>
      <c r="BW67">
        <v>1.99932</v>
      </c>
      <c r="BX67">
        <v>2.4248500000000002</v>
      </c>
      <c r="BY67">
        <v>0.489958</v>
      </c>
      <c r="CA67">
        <v>4800000</v>
      </c>
      <c r="CB67">
        <v>1175.6099999999999</v>
      </c>
      <c r="CC67">
        <v>-25232</v>
      </c>
      <c r="CD67">
        <v>109958</v>
      </c>
      <c r="CE67">
        <v>9475.9699999999993</v>
      </c>
      <c r="CF67">
        <v>4280</v>
      </c>
      <c r="CG67">
        <v>1207</v>
      </c>
      <c r="CH67">
        <v>1.8398300000000001</v>
      </c>
      <c r="CI67">
        <v>2.2472400000000001</v>
      </c>
      <c r="CJ67">
        <v>0.39318999999999998</v>
      </c>
      <c r="CL67">
        <v>4800000</v>
      </c>
      <c r="CM67">
        <v>1200.08</v>
      </c>
      <c r="CN67">
        <v>-25208.7</v>
      </c>
      <c r="CO67">
        <v>111480</v>
      </c>
      <c r="CP67">
        <v>-6142.33</v>
      </c>
      <c r="CQ67">
        <v>4280</v>
      </c>
      <c r="CR67">
        <v>1207</v>
      </c>
      <c r="CS67">
        <v>1.8483799999999999</v>
      </c>
      <c r="CT67">
        <v>2.2331799999999999</v>
      </c>
      <c r="CU67">
        <v>0.48377599999999998</v>
      </c>
      <c r="CW67">
        <v>4800000</v>
      </c>
      <c r="CX67">
        <v>1191.47</v>
      </c>
      <c r="CY67">
        <v>-25186.6</v>
      </c>
      <c r="CZ67">
        <v>112019</v>
      </c>
      <c r="DA67">
        <v>-12285.8</v>
      </c>
      <c r="DB67">
        <v>4280</v>
      </c>
      <c r="DC67">
        <v>1207</v>
      </c>
      <c r="DD67">
        <v>1.79054</v>
      </c>
      <c r="DE67">
        <v>2.1773199999999999</v>
      </c>
      <c r="DF67">
        <v>0.41847400000000001</v>
      </c>
    </row>
    <row r="68" spans="2:110" x14ac:dyDescent="0.2">
      <c r="B68">
        <v>4900000</v>
      </c>
      <c r="C68">
        <v>1192.6099999999999</v>
      </c>
      <c r="D68">
        <v>-25226.400000000001</v>
      </c>
      <c r="E68">
        <v>110949</v>
      </c>
      <c r="F68">
        <v>-910.49699999999996</v>
      </c>
      <c r="G68">
        <v>4282</v>
      </c>
      <c r="H68">
        <v>1207</v>
      </c>
      <c r="I68">
        <v>6.21577</v>
      </c>
      <c r="J68">
        <v>7.6612099999999996</v>
      </c>
      <c r="K68">
        <v>1.08409</v>
      </c>
      <c r="M68">
        <v>4900000</v>
      </c>
      <c r="N68">
        <v>1195.73</v>
      </c>
      <c r="O68">
        <v>-25231.7</v>
      </c>
      <c r="P68">
        <v>110445</v>
      </c>
      <c r="Q68">
        <v>5374.48</v>
      </c>
      <c r="R68">
        <v>4282</v>
      </c>
      <c r="S68">
        <v>1207</v>
      </c>
      <c r="T68">
        <v>5.7347900000000003</v>
      </c>
      <c r="U68">
        <v>7.0884499999999999</v>
      </c>
      <c r="V68">
        <v>0.93229899999999999</v>
      </c>
      <c r="X68">
        <v>4900000</v>
      </c>
      <c r="Y68">
        <v>1185.29</v>
      </c>
      <c r="Z68">
        <v>-25276.5</v>
      </c>
      <c r="AA68">
        <v>109958</v>
      </c>
      <c r="AB68">
        <v>8846.4500000000007</v>
      </c>
      <c r="AC68">
        <v>4282</v>
      </c>
      <c r="AD68">
        <v>1207</v>
      </c>
      <c r="AE68">
        <v>5.7555500000000004</v>
      </c>
      <c r="AF68">
        <v>7.0918400000000004</v>
      </c>
      <c r="AG68">
        <v>1.00945</v>
      </c>
      <c r="AI68">
        <v>4900000</v>
      </c>
      <c r="AJ68">
        <v>1209.76</v>
      </c>
      <c r="AK68">
        <v>-25212</v>
      </c>
      <c r="AL68">
        <v>111480</v>
      </c>
      <c r="AM68">
        <v>-5813.97</v>
      </c>
      <c r="AN68">
        <v>4282</v>
      </c>
      <c r="AO68">
        <v>1207</v>
      </c>
      <c r="AP68">
        <v>6.1840000000000002</v>
      </c>
      <c r="AQ68">
        <v>7.5567099999999998</v>
      </c>
      <c r="AR68">
        <v>1.3137099999999999</v>
      </c>
      <c r="AT68">
        <v>4900000</v>
      </c>
      <c r="AU68">
        <v>1194.96</v>
      </c>
      <c r="AV68">
        <v>-25193.3</v>
      </c>
      <c r="AW68">
        <v>112019</v>
      </c>
      <c r="AX68">
        <v>-9156.44</v>
      </c>
      <c r="AY68">
        <v>4282</v>
      </c>
      <c r="AZ68">
        <v>1207</v>
      </c>
      <c r="BA68">
        <v>6.4517499999999997</v>
      </c>
      <c r="BB68">
        <v>7.8963999999999999</v>
      </c>
      <c r="BC68">
        <v>1.31978</v>
      </c>
      <c r="BE68">
        <v>4900000</v>
      </c>
      <c r="BF68">
        <v>1192.1600000000001</v>
      </c>
      <c r="BG68">
        <v>-25203.7</v>
      </c>
      <c r="BH68">
        <v>110949</v>
      </c>
      <c r="BI68">
        <v>325.40899999999999</v>
      </c>
      <c r="BJ68">
        <v>4280</v>
      </c>
      <c r="BK68">
        <v>1207</v>
      </c>
      <c r="BL68">
        <v>1.9973099999999999</v>
      </c>
      <c r="BM68">
        <v>2.4147799999999999</v>
      </c>
      <c r="BN68">
        <v>0.51667799999999997</v>
      </c>
      <c r="BP68">
        <v>4900000</v>
      </c>
      <c r="BQ68">
        <v>1180.43</v>
      </c>
      <c r="BR68">
        <v>-25208.6</v>
      </c>
      <c r="BS68">
        <v>110445</v>
      </c>
      <c r="BT68">
        <v>4868.46</v>
      </c>
      <c r="BU68">
        <v>4280</v>
      </c>
      <c r="BV68">
        <v>1207</v>
      </c>
      <c r="BW68">
        <v>2.0189900000000001</v>
      </c>
      <c r="BX68">
        <v>2.4498199999999999</v>
      </c>
      <c r="BY68">
        <v>0.49038300000000001</v>
      </c>
      <c r="CA68">
        <v>4900000</v>
      </c>
      <c r="CB68">
        <v>1205.99</v>
      </c>
      <c r="CC68">
        <v>-25246</v>
      </c>
      <c r="CD68">
        <v>109958</v>
      </c>
      <c r="CE68">
        <v>9597.16</v>
      </c>
      <c r="CF68">
        <v>4280</v>
      </c>
      <c r="CG68">
        <v>1207</v>
      </c>
      <c r="CH68">
        <v>1.8504100000000001</v>
      </c>
      <c r="CI68">
        <v>2.2562700000000002</v>
      </c>
      <c r="CJ68">
        <v>0.40889500000000001</v>
      </c>
      <c r="CL68">
        <v>4900000</v>
      </c>
      <c r="CM68">
        <v>1220.77</v>
      </c>
      <c r="CN68">
        <v>-25192.400000000001</v>
      </c>
      <c r="CO68">
        <v>111480</v>
      </c>
      <c r="CP68">
        <v>-5235.82</v>
      </c>
      <c r="CQ68">
        <v>4280</v>
      </c>
      <c r="CR68">
        <v>1207</v>
      </c>
      <c r="CS68">
        <v>1.84013</v>
      </c>
      <c r="CT68">
        <v>2.2260800000000001</v>
      </c>
      <c r="CU68">
        <v>0.471445</v>
      </c>
      <c r="CW68">
        <v>4900000</v>
      </c>
      <c r="CX68">
        <v>1216.9000000000001</v>
      </c>
      <c r="CY68">
        <v>-25185.8</v>
      </c>
      <c r="CZ68">
        <v>112019</v>
      </c>
      <c r="DA68">
        <v>-11445.8</v>
      </c>
      <c r="DB68">
        <v>4280</v>
      </c>
      <c r="DC68">
        <v>1207</v>
      </c>
      <c r="DD68">
        <v>1.86477</v>
      </c>
      <c r="DE68">
        <v>2.2684199999999999</v>
      </c>
      <c r="DF68">
        <v>0.43312699999999998</v>
      </c>
    </row>
    <row r="69" spans="2:110" x14ac:dyDescent="0.2">
      <c r="B69">
        <v>5000000</v>
      </c>
      <c r="C69">
        <v>1195.97</v>
      </c>
      <c r="D69">
        <v>-25232.9</v>
      </c>
      <c r="E69">
        <v>110949</v>
      </c>
      <c r="F69">
        <v>-1951.39</v>
      </c>
      <c r="G69">
        <v>4282</v>
      </c>
      <c r="H69">
        <v>1207</v>
      </c>
      <c r="I69">
        <v>6.2979700000000003</v>
      </c>
      <c r="J69">
        <v>7.7633299999999998</v>
      </c>
      <c r="K69">
        <v>1.0967800000000001</v>
      </c>
      <c r="M69">
        <v>5000000</v>
      </c>
      <c r="N69">
        <v>1201</v>
      </c>
      <c r="O69">
        <v>-25222.799999999999</v>
      </c>
      <c r="P69">
        <v>110445</v>
      </c>
      <c r="Q69">
        <v>6254.41</v>
      </c>
      <c r="R69">
        <v>4282</v>
      </c>
      <c r="S69">
        <v>1207</v>
      </c>
      <c r="T69">
        <v>5.9565400000000004</v>
      </c>
      <c r="U69">
        <v>7.3577700000000004</v>
      </c>
      <c r="V69">
        <v>0.984456</v>
      </c>
      <c r="X69">
        <v>5000000</v>
      </c>
      <c r="Y69">
        <v>1205.55</v>
      </c>
      <c r="Z69">
        <v>-25251</v>
      </c>
      <c r="AA69">
        <v>109958</v>
      </c>
      <c r="AB69">
        <v>9480.2099999999991</v>
      </c>
      <c r="AC69">
        <v>4282</v>
      </c>
      <c r="AD69">
        <v>1207</v>
      </c>
      <c r="AE69">
        <v>5.8892699999999998</v>
      </c>
      <c r="AF69">
        <v>7.2614099999999997</v>
      </c>
      <c r="AG69">
        <v>1.0155700000000001</v>
      </c>
      <c r="AI69">
        <v>5000000</v>
      </c>
      <c r="AJ69">
        <v>1190.81</v>
      </c>
      <c r="AK69">
        <v>-25185.9</v>
      </c>
      <c r="AL69">
        <v>111480</v>
      </c>
      <c r="AM69">
        <v>-4388.3599999999997</v>
      </c>
      <c r="AN69">
        <v>4282</v>
      </c>
      <c r="AO69">
        <v>1207</v>
      </c>
      <c r="AP69">
        <v>6.2742500000000003</v>
      </c>
      <c r="AQ69">
        <v>7.6786799999999999</v>
      </c>
      <c r="AR69">
        <v>1.29091</v>
      </c>
      <c r="AT69">
        <v>5000000</v>
      </c>
      <c r="AU69">
        <v>1212.06</v>
      </c>
      <c r="AV69">
        <v>-25192.400000000001</v>
      </c>
      <c r="AW69">
        <v>112019</v>
      </c>
      <c r="AX69">
        <v>-9998.0300000000007</v>
      </c>
      <c r="AY69">
        <v>4282</v>
      </c>
      <c r="AZ69">
        <v>1207</v>
      </c>
      <c r="BA69">
        <v>6.5476299999999998</v>
      </c>
      <c r="BB69">
        <v>8.0105400000000007</v>
      </c>
      <c r="BC69">
        <v>1.3496600000000001</v>
      </c>
      <c r="BE69">
        <v>5000000</v>
      </c>
      <c r="BF69">
        <v>1200.54</v>
      </c>
      <c r="BG69">
        <v>-25209.599999999999</v>
      </c>
      <c r="BH69">
        <v>110949</v>
      </c>
      <c r="BI69">
        <v>-451.09</v>
      </c>
      <c r="BJ69">
        <v>4280</v>
      </c>
      <c r="BK69">
        <v>1207</v>
      </c>
      <c r="BL69">
        <v>1.9664699999999999</v>
      </c>
      <c r="BM69">
        <v>2.3806699999999998</v>
      </c>
      <c r="BN69">
        <v>0.496892</v>
      </c>
      <c r="BP69">
        <v>5000000</v>
      </c>
      <c r="BQ69">
        <v>1203.8499999999999</v>
      </c>
      <c r="BR69">
        <v>-25209.3</v>
      </c>
      <c r="BS69">
        <v>110445</v>
      </c>
      <c r="BT69">
        <v>5333.01</v>
      </c>
      <c r="BU69">
        <v>4280</v>
      </c>
      <c r="BV69">
        <v>1207</v>
      </c>
      <c r="BW69">
        <v>2.0699700000000001</v>
      </c>
      <c r="BX69">
        <v>2.5148799999999998</v>
      </c>
      <c r="BY69">
        <v>0.49127500000000002</v>
      </c>
      <c r="CA69">
        <v>5000000</v>
      </c>
      <c r="CB69">
        <v>1200.29</v>
      </c>
      <c r="CC69">
        <v>-25227.200000000001</v>
      </c>
      <c r="CD69">
        <v>109958</v>
      </c>
      <c r="CE69">
        <v>9821.8799999999992</v>
      </c>
      <c r="CF69">
        <v>4280</v>
      </c>
      <c r="CG69">
        <v>1207</v>
      </c>
      <c r="CH69">
        <v>1.9529799999999999</v>
      </c>
      <c r="CI69">
        <v>2.3824999999999998</v>
      </c>
      <c r="CJ69">
        <v>0.42789300000000002</v>
      </c>
      <c r="CL69">
        <v>5000000</v>
      </c>
      <c r="CM69">
        <v>1203.56</v>
      </c>
      <c r="CN69">
        <v>-25188.2</v>
      </c>
      <c r="CO69">
        <v>111480</v>
      </c>
      <c r="CP69">
        <v>-4728.84</v>
      </c>
      <c r="CQ69">
        <v>4280</v>
      </c>
      <c r="CR69">
        <v>1207</v>
      </c>
      <c r="CS69">
        <v>1.89141</v>
      </c>
      <c r="CT69">
        <v>2.2781199999999999</v>
      </c>
      <c r="CU69">
        <v>0.52000599999999997</v>
      </c>
      <c r="CW69">
        <v>5000000</v>
      </c>
      <c r="CX69">
        <v>1198.28</v>
      </c>
      <c r="CY69">
        <v>-25186.6</v>
      </c>
      <c r="CZ69">
        <v>112019</v>
      </c>
      <c r="DA69">
        <v>-10528</v>
      </c>
      <c r="DB69">
        <v>4280</v>
      </c>
      <c r="DC69">
        <v>1207</v>
      </c>
      <c r="DD69">
        <v>1.89079</v>
      </c>
      <c r="DE69">
        <v>2.3009200000000001</v>
      </c>
      <c r="DF69">
        <v>0.43527700000000003</v>
      </c>
    </row>
    <row r="71" spans="2:110" x14ac:dyDescent="0.2">
      <c r="I71">
        <f>(I69-I20)/(B69-B20)</f>
        <v>1.199859387755102E-6</v>
      </c>
      <c r="T71">
        <f>(T69-T20)/(M69-M20)</f>
        <v>1.1292383673469388E-6</v>
      </c>
      <c r="AE71">
        <f>(AE69-AE20)/(X69-X20)</f>
        <v>1.1086465306122448E-6</v>
      </c>
      <c r="AP71">
        <f>(AP69-AP20)/(AI69-AI20)</f>
        <v>1.1892920408163266E-6</v>
      </c>
      <c r="BA71">
        <f>(BA69-BA20)/(AT69-AT20)</f>
        <v>1.2475738775510205E-6</v>
      </c>
      <c r="BL71">
        <f>(BL69-BL20)/(BE69-BE20)</f>
        <v>3.2553102040816328E-7</v>
      </c>
      <c r="BW71">
        <f>(BW69-BW20)/(BP69-BP20)</f>
        <v>3.5362142857142855E-7</v>
      </c>
      <c r="CH71">
        <f>(CH69-CH20)/(CA69-CA20)</f>
        <v>3.3242448979591836E-7</v>
      </c>
      <c r="CS71">
        <f>(CS69-CS20)/(CL69-CL20)</f>
        <v>3.1650857142857148E-7</v>
      </c>
      <c r="DD71">
        <f>(DD69-DD20)/(CW69-CW20)</f>
        <v>3.1973591836734691E-7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E3ED-FE75-9841-A28F-D12B8524539D}">
  <dimension ref="B1:DF71"/>
  <sheetViews>
    <sheetView workbookViewId="0">
      <selection activeCell="M6" sqref="M6:Q6"/>
    </sheetView>
  </sheetViews>
  <sheetFormatPr baseColWidth="10" defaultRowHeight="16" x14ac:dyDescent="0.2"/>
  <cols>
    <col min="9" max="9" width="12.1640625" bestFit="1" customWidth="1"/>
    <col min="13" max="13" width="12.1640625" bestFit="1" customWidth="1"/>
    <col min="20" max="20" width="11.1640625" bestFit="1" customWidth="1"/>
  </cols>
  <sheetData>
    <row r="1" spans="2:101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101" x14ac:dyDescent="0.2">
      <c r="B2" t="s">
        <v>15</v>
      </c>
      <c r="D2" t="s">
        <v>2</v>
      </c>
      <c r="E2">
        <v>6.2943224489795914E-7</v>
      </c>
      <c r="F2">
        <v>6.5571959183673477E-7</v>
      </c>
      <c r="G2">
        <v>6.2084061224489786E-7</v>
      </c>
      <c r="H2">
        <v>6.980142857142857E-7</v>
      </c>
      <c r="I2">
        <v>6.6231755102040823E-7</v>
      </c>
      <c r="L2" t="s">
        <v>2</v>
      </c>
      <c r="M2">
        <v>9.8513673469387751E-8</v>
      </c>
      <c r="N2">
        <v>9.1427551020408163E-8</v>
      </c>
      <c r="O2">
        <v>5.6597755102040801E-8</v>
      </c>
      <c r="P2">
        <v>9.4663061224489805E-8</v>
      </c>
      <c r="Q2">
        <v>1.2654653061224491E-7</v>
      </c>
    </row>
    <row r="3" spans="2:101" x14ac:dyDescent="0.2">
      <c r="B3" t="s">
        <v>0</v>
      </c>
      <c r="D3" t="s">
        <v>3</v>
      </c>
      <c r="E3" s="2">
        <f>E2*5489*(0.000000000000001)/(0.000000000000002)/6</f>
        <v>2.8791279935374149E-4</v>
      </c>
      <c r="F3" s="2">
        <f>F2*5489*(0.000000000000001)/(0.000000000000002)/6</f>
        <v>2.9993706996598641E-4</v>
      </c>
      <c r="G3" s="2">
        <f>G2*5489*(0.000000000000001)/(0.000000000000002)/6</f>
        <v>2.8398284338435368E-4</v>
      </c>
      <c r="H3" s="2">
        <f>H2*5489*(0.000000000000001)/(0.000000000000002)/6</f>
        <v>3.1928336785714287E-4</v>
      </c>
      <c r="I3" s="2">
        <f>I2*5489*(0.000000000000001)/(0.000000000000002)/6</f>
        <v>3.0295508646258507E-4</v>
      </c>
      <c r="J3" s="1">
        <f>STDEV(E3:I3)</f>
        <v>1.39302215122873E-5</v>
      </c>
      <c r="K3" s="1"/>
      <c r="L3" t="s">
        <v>3</v>
      </c>
      <c r="M3" s="2">
        <f>M2*5487*(0.000000000000001)/(0.000000000000002)/6</f>
        <v>4.5045377193877545E-5</v>
      </c>
      <c r="N3" s="2">
        <f>N2*5487*(0.000000000000001)/(0.000000000000002)/6</f>
        <v>4.1805247704081629E-5</v>
      </c>
      <c r="O3" s="2">
        <f>O2*5487*(0.000000000000001)/(0.000000000000002)/6</f>
        <v>2.5879323520408153E-5</v>
      </c>
      <c r="P3" s="2">
        <f>P2*5487*(0.000000000000001)/(0.000000000000002)/6</f>
        <v>4.3284684744897957E-5</v>
      </c>
      <c r="Q3" s="2">
        <f>Q2*5487*(0.000000000000001)/(0.000000000000002)/6</f>
        <v>5.7863401122448982E-5</v>
      </c>
      <c r="R3" s="1">
        <f>STDEV(M3:Q3)</f>
        <v>1.1396035944031974E-5</v>
      </c>
    </row>
    <row r="4" spans="2:101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101" x14ac:dyDescent="0.2">
      <c r="D5" t="s">
        <v>20</v>
      </c>
      <c r="E5" s="1">
        <v>6.6270036781609198E-7</v>
      </c>
      <c r="F5" s="1">
        <v>6.4874625287356296E-7</v>
      </c>
      <c r="G5" s="1">
        <v>6.3294714942528703E-7</v>
      </c>
      <c r="H5" s="1">
        <v>6.6322027586206897E-7</v>
      </c>
      <c r="I5" s="1">
        <v>6.9863089655172404E-7</v>
      </c>
      <c r="L5" t="s">
        <v>19</v>
      </c>
      <c r="M5" s="1">
        <v>6.9859057471264395E-8</v>
      </c>
      <c r="N5" s="1">
        <v>8.0111816091954006E-8</v>
      </c>
      <c r="O5" s="1">
        <v>8.5089356321839098E-8</v>
      </c>
      <c r="P5" s="1">
        <v>1.07164735632184E-7</v>
      </c>
      <c r="Q5" s="1">
        <v>1.0917597701149401E-7</v>
      </c>
    </row>
    <row r="6" spans="2:101" x14ac:dyDescent="0.2">
      <c r="E6" s="2">
        <f>E5*5489*(0.000000000000001)/(0.000000000000002)/6</f>
        <v>3.0313019324521072E-4</v>
      </c>
      <c r="F6" s="2">
        <f>F5*5489*(0.000000000000001)/(0.000000000000002)/6</f>
        <v>2.9674734850191562E-4</v>
      </c>
      <c r="G6" s="2">
        <f>G5*5489*(0.000000000000001)/(0.000000000000002)/6</f>
        <v>2.8952057526628337E-4</v>
      </c>
      <c r="H6" s="2">
        <f>H5*5489*(0.000000000000001)/(0.000000000000002)/6</f>
        <v>3.0336800785057478E-4</v>
      </c>
      <c r="I6" s="2">
        <f>I5*5489*(0.000000000000001)/(0.000000000000002)/6</f>
        <v>3.1956541593103441E-4</v>
      </c>
      <c r="M6" s="2">
        <f>M5*5487*(0.000000000000001)/(0.000000000000002)/6</f>
        <v>3.1943054028735644E-5</v>
      </c>
      <c r="N6" s="2">
        <f>N5*5487*(0.000000000000001)/(0.000000000000002)/6</f>
        <v>3.6631127908045973E-5</v>
      </c>
      <c r="O6" s="2">
        <f>O5*5487*(0.000000000000001)/(0.000000000000002)/6</f>
        <v>3.8907108178160933E-5</v>
      </c>
      <c r="P6" s="2">
        <f>P5*5487*(0.000000000000001)/(0.000000000000002)/6</f>
        <v>4.9001075367816135E-5</v>
      </c>
      <c r="Q6" s="2">
        <f>Q5*5487*(0.000000000000001)/(0.000000000000002)/6</f>
        <v>4.9920715488505638E-5</v>
      </c>
    </row>
    <row r="8" spans="2:101" x14ac:dyDescent="0.2">
      <c r="C8" t="s">
        <v>0</v>
      </c>
      <c r="F8" t="s">
        <v>4</v>
      </c>
      <c r="I8" t="s">
        <v>5</v>
      </c>
      <c r="L8" t="s">
        <v>6</v>
      </c>
      <c r="O8" t="s">
        <v>7</v>
      </c>
      <c r="R8" t="s">
        <v>9</v>
      </c>
      <c r="U8" t="s">
        <v>10</v>
      </c>
      <c r="X8" t="s">
        <v>11</v>
      </c>
      <c r="AA8" t="s">
        <v>12</v>
      </c>
      <c r="AD8" t="s">
        <v>13</v>
      </c>
    </row>
    <row r="9" spans="2:101" x14ac:dyDescent="0.2">
      <c r="C9">
        <v>1</v>
      </c>
      <c r="D9" s="1">
        <v>6.2348735632183898E-7</v>
      </c>
      <c r="F9">
        <v>1</v>
      </c>
      <c r="G9" s="1">
        <v>6.7132333333333295E-7</v>
      </c>
      <c r="I9">
        <v>1</v>
      </c>
      <c r="J9" s="1">
        <v>6.4148919540229904E-7</v>
      </c>
      <c r="L9">
        <v>1</v>
      </c>
      <c r="M9" s="1">
        <v>6.7849195402298898E-7</v>
      </c>
      <c r="O9">
        <v>1</v>
      </c>
      <c r="P9" s="1">
        <v>6.5692827586206904E-7</v>
      </c>
      <c r="R9">
        <v>1</v>
      </c>
      <c r="S9" s="1">
        <v>8.9929999999999999E-8</v>
      </c>
      <c r="U9">
        <v>1</v>
      </c>
      <c r="V9" s="1">
        <v>9.1479425287356299E-8</v>
      </c>
      <c r="X9">
        <v>1</v>
      </c>
      <c r="Y9" s="1">
        <v>6.9947011494252894E-8</v>
      </c>
      <c r="AA9">
        <v>1</v>
      </c>
      <c r="AB9" s="1">
        <v>8.6666206896551694E-8</v>
      </c>
      <c r="AD9">
        <v>1</v>
      </c>
      <c r="AE9" s="1">
        <v>1.2633275862068999E-7</v>
      </c>
    </row>
    <row r="10" spans="2:101" x14ac:dyDescent="0.2">
      <c r="C10">
        <v>2</v>
      </c>
      <c r="D10" s="1">
        <v>6.33950459770115E-7</v>
      </c>
      <c r="F10">
        <v>2</v>
      </c>
      <c r="G10" s="1">
        <v>6.6467965517241405E-7</v>
      </c>
      <c r="I10">
        <v>2</v>
      </c>
      <c r="J10" s="1">
        <v>5.6664149425287297E-7</v>
      </c>
      <c r="L10">
        <v>2</v>
      </c>
      <c r="M10" s="1">
        <v>6.8665988505747096E-7</v>
      </c>
      <c r="O10">
        <v>2</v>
      </c>
      <c r="P10" s="1">
        <v>7.3256609195402296E-7</v>
      </c>
      <c r="R10">
        <v>2</v>
      </c>
      <c r="S10" s="1">
        <v>5.6286896551724101E-8</v>
      </c>
      <c r="U10">
        <v>2</v>
      </c>
      <c r="V10" s="1">
        <v>5.3502758620689599E-8</v>
      </c>
      <c r="X10">
        <v>2</v>
      </c>
      <c r="Y10" s="1">
        <v>8.6945517241379295E-8</v>
      </c>
      <c r="AA10">
        <v>2</v>
      </c>
      <c r="AB10" s="1">
        <v>1.18247356321839E-7</v>
      </c>
      <c r="AD10">
        <v>2</v>
      </c>
      <c r="AE10" s="1">
        <v>9.6627011494252906E-8</v>
      </c>
    </row>
    <row r="11" spans="2:101" x14ac:dyDescent="0.2">
      <c r="C11">
        <v>3</v>
      </c>
      <c r="D11" s="1">
        <v>6.5661839080459797E-7</v>
      </c>
      <c r="F11">
        <v>3</v>
      </c>
      <c r="G11" s="1">
        <v>6.5907333333333299E-7</v>
      </c>
      <c r="I11">
        <v>3</v>
      </c>
      <c r="J11" s="1">
        <v>5.9642448275862102E-7</v>
      </c>
      <c r="L11">
        <v>3</v>
      </c>
      <c r="M11" s="1">
        <v>6.3243781609195404E-7</v>
      </c>
      <c r="O11">
        <v>3</v>
      </c>
      <c r="P11" s="1">
        <v>7.0349436781609202E-7</v>
      </c>
      <c r="R11">
        <v>3</v>
      </c>
      <c r="S11" s="1">
        <v>1.17544482758621E-7</v>
      </c>
      <c r="U11">
        <v>3</v>
      </c>
      <c r="V11" s="1">
        <v>1.10824252873563E-7</v>
      </c>
      <c r="X11">
        <v>3</v>
      </c>
      <c r="Y11" s="1">
        <v>1.00652413793103E-7</v>
      </c>
      <c r="AA11">
        <v>3</v>
      </c>
      <c r="AB11" s="1">
        <v>1.13221724137931E-7</v>
      </c>
      <c r="AD11">
        <v>3</v>
      </c>
      <c r="AE11" s="1">
        <v>1.07567011494253E-7</v>
      </c>
    </row>
    <row r="12" spans="2:101" x14ac:dyDescent="0.2">
      <c r="C12">
        <v>4</v>
      </c>
      <c r="D12" s="1">
        <v>6.9739977011494205E-7</v>
      </c>
      <c r="F12">
        <v>4</v>
      </c>
      <c r="G12" s="1">
        <v>6.0472574712643705E-7</v>
      </c>
      <c r="I12">
        <v>4</v>
      </c>
      <c r="J12" s="1">
        <v>6.7769402298850599E-7</v>
      </c>
      <c r="L12">
        <v>4</v>
      </c>
      <c r="M12" s="1">
        <v>6.8912965517241398E-7</v>
      </c>
      <c r="O12">
        <v>4</v>
      </c>
      <c r="P12" s="1">
        <v>7.1546068965517203E-7</v>
      </c>
      <c r="R12">
        <v>4</v>
      </c>
      <c r="S12" s="1">
        <v>1.3004712643678199E-8</v>
      </c>
      <c r="U12">
        <v>4</v>
      </c>
      <c r="V12" s="1">
        <v>5.7394022988505698E-8</v>
      </c>
      <c r="X12">
        <v>4</v>
      </c>
      <c r="Y12" s="1">
        <v>7.3470459770114897E-8</v>
      </c>
      <c r="AA12">
        <v>4</v>
      </c>
      <c r="AB12" s="1">
        <v>9.4571149425287399E-8</v>
      </c>
      <c r="AD12">
        <v>4</v>
      </c>
      <c r="AE12" s="1">
        <v>9.2353103448275905E-8</v>
      </c>
    </row>
    <row r="13" spans="2:101" x14ac:dyDescent="0.2">
      <c r="C13">
        <v>5</v>
      </c>
      <c r="D13" s="1">
        <v>7.0204586206896504E-7</v>
      </c>
      <c r="F13">
        <v>5</v>
      </c>
      <c r="G13" s="1">
        <v>6.4392919540229895E-7</v>
      </c>
      <c r="I13">
        <v>5</v>
      </c>
      <c r="J13" s="1">
        <v>6.8248655172413805E-7</v>
      </c>
      <c r="L13">
        <v>5</v>
      </c>
      <c r="M13" s="1">
        <v>6.29382068965517E-7</v>
      </c>
      <c r="O13">
        <v>5</v>
      </c>
      <c r="P13" s="1">
        <v>6.8470505747126405E-7</v>
      </c>
      <c r="R13">
        <v>5</v>
      </c>
      <c r="S13" s="1">
        <v>7.2529195402298794E-8</v>
      </c>
      <c r="U13">
        <v>5</v>
      </c>
      <c r="V13" s="1">
        <v>8.7358620689655198E-8</v>
      </c>
      <c r="X13">
        <v>5</v>
      </c>
      <c r="Y13" s="1">
        <v>9.4431379310344804E-8</v>
      </c>
      <c r="AA13">
        <v>5</v>
      </c>
      <c r="AB13" s="1">
        <v>1.2311724137930999E-7</v>
      </c>
      <c r="AD13">
        <v>5</v>
      </c>
      <c r="AE13" s="1">
        <v>1.23E-7</v>
      </c>
    </row>
    <row r="14" spans="2:101" x14ac:dyDescent="0.2">
      <c r="C14" t="s">
        <v>18</v>
      </c>
      <c r="D14" s="1">
        <v>6.6270036781609198E-7</v>
      </c>
      <c r="F14" t="s">
        <v>18</v>
      </c>
      <c r="G14" s="1">
        <v>6.4874625287356296E-7</v>
      </c>
      <c r="I14" t="s">
        <v>18</v>
      </c>
      <c r="J14" s="1">
        <v>6.3294714942528703E-7</v>
      </c>
      <c r="L14" t="s">
        <v>18</v>
      </c>
      <c r="M14" s="1">
        <v>6.6322027586206897E-7</v>
      </c>
      <c r="O14" t="s">
        <v>18</v>
      </c>
      <c r="P14" s="1">
        <v>6.9863089655172404E-7</v>
      </c>
      <c r="R14" t="s">
        <v>18</v>
      </c>
      <c r="S14" s="1">
        <v>6.9859057471264395E-8</v>
      </c>
      <c r="U14" t="s">
        <v>18</v>
      </c>
      <c r="V14" s="1">
        <v>8.0111816091954006E-8</v>
      </c>
      <c r="X14" t="s">
        <v>18</v>
      </c>
      <c r="Y14" s="1">
        <v>8.5089356321839098E-8</v>
      </c>
      <c r="AA14" t="s">
        <v>18</v>
      </c>
      <c r="AB14" s="1">
        <v>1.07164735632184E-7</v>
      </c>
      <c r="AD14" t="s">
        <v>18</v>
      </c>
      <c r="AE14" s="1">
        <v>1.0917597701149401E-7</v>
      </c>
    </row>
    <row r="16" spans="2:101" x14ac:dyDescent="0.2">
      <c r="B16" t="s">
        <v>0</v>
      </c>
      <c r="M16" t="s">
        <v>4</v>
      </c>
      <c r="X16" t="s">
        <v>5</v>
      </c>
      <c r="AI16" t="s">
        <v>6</v>
      </c>
      <c r="AT16" t="s">
        <v>7</v>
      </c>
      <c r="BE16" t="s">
        <v>9</v>
      </c>
      <c r="BP16" t="s">
        <v>10</v>
      </c>
      <c r="CA16" t="s">
        <v>11</v>
      </c>
      <c r="CL16" t="s">
        <v>12</v>
      </c>
      <c r="CW16" t="s">
        <v>13</v>
      </c>
    </row>
    <row r="17" spans="2:110" x14ac:dyDescent="0.2">
      <c r="B17">
        <v>100000</v>
      </c>
      <c r="C17">
        <v>989.072</v>
      </c>
      <c r="D17">
        <v>-25369.5</v>
      </c>
      <c r="E17">
        <v>110168</v>
      </c>
      <c r="F17">
        <v>550.05700000000002</v>
      </c>
      <c r="G17">
        <v>4282</v>
      </c>
      <c r="H17">
        <v>1207</v>
      </c>
      <c r="I17">
        <v>0.30005199999999999</v>
      </c>
      <c r="J17">
        <v>0.33198699999999998</v>
      </c>
      <c r="K17">
        <v>0.18673699999999999</v>
      </c>
      <c r="M17">
        <v>100000</v>
      </c>
      <c r="N17">
        <v>1015.89</v>
      </c>
      <c r="O17">
        <v>-25379.3</v>
      </c>
      <c r="P17">
        <v>109671</v>
      </c>
      <c r="Q17">
        <v>7025.88</v>
      </c>
      <c r="R17">
        <v>4282</v>
      </c>
      <c r="S17">
        <v>1207</v>
      </c>
      <c r="T17">
        <v>0.31536399999999998</v>
      </c>
      <c r="U17">
        <v>0.35261799999999999</v>
      </c>
      <c r="V17">
        <v>0.18302099999999999</v>
      </c>
      <c r="X17">
        <v>100000</v>
      </c>
      <c r="Y17">
        <v>990.79700000000003</v>
      </c>
      <c r="Z17">
        <v>-25392.400000000001</v>
      </c>
      <c r="AA17">
        <v>109191</v>
      </c>
      <c r="AB17">
        <v>9082.85</v>
      </c>
      <c r="AC17">
        <v>4282</v>
      </c>
      <c r="AD17">
        <v>1207</v>
      </c>
      <c r="AE17">
        <v>0.297601</v>
      </c>
      <c r="AF17">
        <v>0.33074500000000001</v>
      </c>
      <c r="AG17">
        <v>0.180007</v>
      </c>
      <c r="AI17">
        <v>100000</v>
      </c>
      <c r="AJ17">
        <v>1005.8</v>
      </c>
      <c r="AK17">
        <v>-25353.200000000001</v>
      </c>
      <c r="AL17">
        <v>110676</v>
      </c>
      <c r="AM17">
        <v>-4578.92</v>
      </c>
      <c r="AN17">
        <v>4282</v>
      </c>
      <c r="AO17">
        <v>1207</v>
      </c>
      <c r="AP17">
        <v>0.36496000000000001</v>
      </c>
      <c r="AQ17">
        <v>0.41289999999999999</v>
      </c>
      <c r="AR17">
        <v>0.19450700000000001</v>
      </c>
      <c r="AT17">
        <v>100000</v>
      </c>
      <c r="AU17">
        <v>993.29499999999996</v>
      </c>
      <c r="AV17">
        <v>-25356.9</v>
      </c>
      <c r="AW17">
        <v>111202</v>
      </c>
      <c r="AX17">
        <v>-10084.9</v>
      </c>
      <c r="AY17">
        <v>4282</v>
      </c>
      <c r="AZ17">
        <v>1207</v>
      </c>
      <c r="BA17">
        <v>0.320934</v>
      </c>
      <c r="BB17">
        <v>0.356493</v>
      </c>
      <c r="BC17">
        <v>0.19431699999999999</v>
      </c>
      <c r="BE17">
        <v>100000</v>
      </c>
      <c r="BF17">
        <v>1008.29</v>
      </c>
      <c r="BG17">
        <v>-25356.799999999999</v>
      </c>
      <c r="BH17">
        <v>110168</v>
      </c>
      <c r="BI17">
        <v>-31.188700000000001</v>
      </c>
      <c r="BJ17">
        <v>4280</v>
      </c>
      <c r="BK17">
        <v>1207</v>
      </c>
      <c r="BL17">
        <v>0.252251</v>
      </c>
      <c r="BM17">
        <v>0.27072499999999999</v>
      </c>
      <c r="BN17">
        <v>0.18648799999999999</v>
      </c>
      <c r="BP17">
        <v>100000</v>
      </c>
      <c r="BQ17">
        <v>999.10500000000002</v>
      </c>
      <c r="BR17">
        <v>-25365.8</v>
      </c>
      <c r="BS17">
        <v>109671</v>
      </c>
      <c r="BT17">
        <v>5035.74</v>
      </c>
      <c r="BU17">
        <v>4280</v>
      </c>
      <c r="BV17">
        <v>1207</v>
      </c>
      <c r="BW17">
        <v>0.28175299999999998</v>
      </c>
      <c r="BX17">
        <v>0.30808600000000003</v>
      </c>
      <c r="BY17">
        <v>0.18833</v>
      </c>
      <c r="CA17">
        <v>100000</v>
      </c>
      <c r="CB17">
        <v>997.58</v>
      </c>
      <c r="CC17">
        <v>-25384.6</v>
      </c>
      <c r="CD17">
        <v>109191</v>
      </c>
      <c r="CE17">
        <v>9583.9</v>
      </c>
      <c r="CF17">
        <v>4280</v>
      </c>
      <c r="CG17">
        <v>1207</v>
      </c>
      <c r="CH17">
        <v>0.25524400000000003</v>
      </c>
      <c r="CI17">
        <v>0.27872000000000002</v>
      </c>
      <c r="CJ17">
        <v>0.17161999999999999</v>
      </c>
      <c r="CL17">
        <v>100000</v>
      </c>
      <c r="CM17">
        <v>1015.51</v>
      </c>
      <c r="CN17">
        <v>-25349.1</v>
      </c>
      <c r="CO17">
        <v>110676</v>
      </c>
      <c r="CP17">
        <v>-4140.22</v>
      </c>
      <c r="CQ17">
        <v>4280</v>
      </c>
      <c r="CR17">
        <v>1207</v>
      </c>
      <c r="CS17">
        <v>0.26141599999999998</v>
      </c>
      <c r="CT17">
        <v>0.28196399999999999</v>
      </c>
      <c r="CU17">
        <v>0.18831999999999999</v>
      </c>
      <c r="CW17">
        <v>100000</v>
      </c>
      <c r="CX17">
        <v>993.10299999999995</v>
      </c>
      <c r="CY17">
        <v>-25331.4</v>
      </c>
      <c r="CZ17">
        <v>111202</v>
      </c>
      <c r="DA17">
        <v>-9460.17</v>
      </c>
      <c r="DB17">
        <v>4280</v>
      </c>
      <c r="DC17">
        <v>1207</v>
      </c>
      <c r="DD17">
        <v>0.28015800000000002</v>
      </c>
      <c r="DE17">
        <v>0.30243199999999998</v>
      </c>
      <c r="DF17">
        <v>0.201069</v>
      </c>
    </row>
    <row r="18" spans="2:110" x14ac:dyDescent="0.2">
      <c r="B18">
        <v>200000</v>
      </c>
      <c r="C18">
        <v>1015.76</v>
      </c>
      <c r="D18">
        <v>-25381.4</v>
      </c>
      <c r="E18">
        <v>110168</v>
      </c>
      <c r="F18">
        <v>-58.562199999999997</v>
      </c>
      <c r="G18">
        <v>4282</v>
      </c>
      <c r="H18">
        <v>1207</v>
      </c>
      <c r="I18">
        <v>0.37061100000000002</v>
      </c>
      <c r="J18">
        <v>0.42462100000000003</v>
      </c>
      <c r="K18">
        <v>0.17890600000000001</v>
      </c>
      <c r="M18">
        <v>200000</v>
      </c>
      <c r="N18">
        <v>997.78499999999997</v>
      </c>
      <c r="O18">
        <v>-25375.7</v>
      </c>
      <c r="P18">
        <v>109671</v>
      </c>
      <c r="Q18">
        <v>5335.23</v>
      </c>
      <c r="R18">
        <v>4282</v>
      </c>
      <c r="S18">
        <v>1207</v>
      </c>
      <c r="T18">
        <v>0.35187299999999999</v>
      </c>
      <c r="U18">
        <v>0.395899</v>
      </c>
      <c r="V18">
        <v>0.19534299999999999</v>
      </c>
      <c r="X18">
        <v>200000</v>
      </c>
      <c r="Y18">
        <v>978.77599999999995</v>
      </c>
      <c r="Z18">
        <v>-25386.9</v>
      </c>
      <c r="AA18">
        <v>109191</v>
      </c>
      <c r="AB18">
        <v>10522.8</v>
      </c>
      <c r="AC18">
        <v>4282</v>
      </c>
      <c r="AD18">
        <v>1207</v>
      </c>
      <c r="AE18">
        <v>0.35108600000000001</v>
      </c>
      <c r="AF18">
        <v>0.402335</v>
      </c>
      <c r="AG18">
        <v>0.169071</v>
      </c>
      <c r="AI18">
        <v>200000</v>
      </c>
      <c r="AJ18">
        <v>1003.37</v>
      </c>
      <c r="AK18">
        <v>-25355.3</v>
      </c>
      <c r="AL18">
        <v>110676</v>
      </c>
      <c r="AM18">
        <v>-4665.7299999999996</v>
      </c>
      <c r="AN18">
        <v>4282</v>
      </c>
      <c r="AO18">
        <v>1207</v>
      </c>
      <c r="AP18">
        <v>0.44907000000000002</v>
      </c>
      <c r="AQ18">
        <v>0.516737</v>
      </c>
      <c r="AR18">
        <v>0.20833299999999999</v>
      </c>
      <c r="AT18">
        <v>200000</v>
      </c>
      <c r="AU18">
        <v>1007.33</v>
      </c>
      <c r="AV18">
        <v>-25337.200000000001</v>
      </c>
      <c r="AW18">
        <v>111202</v>
      </c>
      <c r="AX18">
        <v>-10071.200000000001</v>
      </c>
      <c r="AY18">
        <v>4282</v>
      </c>
      <c r="AZ18">
        <v>1207</v>
      </c>
      <c r="BA18">
        <v>0.36615500000000001</v>
      </c>
      <c r="BB18">
        <v>0.41155799999999998</v>
      </c>
      <c r="BC18">
        <v>0.20474800000000001</v>
      </c>
      <c r="BE18">
        <v>200000</v>
      </c>
      <c r="BF18">
        <v>1004.71</v>
      </c>
      <c r="BG18">
        <v>-25366.2</v>
      </c>
      <c r="BH18">
        <v>110168</v>
      </c>
      <c r="BI18">
        <v>-882.79399999999998</v>
      </c>
      <c r="BJ18">
        <v>4280</v>
      </c>
      <c r="BK18">
        <v>1207</v>
      </c>
      <c r="BL18">
        <v>0.28672500000000001</v>
      </c>
      <c r="BM18">
        <v>0.312504</v>
      </c>
      <c r="BN18">
        <v>0.19511800000000001</v>
      </c>
      <c r="BP18">
        <v>200000</v>
      </c>
      <c r="BQ18">
        <v>1009.13</v>
      </c>
      <c r="BR18">
        <v>-25390.400000000001</v>
      </c>
      <c r="BS18">
        <v>109671</v>
      </c>
      <c r="BT18">
        <v>4090.02</v>
      </c>
      <c r="BU18">
        <v>4280</v>
      </c>
      <c r="BV18">
        <v>1207</v>
      </c>
      <c r="BW18">
        <v>0.29586800000000002</v>
      </c>
      <c r="BX18">
        <v>0.32647199999999998</v>
      </c>
      <c r="BY18">
        <v>0.187169</v>
      </c>
      <c r="CA18">
        <v>200000</v>
      </c>
      <c r="CB18">
        <v>999.34299999999996</v>
      </c>
      <c r="CC18">
        <v>-25367.4</v>
      </c>
      <c r="CD18">
        <v>109191</v>
      </c>
      <c r="CE18">
        <v>10924.3</v>
      </c>
      <c r="CF18">
        <v>4280</v>
      </c>
      <c r="CG18">
        <v>1207</v>
      </c>
      <c r="CH18">
        <v>0.28199299999999999</v>
      </c>
      <c r="CI18">
        <v>0.30883899999999997</v>
      </c>
      <c r="CJ18">
        <v>0.186555</v>
      </c>
      <c r="CL18">
        <v>200000</v>
      </c>
      <c r="CM18">
        <v>999.34699999999998</v>
      </c>
      <c r="CN18">
        <v>-25346.3</v>
      </c>
      <c r="CO18">
        <v>110676</v>
      </c>
      <c r="CP18">
        <v>-5335.34</v>
      </c>
      <c r="CQ18">
        <v>4280</v>
      </c>
      <c r="CR18">
        <v>1207</v>
      </c>
      <c r="CS18">
        <v>0.25887399999999999</v>
      </c>
      <c r="CT18">
        <v>0.27865099999999998</v>
      </c>
      <c r="CU18">
        <v>0.18864300000000001</v>
      </c>
      <c r="CW18">
        <v>200000</v>
      </c>
      <c r="CX18">
        <v>999.25800000000004</v>
      </c>
      <c r="CY18">
        <v>-25330.2</v>
      </c>
      <c r="CZ18">
        <v>111202</v>
      </c>
      <c r="DA18">
        <v>-9100.15</v>
      </c>
      <c r="DB18">
        <v>4280</v>
      </c>
      <c r="DC18">
        <v>1207</v>
      </c>
      <c r="DD18">
        <v>0.28779700000000003</v>
      </c>
      <c r="DE18">
        <v>0.310332</v>
      </c>
      <c r="DF18">
        <v>0.207626</v>
      </c>
    </row>
    <row r="19" spans="2:110" x14ac:dyDescent="0.2">
      <c r="B19">
        <v>300000</v>
      </c>
      <c r="C19">
        <v>1012.47</v>
      </c>
      <c r="D19">
        <v>-25361.3</v>
      </c>
      <c r="E19">
        <v>110168</v>
      </c>
      <c r="F19">
        <v>598.23299999999995</v>
      </c>
      <c r="G19">
        <v>4282</v>
      </c>
      <c r="H19">
        <v>1207</v>
      </c>
      <c r="I19">
        <v>0.43786900000000001</v>
      </c>
      <c r="J19">
        <v>0.50631599999999999</v>
      </c>
      <c r="K19">
        <v>0.19501399999999999</v>
      </c>
      <c r="M19">
        <v>300000</v>
      </c>
      <c r="N19">
        <v>984.12599999999998</v>
      </c>
      <c r="O19">
        <v>-25383.1</v>
      </c>
      <c r="P19">
        <v>109671</v>
      </c>
      <c r="Q19">
        <v>4988.26</v>
      </c>
      <c r="R19">
        <v>4282</v>
      </c>
      <c r="S19">
        <v>1207</v>
      </c>
      <c r="T19">
        <v>0.43915300000000002</v>
      </c>
      <c r="U19">
        <v>0.50870899999999997</v>
      </c>
      <c r="V19">
        <v>0.192361</v>
      </c>
      <c r="X19">
        <v>300000</v>
      </c>
      <c r="Y19">
        <v>974.29899999999998</v>
      </c>
      <c r="Z19">
        <v>-25401.1</v>
      </c>
      <c r="AA19">
        <v>109191</v>
      </c>
      <c r="AB19">
        <v>10195.299999999999</v>
      </c>
      <c r="AC19">
        <v>4282</v>
      </c>
      <c r="AD19">
        <v>1207</v>
      </c>
      <c r="AE19">
        <v>0.37328800000000001</v>
      </c>
      <c r="AF19">
        <v>0.42547200000000002</v>
      </c>
      <c r="AG19">
        <v>0.18806800000000001</v>
      </c>
      <c r="AI19">
        <v>300000</v>
      </c>
      <c r="AJ19">
        <v>1014.24</v>
      </c>
      <c r="AK19">
        <v>-25350.3</v>
      </c>
      <c r="AL19">
        <v>110676</v>
      </c>
      <c r="AM19">
        <v>-5171.8500000000004</v>
      </c>
      <c r="AN19">
        <v>4282</v>
      </c>
      <c r="AO19">
        <v>1207</v>
      </c>
      <c r="AP19">
        <v>0.50422599999999995</v>
      </c>
      <c r="AQ19">
        <v>0.58118599999999998</v>
      </c>
      <c r="AR19">
        <v>0.23052300000000001</v>
      </c>
      <c r="AT19">
        <v>300000</v>
      </c>
      <c r="AU19">
        <v>995.04600000000005</v>
      </c>
      <c r="AV19">
        <v>-25344.6</v>
      </c>
      <c r="AW19">
        <v>111202</v>
      </c>
      <c r="AX19">
        <v>-9958</v>
      </c>
      <c r="AY19">
        <v>4282</v>
      </c>
      <c r="AZ19">
        <v>1207</v>
      </c>
      <c r="BA19">
        <v>0.443776</v>
      </c>
      <c r="BB19">
        <v>0.51257200000000003</v>
      </c>
      <c r="BC19">
        <v>0.19961699999999999</v>
      </c>
      <c r="BE19">
        <v>300000</v>
      </c>
      <c r="BF19">
        <v>998.697</v>
      </c>
      <c r="BG19">
        <v>-25363.9</v>
      </c>
      <c r="BH19">
        <v>110168</v>
      </c>
      <c r="BI19">
        <v>-987.05700000000002</v>
      </c>
      <c r="BJ19">
        <v>4280</v>
      </c>
      <c r="BK19">
        <v>1207</v>
      </c>
      <c r="BL19">
        <v>0.316112</v>
      </c>
      <c r="BM19">
        <v>0.35228999999999999</v>
      </c>
      <c r="BN19">
        <v>0.18773999999999999</v>
      </c>
      <c r="BP19">
        <v>300000</v>
      </c>
      <c r="BQ19">
        <v>1016.67</v>
      </c>
      <c r="BR19">
        <v>-25370.1</v>
      </c>
      <c r="BS19">
        <v>109671</v>
      </c>
      <c r="BT19">
        <v>4851.76</v>
      </c>
      <c r="BU19">
        <v>4280</v>
      </c>
      <c r="BV19">
        <v>1207</v>
      </c>
      <c r="BW19">
        <v>0.315666</v>
      </c>
      <c r="BX19">
        <v>0.35174100000000003</v>
      </c>
      <c r="BY19">
        <v>0.18737200000000001</v>
      </c>
      <c r="CA19">
        <v>300000</v>
      </c>
      <c r="CB19">
        <v>1007.94</v>
      </c>
      <c r="CC19">
        <v>-25377.599999999999</v>
      </c>
      <c r="CD19">
        <v>109191</v>
      </c>
      <c r="CE19">
        <v>9778.35</v>
      </c>
      <c r="CF19">
        <v>4280</v>
      </c>
      <c r="CG19">
        <v>1207</v>
      </c>
      <c r="CH19">
        <v>0.277638</v>
      </c>
      <c r="CI19">
        <v>0.303423</v>
      </c>
      <c r="CJ19">
        <v>0.18606800000000001</v>
      </c>
      <c r="CL19">
        <v>300000</v>
      </c>
      <c r="CM19">
        <v>990.74699999999996</v>
      </c>
      <c r="CN19">
        <v>-25352.6</v>
      </c>
      <c r="CO19">
        <v>110676</v>
      </c>
      <c r="CP19">
        <v>-5551.3</v>
      </c>
      <c r="CQ19">
        <v>4280</v>
      </c>
      <c r="CR19">
        <v>1207</v>
      </c>
      <c r="CS19">
        <v>0.28544599999999998</v>
      </c>
      <c r="CT19">
        <v>0.31125399999999998</v>
      </c>
      <c r="CU19">
        <v>0.19367799999999999</v>
      </c>
      <c r="CW19">
        <v>300000</v>
      </c>
      <c r="CX19">
        <v>992.76499999999999</v>
      </c>
      <c r="CY19">
        <v>-25344.6</v>
      </c>
      <c r="CZ19">
        <v>111202</v>
      </c>
      <c r="DA19">
        <v>-11772</v>
      </c>
      <c r="DB19">
        <v>4280</v>
      </c>
      <c r="DC19">
        <v>1207</v>
      </c>
      <c r="DD19">
        <v>0.28433599999999998</v>
      </c>
      <c r="DE19">
        <v>0.30836599999999997</v>
      </c>
      <c r="DF19">
        <v>0.19897899999999999</v>
      </c>
    </row>
    <row r="20" spans="2:110" x14ac:dyDescent="0.2">
      <c r="B20">
        <v>400000</v>
      </c>
      <c r="C20">
        <v>998.30200000000002</v>
      </c>
      <c r="D20">
        <v>-25367.4</v>
      </c>
      <c r="E20">
        <v>110168</v>
      </c>
      <c r="F20">
        <v>-141.59</v>
      </c>
      <c r="G20">
        <v>4282</v>
      </c>
      <c r="H20">
        <v>1207</v>
      </c>
      <c r="I20">
        <v>0.49707899999999999</v>
      </c>
      <c r="J20">
        <v>0.57906999999999997</v>
      </c>
      <c r="K20">
        <v>0.20611499999999999</v>
      </c>
      <c r="M20">
        <v>400000</v>
      </c>
      <c r="N20">
        <v>995.78800000000001</v>
      </c>
      <c r="O20">
        <v>-25385.5</v>
      </c>
      <c r="P20">
        <v>109671</v>
      </c>
      <c r="Q20">
        <v>3899.78</v>
      </c>
      <c r="R20">
        <v>4282</v>
      </c>
      <c r="S20">
        <v>1207</v>
      </c>
      <c r="T20">
        <v>0.50139599999999995</v>
      </c>
      <c r="U20">
        <v>0.58769099999999996</v>
      </c>
      <c r="V20">
        <v>0.194268</v>
      </c>
      <c r="X20">
        <v>400000</v>
      </c>
      <c r="Y20">
        <v>1008.81</v>
      </c>
      <c r="Z20">
        <v>-25401.7</v>
      </c>
      <c r="AA20">
        <v>109191</v>
      </c>
      <c r="AB20">
        <v>9724.9500000000007</v>
      </c>
      <c r="AC20">
        <v>4282</v>
      </c>
      <c r="AD20">
        <v>1207</v>
      </c>
      <c r="AE20">
        <v>0.41137299999999999</v>
      </c>
      <c r="AF20">
        <v>0.47253600000000001</v>
      </c>
      <c r="AG20">
        <v>0.194191</v>
      </c>
      <c r="AI20">
        <v>400000</v>
      </c>
      <c r="AJ20">
        <v>1007.08</v>
      </c>
      <c r="AK20">
        <v>-25353.9</v>
      </c>
      <c r="AL20">
        <v>110676</v>
      </c>
      <c r="AM20">
        <v>-4588.21</v>
      </c>
      <c r="AN20">
        <v>4282</v>
      </c>
      <c r="AO20">
        <v>1207</v>
      </c>
      <c r="AP20">
        <v>0.55920099999999995</v>
      </c>
      <c r="AQ20">
        <v>0.64583599999999997</v>
      </c>
      <c r="AR20">
        <v>0.25133299999999997</v>
      </c>
      <c r="AT20">
        <v>400000</v>
      </c>
      <c r="AU20">
        <v>977.88199999999995</v>
      </c>
      <c r="AV20">
        <v>-25337.599999999999</v>
      </c>
      <c r="AW20">
        <v>111202</v>
      </c>
      <c r="AX20">
        <v>-10196.799999999999</v>
      </c>
      <c r="AY20">
        <v>4282</v>
      </c>
      <c r="AZ20">
        <v>1207</v>
      </c>
      <c r="BA20">
        <v>0.52637400000000001</v>
      </c>
      <c r="BB20">
        <v>0.61640099999999998</v>
      </c>
      <c r="BC20">
        <v>0.20663699999999999</v>
      </c>
      <c r="BE20">
        <v>400000</v>
      </c>
      <c r="BF20">
        <v>991.43100000000004</v>
      </c>
      <c r="BG20">
        <v>-25364.3</v>
      </c>
      <c r="BH20">
        <v>110168</v>
      </c>
      <c r="BI20">
        <v>536.06100000000004</v>
      </c>
      <c r="BJ20">
        <v>4280</v>
      </c>
      <c r="BK20">
        <v>1207</v>
      </c>
      <c r="BL20">
        <v>0.32172299999999998</v>
      </c>
      <c r="BM20">
        <v>0.36028900000000003</v>
      </c>
      <c r="BN20">
        <v>0.18471899999999999</v>
      </c>
      <c r="BP20">
        <v>400000</v>
      </c>
      <c r="BQ20">
        <v>1003.15</v>
      </c>
      <c r="BR20">
        <v>-25364.3</v>
      </c>
      <c r="BS20">
        <v>109671</v>
      </c>
      <c r="BT20">
        <v>5180.41</v>
      </c>
      <c r="BU20">
        <v>4280</v>
      </c>
      <c r="BV20">
        <v>1207</v>
      </c>
      <c r="BW20">
        <v>0.317191</v>
      </c>
      <c r="BX20">
        <v>0.35435299999999997</v>
      </c>
      <c r="BY20">
        <v>0.18529699999999999</v>
      </c>
      <c r="CA20">
        <v>400000</v>
      </c>
      <c r="CB20">
        <v>988.73299999999995</v>
      </c>
      <c r="CC20">
        <v>-25377.3</v>
      </c>
      <c r="CD20">
        <v>109191</v>
      </c>
      <c r="CE20">
        <v>9540.3700000000008</v>
      </c>
      <c r="CF20">
        <v>4280</v>
      </c>
      <c r="CG20">
        <v>1207</v>
      </c>
      <c r="CH20">
        <v>0.29675600000000002</v>
      </c>
      <c r="CI20">
        <v>0.323548</v>
      </c>
      <c r="CJ20">
        <v>0.20152100000000001</v>
      </c>
      <c r="CL20">
        <v>400000</v>
      </c>
      <c r="CM20">
        <v>988.93799999999999</v>
      </c>
      <c r="CN20">
        <v>-25354.9</v>
      </c>
      <c r="CO20">
        <v>110676</v>
      </c>
      <c r="CP20">
        <v>-4742.17</v>
      </c>
      <c r="CQ20">
        <v>4280</v>
      </c>
      <c r="CR20">
        <v>1207</v>
      </c>
      <c r="CS20">
        <v>0.27596100000000001</v>
      </c>
      <c r="CT20">
        <v>0.30141899999999999</v>
      </c>
      <c r="CU20">
        <v>0.18526699999999999</v>
      </c>
      <c r="CW20">
        <v>400000</v>
      </c>
      <c r="CX20">
        <v>1001.74</v>
      </c>
      <c r="CY20">
        <v>-25327.3</v>
      </c>
      <c r="CZ20">
        <v>111202</v>
      </c>
      <c r="DA20">
        <v>-9705.98</v>
      </c>
      <c r="DB20">
        <v>4280</v>
      </c>
      <c r="DC20">
        <v>1207</v>
      </c>
      <c r="DD20">
        <v>0.31626100000000001</v>
      </c>
      <c r="DE20">
        <v>0.34678399999999998</v>
      </c>
      <c r="DF20">
        <v>0.20782300000000001</v>
      </c>
    </row>
    <row r="21" spans="2:110" x14ac:dyDescent="0.2">
      <c r="B21">
        <v>500000</v>
      </c>
      <c r="C21">
        <v>994.79</v>
      </c>
      <c r="D21">
        <v>-25384.3</v>
      </c>
      <c r="E21">
        <v>110168</v>
      </c>
      <c r="F21">
        <v>-735.89700000000005</v>
      </c>
      <c r="G21">
        <v>4282</v>
      </c>
      <c r="H21">
        <v>1207</v>
      </c>
      <c r="I21">
        <v>0.53976199999999996</v>
      </c>
      <c r="J21">
        <v>0.63502199999999998</v>
      </c>
      <c r="K21">
        <v>0.201489</v>
      </c>
      <c r="M21">
        <v>500000</v>
      </c>
      <c r="N21">
        <v>991.90099999999995</v>
      </c>
      <c r="O21">
        <v>-25377.8</v>
      </c>
      <c r="P21">
        <v>109671</v>
      </c>
      <c r="Q21">
        <v>5924.77</v>
      </c>
      <c r="R21">
        <v>4282</v>
      </c>
      <c r="S21">
        <v>1207</v>
      </c>
      <c r="T21">
        <v>0.53534499999999996</v>
      </c>
      <c r="U21">
        <v>0.62928099999999998</v>
      </c>
      <c r="V21">
        <v>0.20150199999999999</v>
      </c>
      <c r="X21">
        <v>500000</v>
      </c>
      <c r="Y21">
        <v>1009.44</v>
      </c>
      <c r="Z21">
        <v>-25397.4</v>
      </c>
      <c r="AA21">
        <v>109191</v>
      </c>
      <c r="AB21">
        <v>9960.41</v>
      </c>
      <c r="AC21">
        <v>4282</v>
      </c>
      <c r="AD21">
        <v>1207</v>
      </c>
      <c r="AE21">
        <v>0.42365000000000003</v>
      </c>
      <c r="AF21">
        <v>0.48832799999999998</v>
      </c>
      <c r="AG21">
        <v>0.19404299999999999</v>
      </c>
      <c r="AI21">
        <v>500000</v>
      </c>
      <c r="AJ21">
        <v>1000.25</v>
      </c>
      <c r="AK21">
        <v>-25363.7</v>
      </c>
      <c r="AL21">
        <v>110676</v>
      </c>
      <c r="AM21">
        <v>-6224.23</v>
      </c>
      <c r="AN21">
        <v>4282</v>
      </c>
      <c r="AO21">
        <v>1207</v>
      </c>
      <c r="AP21">
        <v>0.64210800000000001</v>
      </c>
      <c r="AQ21">
        <v>0.74684899999999999</v>
      </c>
      <c r="AR21">
        <v>0.26976099999999997</v>
      </c>
      <c r="AT21">
        <v>500000</v>
      </c>
      <c r="AU21">
        <v>991.71100000000001</v>
      </c>
      <c r="AV21">
        <v>-25344.6</v>
      </c>
      <c r="AW21">
        <v>111202</v>
      </c>
      <c r="AX21">
        <v>-10757</v>
      </c>
      <c r="AY21">
        <v>4282</v>
      </c>
      <c r="AZ21">
        <v>1207</v>
      </c>
      <c r="BA21">
        <v>0.63550799999999996</v>
      </c>
      <c r="BB21">
        <v>0.75591699999999995</v>
      </c>
      <c r="BC21">
        <v>0.20832300000000001</v>
      </c>
      <c r="BE21">
        <v>500000</v>
      </c>
      <c r="BF21">
        <v>999.56100000000004</v>
      </c>
      <c r="BG21">
        <v>-25363.3</v>
      </c>
      <c r="BH21">
        <v>110168</v>
      </c>
      <c r="BI21">
        <v>-788.654</v>
      </c>
      <c r="BJ21">
        <v>4280</v>
      </c>
      <c r="BK21">
        <v>1207</v>
      </c>
      <c r="BL21">
        <v>0.34502500000000003</v>
      </c>
      <c r="BM21">
        <v>0.390843</v>
      </c>
      <c r="BN21">
        <v>0.182085</v>
      </c>
      <c r="BP21">
        <v>500000</v>
      </c>
      <c r="BQ21">
        <v>974.43</v>
      </c>
      <c r="BR21">
        <v>-25367.7</v>
      </c>
      <c r="BS21">
        <v>109671</v>
      </c>
      <c r="BT21">
        <v>5129.1499999999996</v>
      </c>
      <c r="BU21">
        <v>4280</v>
      </c>
      <c r="BV21">
        <v>1207</v>
      </c>
      <c r="BW21">
        <v>0.32387899999999997</v>
      </c>
      <c r="BX21">
        <v>0.36081800000000003</v>
      </c>
      <c r="BY21">
        <v>0.19281300000000001</v>
      </c>
      <c r="CA21">
        <v>500000</v>
      </c>
      <c r="CB21">
        <v>1007.74</v>
      </c>
      <c r="CC21">
        <v>-25392.799999999999</v>
      </c>
      <c r="CD21">
        <v>109191</v>
      </c>
      <c r="CE21">
        <v>9213.2900000000009</v>
      </c>
      <c r="CF21">
        <v>4280</v>
      </c>
      <c r="CG21">
        <v>1207</v>
      </c>
      <c r="CH21">
        <v>0.29209099999999999</v>
      </c>
      <c r="CI21">
        <v>0.31957799999999997</v>
      </c>
      <c r="CJ21">
        <v>0.19436600000000001</v>
      </c>
      <c r="CL21">
        <v>500000</v>
      </c>
      <c r="CM21">
        <v>992.15</v>
      </c>
      <c r="CN21">
        <v>-25339.4</v>
      </c>
      <c r="CO21">
        <v>110676</v>
      </c>
      <c r="CP21">
        <v>-5095.6899999999996</v>
      </c>
      <c r="CQ21">
        <v>4280</v>
      </c>
      <c r="CR21">
        <v>1207</v>
      </c>
      <c r="CS21">
        <v>0.29997600000000002</v>
      </c>
      <c r="CT21">
        <v>0.32824900000000001</v>
      </c>
      <c r="CU21">
        <v>0.19936599999999999</v>
      </c>
      <c r="CW21">
        <v>500000</v>
      </c>
      <c r="CX21">
        <v>987.64499999999998</v>
      </c>
      <c r="CY21">
        <v>-25335</v>
      </c>
      <c r="CZ21">
        <v>111202</v>
      </c>
      <c r="DA21">
        <v>-9019.67</v>
      </c>
      <c r="DB21">
        <v>4280</v>
      </c>
      <c r="DC21">
        <v>1207</v>
      </c>
      <c r="DD21">
        <v>0.32187100000000002</v>
      </c>
      <c r="DE21">
        <v>0.35666799999999999</v>
      </c>
      <c r="DF21">
        <v>0.19845399999999999</v>
      </c>
    </row>
    <row r="22" spans="2:110" x14ac:dyDescent="0.2">
      <c r="B22">
        <v>600000</v>
      </c>
      <c r="C22">
        <v>993.56600000000003</v>
      </c>
      <c r="D22">
        <v>-25371</v>
      </c>
      <c r="E22">
        <v>110168</v>
      </c>
      <c r="F22">
        <v>344.25400000000002</v>
      </c>
      <c r="G22">
        <v>4282</v>
      </c>
      <c r="H22">
        <v>1207</v>
      </c>
      <c r="I22">
        <v>0.59967999999999999</v>
      </c>
      <c r="J22">
        <v>0.71168799999999999</v>
      </c>
      <c r="K22">
        <v>0.202186</v>
      </c>
      <c r="M22">
        <v>600000</v>
      </c>
      <c r="N22">
        <v>1018.41</v>
      </c>
      <c r="O22">
        <v>-25378.7</v>
      </c>
      <c r="P22">
        <v>109671</v>
      </c>
      <c r="Q22">
        <v>6140.99</v>
      </c>
      <c r="R22">
        <v>4282</v>
      </c>
      <c r="S22">
        <v>1207</v>
      </c>
      <c r="T22">
        <v>0.579206</v>
      </c>
      <c r="U22">
        <v>0.685558</v>
      </c>
      <c r="V22">
        <v>0.200902</v>
      </c>
      <c r="X22">
        <v>600000</v>
      </c>
      <c r="Y22">
        <v>1006.29</v>
      </c>
      <c r="Z22">
        <v>-25399.1</v>
      </c>
      <c r="AA22">
        <v>109191</v>
      </c>
      <c r="AB22">
        <v>9753.73</v>
      </c>
      <c r="AC22">
        <v>4282</v>
      </c>
      <c r="AD22">
        <v>1207</v>
      </c>
      <c r="AE22">
        <v>0.47214400000000001</v>
      </c>
      <c r="AF22">
        <v>0.54966899999999996</v>
      </c>
      <c r="AG22">
        <v>0.197076</v>
      </c>
      <c r="AI22">
        <v>600000</v>
      </c>
      <c r="AJ22">
        <v>1010.17</v>
      </c>
      <c r="AK22">
        <v>-25355.3</v>
      </c>
      <c r="AL22">
        <v>110676</v>
      </c>
      <c r="AM22">
        <v>-5568.4</v>
      </c>
      <c r="AN22">
        <v>4282</v>
      </c>
      <c r="AO22">
        <v>1207</v>
      </c>
      <c r="AP22">
        <v>0.67837499999999995</v>
      </c>
      <c r="AQ22">
        <v>0.79528399999999999</v>
      </c>
      <c r="AR22">
        <v>0.26289000000000001</v>
      </c>
      <c r="AT22">
        <v>600000</v>
      </c>
      <c r="AU22">
        <v>992.69600000000003</v>
      </c>
      <c r="AV22">
        <v>-25350.6</v>
      </c>
      <c r="AW22">
        <v>111202</v>
      </c>
      <c r="AX22">
        <v>-10293.6</v>
      </c>
      <c r="AY22">
        <v>4282</v>
      </c>
      <c r="AZ22">
        <v>1207</v>
      </c>
      <c r="BA22">
        <v>0.73616700000000002</v>
      </c>
      <c r="BB22">
        <v>0.87959200000000004</v>
      </c>
      <c r="BC22">
        <v>0.22728899999999999</v>
      </c>
      <c r="BE22">
        <v>600000</v>
      </c>
      <c r="BF22">
        <v>1008.9</v>
      </c>
      <c r="BG22">
        <v>-25365.7</v>
      </c>
      <c r="BH22">
        <v>110168</v>
      </c>
      <c r="BI22">
        <v>-286.27499999999998</v>
      </c>
      <c r="BJ22">
        <v>4280</v>
      </c>
      <c r="BK22">
        <v>1207</v>
      </c>
      <c r="BL22">
        <v>0.34745599999999999</v>
      </c>
      <c r="BM22">
        <v>0.38979200000000003</v>
      </c>
      <c r="BN22">
        <v>0.19725999999999999</v>
      </c>
      <c r="BP22">
        <v>600000</v>
      </c>
      <c r="BQ22">
        <v>989.74099999999999</v>
      </c>
      <c r="BR22">
        <v>-25380.2</v>
      </c>
      <c r="BS22">
        <v>109671</v>
      </c>
      <c r="BT22">
        <v>3859.62</v>
      </c>
      <c r="BU22">
        <v>4280</v>
      </c>
      <c r="BV22">
        <v>1207</v>
      </c>
      <c r="BW22">
        <v>0.36113800000000001</v>
      </c>
      <c r="BX22">
        <v>0.407412</v>
      </c>
      <c r="BY22">
        <v>0.19675599999999999</v>
      </c>
      <c r="CA22">
        <v>600000</v>
      </c>
      <c r="CB22">
        <v>990.83500000000004</v>
      </c>
      <c r="CC22">
        <v>-25389</v>
      </c>
      <c r="CD22">
        <v>109191</v>
      </c>
      <c r="CE22">
        <v>9694.16</v>
      </c>
      <c r="CF22">
        <v>4280</v>
      </c>
      <c r="CG22">
        <v>1207</v>
      </c>
      <c r="CH22">
        <v>0.31689299999999998</v>
      </c>
      <c r="CI22">
        <v>0.34823599999999999</v>
      </c>
      <c r="CJ22">
        <v>0.205563</v>
      </c>
      <c r="CL22">
        <v>600000</v>
      </c>
      <c r="CM22">
        <v>989.39800000000002</v>
      </c>
      <c r="CN22">
        <v>-25347.8</v>
      </c>
      <c r="CO22">
        <v>110676</v>
      </c>
      <c r="CP22">
        <v>-5298.51</v>
      </c>
      <c r="CQ22">
        <v>4280</v>
      </c>
      <c r="CR22">
        <v>1207</v>
      </c>
      <c r="CS22">
        <v>0.32004500000000002</v>
      </c>
      <c r="CT22">
        <v>0.35438999999999998</v>
      </c>
      <c r="CU22">
        <v>0.19800599999999999</v>
      </c>
      <c r="CW22">
        <v>600000</v>
      </c>
      <c r="CX22">
        <v>1008.43</v>
      </c>
      <c r="CY22">
        <v>-25318.799999999999</v>
      </c>
      <c r="CZ22">
        <v>111202</v>
      </c>
      <c r="DA22">
        <v>-10094.1</v>
      </c>
      <c r="DB22">
        <v>4280</v>
      </c>
      <c r="DC22">
        <v>1207</v>
      </c>
      <c r="DD22">
        <v>0.347854</v>
      </c>
      <c r="DE22">
        <v>0.38683600000000001</v>
      </c>
      <c r="DF22">
        <v>0.20918600000000001</v>
      </c>
    </row>
    <row r="23" spans="2:110" x14ac:dyDescent="0.2">
      <c r="B23">
        <v>700000</v>
      </c>
      <c r="C23">
        <v>1014.78</v>
      </c>
      <c r="D23">
        <v>-25367.1</v>
      </c>
      <c r="E23">
        <v>110168</v>
      </c>
      <c r="F23">
        <v>-555.995</v>
      </c>
      <c r="G23">
        <v>4282</v>
      </c>
      <c r="H23">
        <v>1207</v>
      </c>
      <c r="I23">
        <v>0.66900400000000004</v>
      </c>
      <c r="J23">
        <v>0.80072600000000005</v>
      </c>
      <c r="K23">
        <v>0.20160500000000001</v>
      </c>
      <c r="M23">
        <v>700000</v>
      </c>
      <c r="N23">
        <v>1005.45</v>
      </c>
      <c r="O23">
        <v>-25390.400000000001</v>
      </c>
      <c r="P23">
        <v>109671</v>
      </c>
      <c r="Q23">
        <v>5653.67</v>
      </c>
      <c r="R23">
        <v>4282</v>
      </c>
      <c r="S23">
        <v>1207</v>
      </c>
      <c r="T23">
        <v>0.62968800000000003</v>
      </c>
      <c r="U23">
        <v>0.75084099999999998</v>
      </c>
      <c r="V23">
        <v>0.198961</v>
      </c>
      <c r="X23">
        <v>700000</v>
      </c>
      <c r="Y23">
        <v>1012.2</v>
      </c>
      <c r="Z23">
        <v>-25392.6</v>
      </c>
      <c r="AA23">
        <v>109191</v>
      </c>
      <c r="AB23">
        <v>9797.4</v>
      </c>
      <c r="AC23">
        <v>4282</v>
      </c>
      <c r="AD23">
        <v>1207</v>
      </c>
      <c r="AE23">
        <v>0.49442199999999997</v>
      </c>
      <c r="AF23">
        <v>0.57889800000000002</v>
      </c>
      <c r="AG23">
        <v>0.194656</v>
      </c>
      <c r="AI23">
        <v>700000</v>
      </c>
      <c r="AJ23">
        <v>1002.4</v>
      </c>
      <c r="AK23">
        <v>-25349.599999999999</v>
      </c>
      <c r="AL23">
        <v>110676</v>
      </c>
      <c r="AM23">
        <v>-4329.0600000000004</v>
      </c>
      <c r="AN23">
        <v>4282</v>
      </c>
      <c r="AO23">
        <v>1207</v>
      </c>
      <c r="AP23">
        <v>0.73014100000000004</v>
      </c>
      <c r="AQ23">
        <v>0.86096899999999998</v>
      </c>
      <c r="AR23">
        <v>0.264899</v>
      </c>
      <c r="AT23">
        <v>700000</v>
      </c>
      <c r="AU23">
        <v>1003.19</v>
      </c>
      <c r="AV23">
        <v>-25337.5</v>
      </c>
      <c r="AW23">
        <v>111202</v>
      </c>
      <c r="AX23">
        <v>-10523.1</v>
      </c>
      <c r="AY23">
        <v>4282</v>
      </c>
      <c r="AZ23">
        <v>1207</v>
      </c>
      <c r="BA23">
        <v>0.82187900000000003</v>
      </c>
      <c r="BB23">
        <v>0.98707199999999995</v>
      </c>
      <c r="BC23">
        <v>0.23579800000000001</v>
      </c>
      <c r="BE23">
        <v>700000</v>
      </c>
      <c r="BF23">
        <v>1000.28</v>
      </c>
      <c r="BG23">
        <v>-25352.5</v>
      </c>
      <c r="BH23">
        <v>110168</v>
      </c>
      <c r="BI23">
        <v>880.553</v>
      </c>
      <c r="BJ23">
        <v>4280</v>
      </c>
      <c r="BK23">
        <v>1207</v>
      </c>
      <c r="BL23">
        <v>0.35573500000000002</v>
      </c>
      <c r="BM23">
        <v>0.40287499999999998</v>
      </c>
      <c r="BN23">
        <v>0.18838099999999999</v>
      </c>
      <c r="BP23">
        <v>700000</v>
      </c>
      <c r="BQ23">
        <v>1002.88</v>
      </c>
      <c r="BR23">
        <v>-25377</v>
      </c>
      <c r="BS23">
        <v>109671</v>
      </c>
      <c r="BT23">
        <v>4964.58</v>
      </c>
      <c r="BU23">
        <v>4280</v>
      </c>
      <c r="BV23">
        <v>1207</v>
      </c>
      <c r="BW23">
        <v>0.35686099999999998</v>
      </c>
      <c r="BX23">
        <v>0.402835</v>
      </c>
      <c r="BY23">
        <v>0.19359299999999999</v>
      </c>
      <c r="CA23">
        <v>700000</v>
      </c>
      <c r="CB23">
        <v>975.41399999999999</v>
      </c>
      <c r="CC23">
        <v>-25390.3</v>
      </c>
      <c r="CD23">
        <v>109191</v>
      </c>
      <c r="CE23">
        <v>8345.73</v>
      </c>
      <c r="CF23">
        <v>4280</v>
      </c>
      <c r="CG23">
        <v>1207</v>
      </c>
      <c r="CH23">
        <v>0.32997300000000002</v>
      </c>
      <c r="CI23">
        <v>0.36428899999999997</v>
      </c>
      <c r="CJ23">
        <v>0.20793800000000001</v>
      </c>
      <c r="CL23">
        <v>700000</v>
      </c>
      <c r="CM23">
        <v>1007.39</v>
      </c>
      <c r="CN23">
        <v>-25353.8</v>
      </c>
      <c r="CO23">
        <v>110676</v>
      </c>
      <c r="CP23">
        <v>-5458.91</v>
      </c>
      <c r="CQ23">
        <v>4280</v>
      </c>
      <c r="CR23">
        <v>1207</v>
      </c>
      <c r="CS23">
        <v>0.334117</v>
      </c>
      <c r="CT23">
        <v>0.37127300000000002</v>
      </c>
      <c r="CU23">
        <v>0.20177899999999999</v>
      </c>
      <c r="CW23">
        <v>700000</v>
      </c>
      <c r="CX23">
        <v>991.33299999999997</v>
      </c>
      <c r="CY23">
        <v>-25331.599999999999</v>
      </c>
      <c r="CZ23">
        <v>111202</v>
      </c>
      <c r="DA23">
        <v>-10050.4</v>
      </c>
      <c r="DB23">
        <v>4280</v>
      </c>
      <c r="DC23">
        <v>1207</v>
      </c>
      <c r="DD23">
        <v>0.34944999999999998</v>
      </c>
      <c r="DE23">
        <v>0.38920900000000003</v>
      </c>
      <c r="DF23">
        <v>0.20777399999999999</v>
      </c>
    </row>
    <row r="24" spans="2:110" x14ac:dyDescent="0.2">
      <c r="B24">
        <v>800000</v>
      </c>
      <c r="C24">
        <v>998.99199999999996</v>
      </c>
      <c r="D24">
        <v>-25372.1</v>
      </c>
      <c r="E24">
        <v>110168</v>
      </c>
      <c r="F24">
        <v>-698.67600000000004</v>
      </c>
      <c r="G24">
        <v>4282</v>
      </c>
      <c r="H24">
        <v>1207</v>
      </c>
      <c r="I24">
        <v>0.72958199999999995</v>
      </c>
      <c r="J24">
        <v>0.87726499999999996</v>
      </c>
      <c r="K24">
        <v>0.20524000000000001</v>
      </c>
      <c r="M24">
        <v>800000</v>
      </c>
      <c r="N24">
        <v>1004.5</v>
      </c>
      <c r="O24">
        <v>-25375.3</v>
      </c>
      <c r="P24">
        <v>109671</v>
      </c>
      <c r="Q24">
        <v>4777.4799999999996</v>
      </c>
      <c r="R24">
        <v>4282</v>
      </c>
      <c r="S24">
        <v>1207</v>
      </c>
      <c r="T24">
        <v>0.68874299999999999</v>
      </c>
      <c r="U24">
        <v>0.82109799999999999</v>
      </c>
      <c r="V24">
        <v>0.218366</v>
      </c>
      <c r="X24">
        <v>800000</v>
      </c>
      <c r="Y24">
        <v>1004.34</v>
      </c>
      <c r="Z24">
        <v>-25387.7</v>
      </c>
      <c r="AA24">
        <v>109191</v>
      </c>
      <c r="AB24">
        <v>10157.5</v>
      </c>
      <c r="AC24">
        <v>4282</v>
      </c>
      <c r="AD24">
        <v>1207</v>
      </c>
      <c r="AE24">
        <v>0.54979</v>
      </c>
      <c r="AF24">
        <v>0.64610599999999996</v>
      </c>
      <c r="AG24">
        <v>0.20773800000000001</v>
      </c>
      <c r="AI24">
        <v>800000</v>
      </c>
      <c r="AJ24">
        <v>1002.75</v>
      </c>
      <c r="AK24">
        <v>-25353.4</v>
      </c>
      <c r="AL24">
        <v>110676</v>
      </c>
      <c r="AM24">
        <v>-4650.16</v>
      </c>
      <c r="AN24">
        <v>4282</v>
      </c>
      <c r="AO24">
        <v>1207</v>
      </c>
      <c r="AP24">
        <v>0.81876800000000005</v>
      </c>
      <c r="AQ24">
        <v>0.97532700000000006</v>
      </c>
      <c r="AR24">
        <v>0.26247100000000001</v>
      </c>
      <c r="AT24">
        <v>800000</v>
      </c>
      <c r="AU24">
        <v>996.43799999999999</v>
      </c>
      <c r="AV24">
        <v>-25337.599999999999</v>
      </c>
      <c r="AW24">
        <v>111202</v>
      </c>
      <c r="AX24">
        <v>-8369.8700000000008</v>
      </c>
      <c r="AY24">
        <v>4282</v>
      </c>
      <c r="AZ24">
        <v>1207</v>
      </c>
      <c r="BA24">
        <v>0.87910200000000005</v>
      </c>
      <c r="BB24">
        <v>1.0591900000000001</v>
      </c>
      <c r="BC24">
        <v>0.23979600000000001</v>
      </c>
      <c r="BE24">
        <v>800000</v>
      </c>
      <c r="BF24">
        <v>1003.36</v>
      </c>
      <c r="BG24">
        <v>-25365.5</v>
      </c>
      <c r="BH24">
        <v>110168</v>
      </c>
      <c r="BI24">
        <v>-689.87099999999998</v>
      </c>
      <c r="BJ24">
        <v>4280</v>
      </c>
      <c r="BK24">
        <v>1207</v>
      </c>
      <c r="BL24">
        <v>0.39069799999999999</v>
      </c>
      <c r="BM24">
        <v>0.44424400000000003</v>
      </c>
      <c r="BN24">
        <v>0.20044000000000001</v>
      </c>
      <c r="BP24">
        <v>800000</v>
      </c>
      <c r="BQ24">
        <v>995.11800000000005</v>
      </c>
      <c r="BR24">
        <v>-25360.400000000001</v>
      </c>
      <c r="BS24">
        <v>109671</v>
      </c>
      <c r="BT24">
        <v>5531.47</v>
      </c>
      <c r="BU24">
        <v>4280</v>
      </c>
      <c r="BV24">
        <v>1207</v>
      </c>
      <c r="BW24">
        <v>0.38628800000000002</v>
      </c>
      <c r="BX24">
        <v>0.44111699999999998</v>
      </c>
      <c r="BY24">
        <v>0.19142799999999999</v>
      </c>
      <c r="CA24">
        <v>800000</v>
      </c>
      <c r="CB24">
        <v>1010.61</v>
      </c>
      <c r="CC24">
        <v>-25367.599999999999</v>
      </c>
      <c r="CD24">
        <v>109191</v>
      </c>
      <c r="CE24">
        <v>10545.4</v>
      </c>
      <c r="CF24">
        <v>4280</v>
      </c>
      <c r="CG24">
        <v>1207</v>
      </c>
      <c r="CH24">
        <v>0.33837699999999998</v>
      </c>
      <c r="CI24">
        <v>0.373448</v>
      </c>
      <c r="CJ24">
        <v>0.21383099999999999</v>
      </c>
      <c r="CL24">
        <v>800000</v>
      </c>
      <c r="CM24">
        <v>1003.32</v>
      </c>
      <c r="CN24">
        <v>-25352.400000000001</v>
      </c>
      <c r="CO24">
        <v>110676</v>
      </c>
      <c r="CP24">
        <v>-4951.34</v>
      </c>
      <c r="CQ24">
        <v>4280</v>
      </c>
      <c r="CR24">
        <v>1207</v>
      </c>
      <c r="CS24">
        <v>0.34436299999999997</v>
      </c>
      <c r="CT24">
        <v>0.38117699999999999</v>
      </c>
      <c r="CU24">
        <v>0.21376999999999999</v>
      </c>
      <c r="CW24">
        <v>800000</v>
      </c>
      <c r="CX24">
        <v>1000.38</v>
      </c>
      <c r="CY24">
        <v>-25346.1</v>
      </c>
      <c r="CZ24">
        <v>111202</v>
      </c>
      <c r="DA24">
        <v>-10603.7</v>
      </c>
      <c r="DB24">
        <v>4280</v>
      </c>
      <c r="DC24">
        <v>1207</v>
      </c>
      <c r="DD24">
        <v>0.36970700000000001</v>
      </c>
      <c r="DE24">
        <v>0.40988999999999998</v>
      </c>
      <c r="DF24">
        <v>0.226248</v>
      </c>
    </row>
    <row r="25" spans="2:110" x14ac:dyDescent="0.2">
      <c r="B25">
        <v>900000</v>
      </c>
      <c r="C25">
        <v>994.44</v>
      </c>
      <c r="D25">
        <v>-25374.400000000001</v>
      </c>
      <c r="E25">
        <v>110168</v>
      </c>
      <c r="F25">
        <v>-536.69500000000005</v>
      </c>
      <c r="G25">
        <v>4282</v>
      </c>
      <c r="H25">
        <v>1207</v>
      </c>
      <c r="I25">
        <v>0.81364899999999996</v>
      </c>
      <c r="J25">
        <v>0.98273299999999997</v>
      </c>
      <c r="K25">
        <v>0.21355299999999999</v>
      </c>
      <c r="M25">
        <v>900000</v>
      </c>
      <c r="N25">
        <v>971.34199999999998</v>
      </c>
      <c r="O25">
        <v>-25389.8</v>
      </c>
      <c r="P25">
        <v>109671</v>
      </c>
      <c r="Q25">
        <v>4454.66</v>
      </c>
      <c r="R25">
        <v>4282</v>
      </c>
      <c r="S25">
        <v>1207</v>
      </c>
      <c r="T25">
        <v>0.72003700000000004</v>
      </c>
      <c r="U25">
        <v>0.864147</v>
      </c>
      <c r="V25">
        <v>0.207819</v>
      </c>
      <c r="X25">
        <v>900000</v>
      </c>
      <c r="Y25">
        <v>990.71500000000003</v>
      </c>
      <c r="Z25">
        <v>-25395.3</v>
      </c>
      <c r="AA25">
        <v>109191</v>
      </c>
      <c r="AB25">
        <v>10423.700000000001</v>
      </c>
      <c r="AC25">
        <v>4282</v>
      </c>
      <c r="AD25">
        <v>1207</v>
      </c>
      <c r="AE25">
        <v>0.605993</v>
      </c>
      <c r="AF25">
        <v>0.71699900000000005</v>
      </c>
      <c r="AG25">
        <v>0.21166699999999999</v>
      </c>
      <c r="AI25">
        <v>900000</v>
      </c>
      <c r="AJ25">
        <v>991.62800000000004</v>
      </c>
      <c r="AK25">
        <v>-25356.799999999999</v>
      </c>
      <c r="AL25">
        <v>110676</v>
      </c>
      <c r="AM25">
        <v>-5511.85</v>
      </c>
      <c r="AN25">
        <v>4282</v>
      </c>
      <c r="AO25">
        <v>1207</v>
      </c>
      <c r="AP25">
        <v>0.90672699999999995</v>
      </c>
      <c r="AQ25">
        <v>1.0841000000000001</v>
      </c>
      <c r="AR25">
        <v>0.27609699999999998</v>
      </c>
      <c r="AT25">
        <v>900000</v>
      </c>
      <c r="AU25">
        <v>999.14300000000003</v>
      </c>
      <c r="AV25">
        <v>-25351.4</v>
      </c>
      <c r="AW25">
        <v>111202</v>
      </c>
      <c r="AX25">
        <v>-10954.6</v>
      </c>
      <c r="AY25">
        <v>4282</v>
      </c>
      <c r="AZ25">
        <v>1207</v>
      </c>
      <c r="BA25">
        <v>0.94869400000000004</v>
      </c>
      <c r="BB25">
        <v>1.1501600000000001</v>
      </c>
      <c r="BC25">
        <v>0.23342599999999999</v>
      </c>
      <c r="BE25">
        <v>900000</v>
      </c>
      <c r="BF25">
        <v>1013.04</v>
      </c>
      <c r="BG25">
        <v>-25352.1</v>
      </c>
      <c r="BH25">
        <v>110168</v>
      </c>
      <c r="BI25">
        <v>-332.10599999999999</v>
      </c>
      <c r="BJ25">
        <v>4280</v>
      </c>
      <c r="BK25">
        <v>1207</v>
      </c>
      <c r="BL25">
        <v>0.38799</v>
      </c>
      <c r="BM25">
        <v>0.44375199999999998</v>
      </c>
      <c r="BN25">
        <v>0.189829</v>
      </c>
      <c r="BP25">
        <v>900000</v>
      </c>
      <c r="BQ25">
        <v>998.81799999999998</v>
      </c>
      <c r="BR25">
        <v>-25371.1</v>
      </c>
      <c r="BS25">
        <v>109671</v>
      </c>
      <c r="BT25">
        <v>5089.08</v>
      </c>
      <c r="BU25">
        <v>4280</v>
      </c>
      <c r="BV25">
        <v>1207</v>
      </c>
      <c r="BW25">
        <v>0.392264</v>
      </c>
      <c r="BX25">
        <v>0.44666600000000001</v>
      </c>
      <c r="BY25">
        <v>0.19901099999999999</v>
      </c>
      <c r="CA25">
        <v>900000</v>
      </c>
      <c r="CB25">
        <v>994.66700000000003</v>
      </c>
      <c r="CC25">
        <v>-25387.7</v>
      </c>
      <c r="CD25">
        <v>109191</v>
      </c>
      <c r="CE25">
        <v>9616.06</v>
      </c>
      <c r="CF25">
        <v>4280</v>
      </c>
      <c r="CG25">
        <v>1207</v>
      </c>
      <c r="CH25">
        <v>0.32009700000000002</v>
      </c>
      <c r="CI25">
        <v>0.35602</v>
      </c>
      <c r="CJ25">
        <v>0.19245499999999999</v>
      </c>
      <c r="CL25">
        <v>900000</v>
      </c>
      <c r="CM25">
        <v>1008.29</v>
      </c>
      <c r="CN25">
        <v>-25339.3</v>
      </c>
      <c r="CO25">
        <v>110676</v>
      </c>
      <c r="CP25">
        <v>-4376.51</v>
      </c>
      <c r="CQ25">
        <v>4280</v>
      </c>
      <c r="CR25">
        <v>1207</v>
      </c>
      <c r="CS25">
        <v>0.35147200000000001</v>
      </c>
      <c r="CT25">
        <v>0.389455</v>
      </c>
      <c r="CU25">
        <v>0.216332</v>
      </c>
      <c r="CW25">
        <v>900000</v>
      </c>
      <c r="CX25">
        <v>991.20699999999999</v>
      </c>
      <c r="CY25">
        <v>-25340.6</v>
      </c>
      <c r="CZ25">
        <v>111202</v>
      </c>
      <c r="DA25">
        <v>-10808.9</v>
      </c>
      <c r="DB25">
        <v>4280</v>
      </c>
      <c r="DC25">
        <v>1207</v>
      </c>
      <c r="DD25">
        <v>0.378884</v>
      </c>
      <c r="DE25">
        <v>0.421543</v>
      </c>
      <c r="DF25">
        <v>0.22664000000000001</v>
      </c>
    </row>
    <row r="26" spans="2:110" x14ac:dyDescent="0.2">
      <c r="B26">
        <v>1000000</v>
      </c>
      <c r="C26">
        <v>1001.52</v>
      </c>
      <c r="D26">
        <v>-25374</v>
      </c>
      <c r="E26">
        <v>110168</v>
      </c>
      <c r="F26">
        <v>11.1549</v>
      </c>
      <c r="G26">
        <v>4282</v>
      </c>
      <c r="H26">
        <v>1207</v>
      </c>
      <c r="I26">
        <v>0.91605599999999998</v>
      </c>
      <c r="J26">
        <v>1.1103700000000001</v>
      </c>
      <c r="K26">
        <v>0.22653300000000001</v>
      </c>
      <c r="M26">
        <v>1000000</v>
      </c>
      <c r="N26">
        <v>1011.51</v>
      </c>
      <c r="O26">
        <v>-25372.799999999999</v>
      </c>
      <c r="P26">
        <v>109671</v>
      </c>
      <c r="Q26">
        <v>5677.74</v>
      </c>
      <c r="R26">
        <v>4282</v>
      </c>
      <c r="S26">
        <v>1207</v>
      </c>
      <c r="T26">
        <v>0.79008699999999998</v>
      </c>
      <c r="U26">
        <v>0.95446699999999995</v>
      </c>
      <c r="V26">
        <v>0.205208</v>
      </c>
      <c r="X26">
        <v>1000000</v>
      </c>
      <c r="Y26">
        <v>989.68</v>
      </c>
      <c r="Z26">
        <v>-25388.9</v>
      </c>
      <c r="AA26">
        <v>109191</v>
      </c>
      <c r="AB26">
        <v>9734.8799999999992</v>
      </c>
      <c r="AC26">
        <v>4282</v>
      </c>
      <c r="AD26">
        <v>1207</v>
      </c>
      <c r="AE26">
        <v>0.68505300000000002</v>
      </c>
      <c r="AF26">
        <v>0.81640900000000005</v>
      </c>
      <c r="AG26">
        <v>0.21846099999999999</v>
      </c>
      <c r="AI26">
        <v>1000000</v>
      </c>
      <c r="AJ26">
        <v>1004.27</v>
      </c>
      <c r="AK26">
        <v>-25363.9</v>
      </c>
      <c r="AL26">
        <v>110676</v>
      </c>
      <c r="AM26">
        <v>-5326.91</v>
      </c>
      <c r="AN26">
        <v>4282</v>
      </c>
      <c r="AO26">
        <v>1207</v>
      </c>
      <c r="AP26">
        <v>0.97439799999999999</v>
      </c>
      <c r="AQ26">
        <v>1.1722699999999999</v>
      </c>
      <c r="AR26">
        <v>0.27017200000000002</v>
      </c>
      <c r="AT26">
        <v>1000000</v>
      </c>
      <c r="AU26">
        <v>990.32</v>
      </c>
      <c r="AV26">
        <v>-25340.9</v>
      </c>
      <c r="AW26">
        <v>111202</v>
      </c>
      <c r="AX26">
        <v>-8693.58</v>
      </c>
      <c r="AY26">
        <v>4282</v>
      </c>
      <c r="AZ26">
        <v>1207</v>
      </c>
      <c r="BA26">
        <v>1.01892</v>
      </c>
      <c r="BB26">
        <v>1.2376400000000001</v>
      </c>
      <c r="BC26">
        <v>0.241754</v>
      </c>
      <c r="BE26">
        <v>1000000</v>
      </c>
      <c r="BF26">
        <v>990.25400000000002</v>
      </c>
      <c r="BG26">
        <v>-25361.200000000001</v>
      </c>
      <c r="BH26">
        <v>110168</v>
      </c>
      <c r="BI26">
        <v>-1079.74</v>
      </c>
      <c r="BJ26">
        <v>4280</v>
      </c>
      <c r="BK26">
        <v>1207</v>
      </c>
      <c r="BL26">
        <v>0.40012199999999998</v>
      </c>
      <c r="BM26">
        <v>0.45889200000000002</v>
      </c>
      <c r="BN26">
        <v>0.19164400000000001</v>
      </c>
      <c r="BP26">
        <v>1000000</v>
      </c>
      <c r="BQ26">
        <v>1013.27</v>
      </c>
      <c r="BR26">
        <v>-25374</v>
      </c>
      <c r="BS26">
        <v>109671</v>
      </c>
      <c r="BT26">
        <v>4944.26</v>
      </c>
      <c r="BU26">
        <v>4280</v>
      </c>
      <c r="BV26">
        <v>1207</v>
      </c>
      <c r="BW26">
        <v>0.39200000000000002</v>
      </c>
      <c r="BX26">
        <v>0.44857399999999997</v>
      </c>
      <c r="BY26">
        <v>0.19134000000000001</v>
      </c>
      <c r="CA26">
        <v>1000000</v>
      </c>
      <c r="CB26">
        <v>995.59100000000001</v>
      </c>
      <c r="CC26">
        <v>-25379</v>
      </c>
      <c r="CD26">
        <v>109191</v>
      </c>
      <c r="CE26">
        <v>9963.19</v>
      </c>
      <c r="CF26">
        <v>4280</v>
      </c>
      <c r="CG26">
        <v>1207</v>
      </c>
      <c r="CH26">
        <v>0.33862900000000001</v>
      </c>
      <c r="CI26">
        <v>0.37386799999999998</v>
      </c>
      <c r="CJ26">
        <v>0.21334400000000001</v>
      </c>
      <c r="CL26">
        <v>1000000</v>
      </c>
      <c r="CM26">
        <v>994.28099999999995</v>
      </c>
      <c r="CN26">
        <v>-25354.6</v>
      </c>
      <c r="CO26">
        <v>110676</v>
      </c>
      <c r="CP26">
        <v>-4974.3900000000003</v>
      </c>
      <c r="CQ26">
        <v>4280</v>
      </c>
      <c r="CR26">
        <v>1207</v>
      </c>
      <c r="CS26">
        <v>0.37786599999999998</v>
      </c>
      <c r="CT26">
        <v>0.41970000000000002</v>
      </c>
      <c r="CU26">
        <v>0.22861899999999999</v>
      </c>
      <c r="CW26">
        <v>1000000</v>
      </c>
      <c r="CX26">
        <v>985.21699999999998</v>
      </c>
      <c r="CY26">
        <v>-25336.400000000001</v>
      </c>
      <c r="CZ26">
        <v>111202</v>
      </c>
      <c r="DA26">
        <v>-9210.1</v>
      </c>
      <c r="DB26">
        <v>4280</v>
      </c>
      <c r="DC26">
        <v>1207</v>
      </c>
      <c r="DD26">
        <v>0.37318200000000001</v>
      </c>
      <c r="DE26">
        <v>0.415771</v>
      </c>
      <c r="DF26">
        <v>0.22156799999999999</v>
      </c>
    </row>
    <row r="27" spans="2:110" x14ac:dyDescent="0.2">
      <c r="B27">
        <v>1100000</v>
      </c>
      <c r="C27">
        <v>978.00599999999997</v>
      </c>
      <c r="D27">
        <v>-25364.7</v>
      </c>
      <c r="E27">
        <v>110168</v>
      </c>
      <c r="F27">
        <v>-3.34911</v>
      </c>
      <c r="G27">
        <v>4282</v>
      </c>
      <c r="H27">
        <v>1207</v>
      </c>
      <c r="I27">
        <v>0.99497800000000003</v>
      </c>
      <c r="J27">
        <v>1.20831</v>
      </c>
      <c r="K27">
        <v>0.238118</v>
      </c>
      <c r="M27">
        <v>1100000</v>
      </c>
      <c r="N27">
        <v>1007.53</v>
      </c>
      <c r="O27">
        <v>-25382.2</v>
      </c>
      <c r="P27">
        <v>109671</v>
      </c>
      <c r="Q27">
        <v>5324.75</v>
      </c>
      <c r="R27">
        <v>4282</v>
      </c>
      <c r="S27">
        <v>1207</v>
      </c>
      <c r="T27">
        <v>0.82326299999999997</v>
      </c>
      <c r="U27">
        <v>0.99544299999999997</v>
      </c>
      <c r="V27">
        <v>0.21052000000000001</v>
      </c>
      <c r="X27">
        <v>1100000</v>
      </c>
      <c r="Y27">
        <v>1010.26</v>
      </c>
      <c r="Z27">
        <v>-25380.2</v>
      </c>
      <c r="AA27">
        <v>109191</v>
      </c>
      <c r="AB27">
        <v>10823.3</v>
      </c>
      <c r="AC27">
        <v>4282</v>
      </c>
      <c r="AD27">
        <v>1207</v>
      </c>
      <c r="AE27">
        <v>0.74944299999999997</v>
      </c>
      <c r="AF27">
        <v>0.89386200000000005</v>
      </c>
      <c r="AG27">
        <v>0.236592</v>
      </c>
      <c r="AI27">
        <v>1100000</v>
      </c>
      <c r="AJ27">
        <v>1001.61</v>
      </c>
      <c r="AK27">
        <v>-25353.3</v>
      </c>
      <c r="AL27">
        <v>110676</v>
      </c>
      <c r="AM27">
        <v>-6165.74</v>
      </c>
      <c r="AN27">
        <v>4282</v>
      </c>
      <c r="AO27">
        <v>1207</v>
      </c>
      <c r="AP27">
        <v>1.09206</v>
      </c>
      <c r="AQ27">
        <v>1.3077399999999999</v>
      </c>
      <c r="AR27">
        <v>0.32493699999999998</v>
      </c>
      <c r="AT27">
        <v>1100000</v>
      </c>
      <c r="AU27">
        <v>996.31899999999996</v>
      </c>
      <c r="AV27">
        <v>-25343.7</v>
      </c>
      <c r="AW27">
        <v>111202</v>
      </c>
      <c r="AX27">
        <v>-10485.9</v>
      </c>
      <c r="AY27">
        <v>4282</v>
      </c>
      <c r="AZ27">
        <v>1207</v>
      </c>
      <c r="BA27">
        <v>1.0720000000000001</v>
      </c>
      <c r="BB27">
        <v>1.30779</v>
      </c>
      <c r="BC27">
        <v>0.23476900000000001</v>
      </c>
      <c r="BE27">
        <v>1100000</v>
      </c>
      <c r="BF27">
        <v>1003.29</v>
      </c>
      <c r="BG27">
        <v>-25354.2</v>
      </c>
      <c r="BH27">
        <v>110168</v>
      </c>
      <c r="BI27">
        <v>332.81099999999998</v>
      </c>
      <c r="BJ27">
        <v>4280</v>
      </c>
      <c r="BK27">
        <v>1207</v>
      </c>
      <c r="BL27">
        <v>0.40581299999999998</v>
      </c>
      <c r="BM27">
        <v>0.464781</v>
      </c>
      <c r="BN27">
        <v>0.19664799999999999</v>
      </c>
      <c r="BP27">
        <v>1100000</v>
      </c>
      <c r="BQ27">
        <v>996.08299999999997</v>
      </c>
      <c r="BR27">
        <v>-25373.8</v>
      </c>
      <c r="BS27">
        <v>109671</v>
      </c>
      <c r="BT27">
        <v>6059.5</v>
      </c>
      <c r="BU27">
        <v>4280</v>
      </c>
      <c r="BV27">
        <v>1207</v>
      </c>
      <c r="BW27">
        <v>0.39934900000000001</v>
      </c>
      <c r="BX27">
        <v>0.45613399999999998</v>
      </c>
      <c r="BY27">
        <v>0.19776199999999999</v>
      </c>
      <c r="CA27">
        <v>1100000</v>
      </c>
      <c r="CB27">
        <v>1000.04</v>
      </c>
      <c r="CC27">
        <v>-25383.1</v>
      </c>
      <c r="CD27">
        <v>109191</v>
      </c>
      <c r="CE27">
        <v>9541</v>
      </c>
      <c r="CF27">
        <v>4280</v>
      </c>
      <c r="CG27">
        <v>1207</v>
      </c>
      <c r="CH27">
        <v>0.32793699999999998</v>
      </c>
      <c r="CI27">
        <v>0.36290800000000001</v>
      </c>
      <c r="CJ27">
        <v>0.20378199999999999</v>
      </c>
      <c r="CL27">
        <v>1100000</v>
      </c>
      <c r="CM27">
        <v>999.27</v>
      </c>
      <c r="CN27">
        <v>-25337.599999999999</v>
      </c>
      <c r="CO27">
        <v>110676</v>
      </c>
      <c r="CP27">
        <v>-4374.22</v>
      </c>
      <c r="CQ27">
        <v>4280</v>
      </c>
      <c r="CR27">
        <v>1207</v>
      </c>
      <c r="CS27">
        <v>0.40034900000000001</v>
      </c>
      <c r="CT27">
        <v>0.44973800000000003</v>
      </c>
      <c r="CU27">
        <v>0.224852</v>
      </c>
      <c r="CW27">
        <v>1100000</v>
      </c>
      <c r="CX27">
        <v>1000.41</v>
      </c>
      <c r="CY27">
        <v>-25325.7</v>
      </c>
      <c r="CZ27">
        <v>111202</v>
      </c>
      <c r="DA27">
        <v>-10879.3</v>
      </c>
      <c r="DB27">
        <v>4280</v>
      </c>
      <c r="DC27">
        <v>1207</v>
      </c>
      <c r="DD27">
        <v>0.39972000000000002</v>
      </c>
      <c r="DE27">
        <v>0.44775599999999999</v>
      </c>
      <c r="DF27">
        <v>0.22879099999999999</v>
      </c>
    </row>
    <row r="28" spans="2:110" x14ac:dyDescent="0.2">
      <c r="B28">
        <v>1200000</v>
      </c>
      <c r="C28">
        <v>1005.73</v>
      </c>
      <c r="D28">
        <v>-25374.7</v>
      </c>
      <c r="E28">
        <v>110168</v>
      </c>
      <c r="F28">
        <v>-53.370199999999997</v>
      </c>
      <c r="G28">
        <v>4282</v>
      </c>
      <c r="H28">
        <v>1207</v>
      </c>
      <c r="I28">
        <v>1.0583</v>
      </c>
      <c r="J28">
        <v>1.28596</v>
      </c>
      <c r="K28">
        <v>0.250554</v>
      </c>
      <c r="M28">
        <v>1200000</v>
      </c>
      <c r="N28">
        <v>1007.86</v>
      </c>
      <c r="O28">
        <v>-25381.4</v>
      </c>
      <c r="P28">
        <v>109671</v>
      </c>
      <c r="Q28">
        <v>5851.71</v>
      </c>
      <c r="R28">
        <v>4282</v>
      </c>
      <c r="S28">
        <v>1207</v>
      </c>
      <c r="T28">
        <v>0.90291299999999997</v>
      </c>
      <c r="U28">
        <v>1.0975699999999999</v>
      </c>
      <c r="V28">
        <v>0.21104200000000001</v>
      </c>
      <c r="X28">
        <v>1200000</v>
      </c>
      <c r="Y28">
        <v>1009.37</v>
      </c>
      <c r="Z28">
        <v>-25396.7</v>
      </c>
      <c r="AA28">
        <v>109191</v>
      </c>
      <c r="AB28">
        <v>9474.51</v>
      </c>
      <c r="AC28">
        <v>4282</v>
      </c>
      <c r="AD28">
        <v>1207</v>
      </c>
      <c r="AE28">
        <v>0.79901299999999997</v>
      </c>
      <c r="AF28">
        <v>0.95823700000000001</v>
      </c>
      <c r="AG28">
        <v>0.233849</v>
      </c>
      <c r="AI28">
        <v>1200000</v>
      </c>
      <c r="AJ28">
        <v>1015.99</v>
      </c>
      <c r="AK28">
        <v>-25359.599999999999</v>
      </c>
      <c r="AL28">
        <v>110676</v>
      </c>
      <c r="AM28">
        <v>-4610.17</v>
      </c>
      <c r="AN28">
        <v>4282</v>
      </c>
      <c r="AO28">
        <v>1207</v>
      </c>
      <c r="AP28">
        <v>1.10572</v>
      </c>
      <c r="AQ28">
        <v>1.3269</v>
      </c>
      <c r="AR28">
        <v>0.31921100000000002</v>
      </c>
      <c r="AT28">
        <v>1200000</v>
      </c>
      <c r="AU28">
        <v>1007.01</v>
      </c>
      <c r="AV28">
        <v>-25343.8</v>
      </c>
      <c r="AW28">
        <v>111202</v>
      </c>
      <c r="AX28">
        <v>-10262.4</v>
      </c>
      <c r="AY28">
        <v>4282</v>
      </c>
      <c r="AZ28">
        <v>1207</v>
      </c>
      <c r="BA28">
        <v>1.16022</v>
      </c>
      <c r="BB28">
        <v>1.4122300000000001</v>
      </c>
      <c r="BC28">
        <v>0.265345</v>
      </c>
      <c r="BE28">
        <v>1200000</v>
      </c>
      <c r="BF28">
        <v>1017.6</v>
      </c>
      <c r="BG28">
        <v>-25360.9</v>
      </c>
      <c r="BH28">
        <v>110168</v>
      </c>
      <c r="BI28">
        <v>-216.47200000000001</v>
      </c>
      <c r="BJ28">
        <v>4280</v>
      </c>
      <c r="BK28">
        <v>1207</v>
      </c>
      <c r="BL28">
        <v>0.41959200000000002</v>
      </c>
      <c r="BM28">
        <v>0.48369800000000002</v>
      </c>
      <c r="BN28">
        <v>0.191938</v>
      </c>
      <c r="BP28">
        <v>1200000</v>
      </c>
      <c r="BQ28">
        <v>1022.81</v>
      </c>
      <c r="BR28">
        <v>-25365.3</v>
      </c>
      <c r="BS28">
        <v>109671</v>
      </c>
      <c r="BT28">
        <v>6732.7</v>
      </c>
      <c r="BU28">
        <v>4280</v>
      </c>
      <c r="BV28">
        <v>1207</v>
      </c>
      <c r="BW28">
        <v>0.39185199999999998</v>
      </c>
      <c r="BX28">
        <v>0.44752900000000001</v>
      </c>
      <c r="BY28">
        <v>0.19419400000000001</v>
      </c>
      <c r="CA28">
        <v>1200000</v>
      </c>
      <c r="CB28">
        <v>994.43499999999995</v>
      </c>
      <c r="CC28">
        <v>-25373.1</v>
      </c>
      <c r="CD28">
        <v>109191</v>
      </c>
      <c r="CE28">
        <v>10237.6</v>
      </c>
      <c r="CF28">
        <v>4280</v>
      </c>
      <c r="CG28">
        <v>1207</v>
      </c>
      <c r="CH28">
        <v>0.33404499999999998</v>
      </c>
      <c r="CI28">
        <v>0.36852299999999999</v>
      </c>
      <c r="CJ28">
        <v>0.211394</v>
      </c>
      <c r="CL28">
        <v>1200000</v>
      </c>
      <c r="CM28">
        <v>1018.8</v>
      </c>
      <c r="CN28">
        <v>-25351</v>
      </c>
      <c r="CO28">
        <v>110676</v>
      </c>
      <c r="CP28">
        <v>-5075.51</v>
      </c>
      <c r="CQ28">
        <v>4280</v>
      </c>
      <c r="CR28">
        <v>1207</v>
      </c>
      <c r="CS28">
        <v>0.41328900000000002</v>
      </c>
      <c r="CT28">
        <v>0.46279500000000001</v>
      </c>
      <c r="CU28">
        <v>0.23763300000000001</v>
      </c>
      <c r="CW28">
        <v>1200000</v>
      </c>
      <c r="CX28">
        <v>992.19799999999998</v>
      </c>
      <c r="CY28">
        <v>-25338.1</v>
      </c>
      <c r="CZ28">
        <v>111202</v>
      </c>
      <c r="DA28">
        <v>-10402.9</v>
      </c>
      <c r="DB28">
        <v>4280</v>
      </c>
      <c r="DC28">
        <v>1207</v>
      </c>
      <c r="DD28">
        <v>0.43314599999999998</v>
      </c>
      <c r="DE28">
        <v>0.48790899999999998</v>
      </c>
      <c r="DF28">
        <v>0.23786599999999999</v>
      </c>
    </row>
    <row r="29" spans="2:110" x14ac:dyDescent="0.2">
      <c r="B29">
        <v>1300000</v>
      </c>
      <c r="C29">
        <v>998.52</v>
      </c>
      <c r="D29">
        <v>-25366.400000000001</v>
      </c>
      <c r="E29">
        <v>110168</v>
      </c>
      <c r="F29">
        <v>615.39400000000001</v>
      </c>
      <c r="G29">
        <v>4282</v>
      </c>
      <c r="H29">
        <v>1207</v>
      </c>
      <c r="I29">
        <v>1.0912200000000001</v>
      </c>
      <c r="J29">
        <v>1.3280799999999999</v>
      </c>
      <c r="K29">
        <v>0.25088500000000002</v>
      </c>
      <c r="M29">
        <v>1300000</v>
      </c>
      <c r="N29">
        <v>986.41300000000001</v>
      </c>
      <c r="O29">
        <v>-25370.6</v>
      </c>
      <c r="P29">
        <v>109671</v>
      </c>
      <c r="Q29">
        <v>5087.8500000000004</v>
      </c>
      <c r="R29">
        <v>4282</v>
      </c>
      <c r="S29">
        <v>1207</v>
      </c>
      <c r="T29">
        <v>0.95949600000000002</v>
      </c>
      <c r="U29">
        <v>1.17136</v>
      </c>
      <c r="V29">
        <v>0.207014</v>
      </c>
      <c r="X29">
        <v>1300000</v>
      </c>
      <c r="Y29">
        <v>984.79399999999998</v>
      </c>
      <c r="Z29">
        <v>-25384.799999999999</v>
      </c>
      <c r="AA29">
        <v>109191</v>
      </c>
      <c r="AB29">
        <v>10167.6</v>
      </c>
      <c r="AC29">
        <v>4282</v>
      </c>
      <c r="AD29">
        <v>1207</v>
      </c>
      <c r="AE29">
        <v>0.85921899999999996</v>
      </c>
      <c r="AF29">
        <v>1.0392999999999999</v>
      </c>
      <c r="AG29">
        <v>0.21959200000000001</v>
      </c>
      <c r="AI29">
        <v>1300000</v>
      </c>
      <c r="AJ29">
        <v>995.21500000000003</v>
      </c>
      <c r="AK29">
        <v>-25376</v>
      </c>
      <c r="AL29">
        <v>110676</v>
      </c>
      <c r="AM29">
        <v>-5669.73</v>
      </c>
      <c r="AN29">
        <v>4282</v>
      </c>
      <c r="AO29">
        <v>1207</v>
      </c>
      <c r="AP29">
        <v>1.1832499999999999</v>
      </c>
      <c r="AQ29">
        <v>1.4187099999999999</v>
      </c>
      <c r="AR29">
        <v>0.34509899999999999</v>
      </c>
      <c r="AT29">
        <v>1300000</v>
      </c>
      <c r="AU29">
        <v>995.70600000000002</v>
      </c>
      <c r="AV29">
        <v>-25346.7</v>
      </c>
      <c r="AW29">
        <v>111202</v>
      </c>
      <c r="AX29">
        <v>-10591.3</v>
      </c>
      <c r="AY29">
        <v>4282</v>
      </c>
      <c r="AZ29">
        <v>1207</v>
      </c>
      <c r="BA29">
        <v>1.20265</v>
      </c>
      <c r="BB29">
        <v>1.4658100000000001</v>
      </c>
      <c r="BC29">
        <v>0.268235</v>
      </c>
      <c r="BE29">
        <v>1300000</v>
      </c>
      <c r="BF29">
        <v>1022.47</v>
      </c>
      <c r="BG29">
        <v>-25363.8</v>
      </c>
      <c r="BH29">
        <v>110168</v>
      </c>
      <c r="BI29">
        <v>-143.75899999999999</v>
      </c>
      <c r="BJ29">
        <v>4280</v>
      </c>
      <c r="BK29">
        <v>1207</v>
      </c>
      <c r="BL29">
        <v>0.41009800000000002</v>
      </c>
      <c r="BM29">
        <v>0.46995500000000001</v>
      </c>
      <c r="BN29">
        <v>0.19759299999999999</v>
      </c>
      <c r="BP29">
        <v>1300000</v>
      </c>
      <c r="BQ29">
        <v>997.21</v>
      </c>
      <c r="BR29">
        <v>-25369.8</v>
      </c>
      <c r="BS29">
        <v>109671</v>
      </c>
      <c r="BT29">
        <v>5044.4799999999996</v>
      </c>
      <c r="BU29">
        <v>4280</v>
      </c>
      <c r="BV29">
        <v>1207</v>
      </c>
      <c r="BW29">
        <v>0.407356</v>
      </c>
      <c r="BX29">
        <v>0.46741500000000002</v>
      </c>
      <c r="BY29">
        <v>0.194073</v>
      </c>
      <c r="CA29">
        <v>1300000</v>
      </c>
      <c r="CB29">
        <v>985.20600000000002</v>
      </c>
      <c r="CC29">
        <v>-25367.7</v>
      </c>
      <c r="CD29">
        <v>109191</v>
      </c>
      <c r="CE29">
        <v>10489.3</v>
      </c>
      <c r="CF29">
        <v>4280</v>
      </c>
      <c r="CG29">
        <v>1207</v>
      </c>
      <c r="CH29">
        <v>0.36132999999999998</v>
      </c>
      <c r="CI29">
        <v>0.39825899999999997</v>
      </c>
      <c r="CJ29">
        <v>0.23000699999999999</v>
      </c>
      <c r="CL29">
        <v>1300000</v>
      </c>
      <c r="CM29">
        <v>1011.93</v>
      </c>
      <c r="CN29">
        <v>-25347.7</v>
      </c>
      <c r="CO29">
        <v>110676</v>
      </c>
      <c r="CP29">
        <v>-5338.13</v>
      </c>
      <c r="CQ29">
        <v>4280</v>
      </c>
      <c r="CR29">
        <v>1207</v>
      </c>
      <c r="CS29">
        <v>0.41270899999999999</v>
      </c>
      <c r="CT29">
        <v>0.46390399999999998</v>
      </c>
      <c r="CU29">
        <v>0.230878</v>
      </c>
      <c r="CW29">
        <v>1300000</v>
      </c>
      <c r="CX29">
        <v>1004.33</v>
      </c>
      <c r="CY29">
        <v>-25335.9</v>
      </c>
      <c r="CZ29">
        <v>111202</v>
      </c>
      <c r="DA29">
        <v>-9171.91</v>
      </c>
      <c r="DB29">
        <v>4280</v>
      </c>
      <c r="DC29">
        <v>1207</v>
      </c>
      <c r="DD29">
        <v>0.46297100000000002</v>
      </c>
      <c r="DE29">
        <v>0.52171699999999999</v>
      </c>
      <c r="DF29">
        <v>0.25383499999999998</v>
      </c>
    </row>
    <row r="30" spans="2:110" x14ac:dyDescent="0.2">
      <c r="B30">
        <v>1400000</v>
      </c>
      <c r="C30">
        <v>991.13099999999997</v>
      </c>
      <c r="D30">
        <v>-25370.9</v>
      </c>
      <c r="E30">
        <v>110168</v>
      </c>
      <c r="F30">
        <v>259.63099999999997</v>
      </c>
      <c r="G30">
        <v>4282</v>
      </c>
      <c r="H30">
        <v>1207</v>
      </c>
      <c r="I30">
        <v>1.15029</v>
      </c>
      <c r="J30">
        <v>1.4011499999999999</v>
      </c>
      <c r="K30">
        <v>0.260328</v>
      </c>
      <c r="M30">
        <v>1400000</v>
      </c>
      <c r="N30">
        <v>992.03800000000001</v>
      </c>
      <c r="O30">
        <v>-25381.1</v>
      </c>
      <c r="P30">
        <v>109671</v>
      </c>
      <c r="Q30">
        <v>5023.3100000000004</v>
      </c>
      <c r="R30">
        <v>4282</v>
      </c>
      <c r="S30">
        <v>1207</v>
      </c>
      <c r="T30">
        <v>1.0184299999999999</v>
      </c>
      <c r="U30">
        <v>1.24512</v>
      </c>
      <c r="V30">
        <v>0.21293200000000001</v>
      </c>
      <c r="X30">
        <v>1400000</v>
      </c>
      <c r="Y30">
        <v>998.53700000000003</v>
      </c>
      <c r="Z30">
        <v>-25394.7</v>
      </c>
      <c r="AA30">
        <v>109191</v>
      </c>
      <c r="AB30">
        <v>10208.299999999999</v>
      </c>
      <c r="AC30">
        <v>4282</v>
      </c>
      <c r="AD30">
        <v>1207</v>
      </c>
      <c r="AE30">
        <v>0.93591899999999995</v>
      </c>
      <c r="AF30">
        <v>1.13551</v>
      </c>
      <c r="AG30">
        <v>0.226882</v>
      </c>
      <c r="AI30">
        <v>1400000</v>
      </c>
      <c r="AJ30">
        <v>1009.04</v>
      </c>
      <c r="AK30">
        <v>-25372.3</v>
      </c>
      <c r="AL30">
        <v>110676</v>
      </c>
      <c r="AM30">
        <v>-5088.8100000000004</v>
      </c>
      <c r="AN30">
        <v>4282</v>
      </c>
      <c r="AO30">
        <v>1207</v>
      </c>
      <c r="AP30">
        <v>1.28573</v>
      </c>
      <c r="AQ30">
        <v>1.5465100000000001</v>
      </c>
      <c r="AR30">
        <v>0.35808800000000002</v>
      </c>
      <c r="AT30">
        <v>1400000</v>
      </c>
      <c r="AU30">
        <v>995.16499999999996</v>
      </c>
      <c r="AV30">
        <v>-25346.7</v>
      </c>
      <c r="AW30">
        <v>111202</v>
      </c>
      <c r="AX30">
        <v>-10261.799999999999</v>
      </c>
      <c r="AY30">
        <v>4282</v>
      </c>
      <c r="AZ30">
        <v>1207</v>
      </c>
      <c r="BA30">
        <v>1.28345</v>
      </c>
      <c r="BB30">
        <v>1.56457</v>
      </c>
      <c r="BC30">
        <v>0.285501</v>
      </c>
      <c r="BE30">
        <v>1400000</v>
      </c>
      <c r="BF30">
        <v>994.15200000000004</v>
      </c>
      <c r="BG30">
        <v>-25356.2</v>
      </c>
      <c r="BH30">
        <v>110168</v>
      </c>
      <c r="BI30">
        <v>68.371799999999993</v>
      </c>
      <c r="BJ30">
        <v>4280</v>
      </c>
      <c r="BK30">
        <v>1207</v>
      </c>
      <c r="BL30">
        <v>0.416549</v>
      </c>
      <c r="BM30">
        <v>0.480097</v>
      </c>
      <c r="BN30">
        <v>0.19097800000000001</v>
      </c>
      <c r="BP30">
        <v>1400000</v>
      </c>
      <c r="BQ30">
        <v>991.21400000000006</v>
      </c>
      <c r="BR30">
        <v>-25372.1</v>
      </c>
      <c r="BS30">
        <v>109671</v>
      </c>
      <c r="BT30">
        <v>4487.3599999999997</v>
      </c>
      <c r="BU30">
        <v>4280</v>
      </c>
      <c r="BV30">
        <v>1207</v>
      </c>
      <c r="BW30">
        <v>0.40438200000000002</v>
      </c>
      <c r="BX30">
        <v>0.46557599999999999</v>
      </c>
      <c r="BY30">
        <v>0.18706</v>
      </c>
      <c r="CA30">
        <v>1400000</v>
      </c>
      <c r="CB30">
        <v>996.14200000000005</v>
      </c>
      <c r="CC30">
        <v>-25361.599999999999</v>
      </c>
      <c r="CD30">
        <v>109191</v>
      </c>
      <c r="CE30">
        <v>11103</v>
      </c>
      <c r="CF30">
        <v>4280</v>
      </c>
      <c r="CG30">
        <v>1207</v>
      </c>
      <c r="CH30">
        <v>0.34403</v>
      </c>
      <c r="CI30">
        <v>0.38196999999999998</v>
      </c>
      <c r="CJ30">
        <v>0.209399</v>
      </c>
      <c r="CL30">
        <v>1400000</v>
      </c>
      <c r="CM30">
        <v>995.85699999999997</v>
      </c>
      <c r="CN30">
        <v>-25339.7</v>
      </c>
      <c r="CO30">
        <v>110676</v>
      </c>
      <c r="CP30">
        <v>-3730.58</v>
      </c>
      <c r="CQ30">
        <v>4280</v>
      </c>
      <c r="CR30">
        <v>1207</v>
      </c>
      <c r="CS30">
        <v>0.42224800000000001</v>
      </c>
      <c r="CT30">
        <v>0.47555599999999998</v>
      </c>
      <c r="CU30">
        <v>0.23302400000000001</v>
      </c>
      <c r="CW30">
        <v>1400000</v>
      </c>
      <c r="CX30">
        <v>1014.31</v>
      </c>
      <c r="CY30">
        <v>-25344.2</v>
      </c>
      <c r="CZ30">
        <v>111202</v>
      </c>
      <c r="DA30">
        <v>-11845</v>
      </c>
      <c r="DB30">
        <v>4280</v>
      </c>
      <c r="DC30">
        <v>1207</v>
      </c>
      <c r="DD30">
        <v>0.50141000000000002</v>
      </c>
      <c r="DE30">
        <v>0.57095799999999997</v>
      </c>
      <c r="DF30">
        <v>0.25374099999999999</v>
      </c>
    </row>
    <row r="31" spans="2:110" x14ac:dyDescent="0.2">
      <c r="B31">
        <v>1500000</v>
      </c>
      <c r="C31">
        <v>1000.91</v>
      </c>
      <c r="D31">
        <v>-25369.3</v>
      </c>
      <c r="E31">
        <v>110168</v>
      </c>
      <c r="F31">
        <v>763.76</v>
      </c>
      <c r="G31">
        <v>4282</v>
      </c>
      <c r="H31">
        <v>1207</v>
      </c>
      <c r="I31">
        <v>1.1776800000000001</v>
      </c>
      <c r="J31">
        <v>1.43597</v>
      </c>
      <c r="K31">
        <v>0.26125700000000002</v>
      </c>
      <c r="M31">
        <v>1500000</v>
      </c>
      <c r="N31">
        <v>1000.21</v>
      </c>
      <c r="O31">
        <v>-25381.7</v>
      </c>
      <c r="P31">
        <v>109671</v>
      </c>
      <c r="Q31">
        <v>5250.71</v>
      </c>
      <c r="R31">
        <v>4282</v>
      </c>
      <c r="S31">
        <v>1207</v>
      </c>
      <c r="T31">
        <v>1.08853</v>
      </c>
      <c r="U31">
        <v>1.3378099999999999</v>
      </c>
      <c r="V31">
        <v>0.20261100000000001</v>
      </c>
      <c r="X31">
        <v>1500000</v>
      </c>
      <c r="Y31">
        <v>980.1</v>
      </c>
      <c r="Z31">
        <v>-25379.9</v>
      </c>
      <c r="AA31">
        <v>109191</v>
      </c>
      <c r="AB31">
        <v>11207.1</v>
      </c>
      <c r="AC31">
        <v>4282</v>
      </c>
      <c r="AD31">
        <v>1207</v>
      </c>
      <c r="AE31">
        <v>1.0041</v>
      </c>
      <c r="AF31">
        <v>1.2208300000000001</v>
      </c>
      <c r="AG31">
        <v>0.23454800000000001</v>
      </c>
      <c r="AI31">
        <v>1500000</v>
      </c>
      <c r="AJ31">
        <v>998.47799999999995</v>
      </c>
      <c r="AK31">
        <v>-25358.400000000001</v>
      </c>
      <c r="AL31">
        <v>110676</v>
      </c>
      <c r="AM31">
        <v>-3884.64</v>
      </c>
      <c r="AN31">
        <v>4282</v>
      </c>
      <c r="AO31">
        <v>1207</v>
      </c>
      <c r="AP31">
        <v>1.36883</v>
      </c>
      <c r="AQ31">
        <v>1.6491199999999999</v>
      </c>
      <c r="AR31">
        <v>0.37296200000000002</v>
      </c>
      <c r="AT31">
        <v>1500000</v>
      </c>
      <c r="AU31">
        <v>993.33399999999995</v>
      </c>
      <c r="AV31">
        <v>-25339.4</v>
      </c>
      <c r="AW31">
        <v>111202</v>
      </c>
      <c r="AX31">
        <v>-10474.1</v>
      </c>
      <c r="AY31">
        <v>4282</v>
      </c>
      <c r="AZ31">
        <v>1207</v>
      </c>
      <c r="BA31">
        <v>1.37815</v>
      </c>
      <c r="BB31">
        <v>1.68547</v>
      </c>
      <c r="BC31">
        <v>0.28659600000000002</v>
      </c>
      <c r="BE31">
        <v>1500000</v>
      </c>
      <c r="BF31">
        <v>1013.8</v>
      </c>
      <c r="BG31">
        <v>-25352.9</v>
      </c>
      <c r="BH31">
        <v>110168</v>
      </c>
      <c r="BI31">
        <v>-856.67600000000004</v>
      </c>
      <c r="BJ31">
        <v>4280</v>
      </c>
      <c r="BK31">
        <v>1207</v>
      </c>
      <c r="BL31">
        <v>0.42832399999999998</v>
      </c>
      <c r="BM31">
        <v>0.49583100000000002</v>
      </c>
      <c r="BN31">
        <v>0.18881800000000001</v>
      </c>
      <c r="BP31">
        <v>1500000</v>
      </c>
      <c r="BQ31">
        <v>993.71900000000005</v>
      </c>
      <c r="BR31">
        <v>-25382.1</v>
      </c>
      <c r="BS31">
        <v>109671</v>
      </c>
      <c r="BT31">
        <v>3894.03</v>
      </c>
      <c r="BU31">
        <v>4280</v>
      </c>
      <c r="BV31">
        <v>1207</v>
      </c>
      <c r="BW31">
        <v>0.41211500000000001</v>
      </c>
      <c r="BX31">
        <v>0.47270800000000002</v>
      </c>
      <c r="BY31">
        <v>0.19711600000000001</v>
      </c>
      <c r="CA31">
        <v>1500000</v>
      </c>
      <c r="CB31">
        <v>979.005</v>
      </c>
      <c r="CC31">
        <v>-25379</v>
      </c>
      <c r="CD31">
        <v>109191</v>
      </c>
      <c r="CE31">
        <v>9426.3799999999992</v>
      </c>
      <c r="CF31">
        <v>4280</v>
      </c>
      <c r="CG31">
        <v>1207</v>
      </c>
      <c r="CH31">
        <v>0.35051900000000002</v>
      </c>
      <c r="CI31">
        <v>0.39038600000000001</v>
      </c>
      <c r="CJ31">
        <v>0.20871000000000001</v>
      </c>
      <c r="CL31">
        <v>1500000</v>
      </c>
      <c r="CM31">
        <v>994.70399999999995</v>
      </c>
      <c r="CN31">
        <v>-25350.9</v>
      </c>
      <c r="CO31">
        <v>110676</v>
      </c>
      <c r="CP31">
        <v>-4249.63</v>
      </c>
      <c r="CQ31">
        <v>4280</v>
      </c>
      <c r="CR31">
        <v>1207</v>
      </c>
      <c r="CS31">
        <v>0.420595</v>
      </c>
      <c r="CT31">
        <v>0.47096900000000003</v>
      </c>
      <c r="CU31">
        <v>0.241789</v>
      </c>
      <c r="CW31">
        <v>1500000</v>
      </c>
      <c r="CX31">
        <v>998.09400000000005</v>
      </c>
      <c r="CY31">
        <v>-25332.1</v>
      </c>
      <c r="CZ31">
        <v>111202</v>
      </c>
      <c r="DA31">
        <v>-10311.700000000001</v>
      </c>
      <c r="DB31">
        <v>4280</v>
      </c>
      <c r="DC31">
        <v>1207</v>
      </c>
      <c r="DD31">
        <v>0.514768</v>
      </c>
      <c r="DE31">
        <v>0.59045099999999995</v>
      </c>
      <c r="DF31">
        <v>0.245668</v>
      </c>
    </row>
    <row r="32" spans="2:110" x14ac:dyDescent="0.2">
      <c r="B32">
        <v>1600000</v>
      </c>
      <c r="C32">
        <v>1006.02</v>
      </c>
      <c r="D32">
        <v>-25359.7</v>
      </c>
      <c r="E32">
        <v>110168</v>
      </c>
      <c r="F32">
        <v>1244.1300000000001</v>
      </c>
      <c r="G32">
        <v>4282</v>
      </c>
      <c r="H32">
        <v>1207</v>
      </c>
      <c r="I32">
        <v>1.25125</v>
      </c>
      <c r="J32">
        <v>1.5269299999999999</v>
      </c>
      <c r="K32">
        <v>0.27308100000000002</v>
      </c>
      <c r="M32">
        <v>1600000</v>
      </c>
      <c r="N32">
        <v>1003.1</v>
      </c>
      <c r="O32">
        <v>-25376.1</v>
      </c>
      <c r="P32">
        <v>109671</v>
      </c>
      <c r="Q32">
        <v>5805.61</v>
      </c>
      <c r="R32">
        <v>4282</v>
      </c>
      <c r="S32">
        <v>1207</v>
      </c>
      <c r="T32">
        <v>1.1807099999999999</v>
      </c>
      <c r="U32">
        <v>1.4529700000000001</v>
      </c>
      <c r="V32">
        <v>0.21287700000000001</v>
      </c>
      <c r="X32">
        <v>1600000</v>
      </c>
      <c r="Y32">
        <v>1011.17</v>
      </c>
      <c r="Z32">
        <v>-25379.3</v>
      </c>
      <c r="AA32">
        <v>109191</v>
      </c>
      <c r="AB32">
        <v>11128.9</v>
      </c>
      <c r="AC32">
        <v>4282</v>
      </c>
      <c r="AD32">
        <v>1207</v>
      </c>
      <c r="AE32">
        <v>1.0577000000000001</v>
      </c>
      <c r="AF32">
        <v>1.29129</v>
      </c>
      <c r="AG32">
        <v>0.22858200000000001</v>
      </c>
      <c r="AI32">
        <v>1600000</v>
      </c>
      <c r="AJ32">
        <v>983.59900000000005</v>
      </c>
      <c r="AK32">
        <v>-25374</v>
      </c>
      <c r="AL32">
        <v>110676</v>
      </c>
      <c r="AM32">
        <v>-5995.64</v>
      </c>
      <c r="AN32">
        <v>4282</v>
      </c>
      <c r="AO32">
        <v>1207</v>
      </c>
      <c r="AP32">
        <v>1.4621299999999999</v>
      </c>
      <c r="AQ32">
        <v>1.7706599999999999</v>
      </c>
      <c r="AR32">
        <v>0.36568499999999998</v>
      </c>
      <c r="AT32">
        <v>1600000</v>
      </c>
      <c r="AU32">
        <v>1009.75</v>
      </c>
      <c r="AV32">
        <v>-25347.200000000001</v>
      </c>
      <c r="AW32">
        <v>111202</v>
      </c>
      <c r="AX32">
        <v>-10375.1</v>
      </c>
      <c r="AY32">
        <v>4282</v>
      </c>
      <c r="AZ32">
        <v>1207</v>
      </c>
      <c r="BA32">
        <v>1.4005799999999999</v>
      </c>
      <c r="BB32">
        <v>1.7144299999999999</v>
      </c>
      <c r="BC32">
        <v>0.28677900000000001</v>
      </c>
      <c r="BE32">
        <v>1600000</v>
      </c>
      <c r="BF32">
        <v>1010.43</v>
      </c>
      <c r="BG32">
        <v>-25356.7</v>
      </c>
      <c r="BH32">
        <v>110168</v>
      </c>
      <c r="BI32">
        <v>-424.14400000000001</v>
      </c>
      <c r="BJ32">
        <v>4280</v>
      </c>
      <c r="BK32">
        <v>1207</v>
      </c>
      <c r="BL32">
        <v>0.44561200000000001</v>
      </c>
      <c r="BM32">
        <v>0.51612499999999994</v>
      </c>
      <c r="BN32">
        <v>0.19537299999999999</v>
      </c>
      <c r="BP32">
        <v>1600000</v>
      </c>
      <c r="BQ32">
        <v>1007.23</v>
      </c>
      <c r="BR32">
        <v>-25378.9</v>
      </c>
      <c r="BS32">
        <v>109671</v>
      </c>
      <c r="BT32">
        <v>3350.94</v>
      </c>
      <c r="BU32">
        <v>4280</v>
      </c>
      <c r="BV32">
        <v>1207</v>
      </c>
      <c r="BW32">
        <v>0.40983900000000001</v>
      </c>
      <c r="BX32">
        <v>0.46942600000000001</v>
      </c>
      <c r="BY32">
        <v>0.19814399999999999</v>
      </c>
      <c r="CA32">
        <v>1600000</v>
      </c>
      <c r="CB32">
        <v>1008</v>
      </c>
      <c r="CC32">
        <v>-25382.6</v>
      </c>
      <c r="CD32">
        <v>109191</v>
      </c>
      <c r="CE32">
        <v>11408.8</v>
      </c>
      <c r="CF32">
        <v>4280</v>
      </c>
      <c r="CG32">
        <v>1207</v>
      </c>
      <c r="CH32">
        <v>0.35643599999999998</v>
      </c>
      <c r="CI32">
        <v>0.39679300000000001</v>
      </c>
      <c r="CJ32">
        <v>0.21313299999999999</v>
      </c>
      <c r="CL32">
        <v>1600000</v>
      </c>
      <c r="CM32">
        <v>1000.45</v>
      </c>
      <c r="CN32">
        <v>-25344.6</v>
      </c>
      <c r="CO32">
        <v>110676</v>
      </c>
      <c r="CP32">
        <v>-5620.28</v>
      </c>
      <c r="CQ32">
        <v>4280</v>
      </c>
      <c r="CR32">
        <v>1207</v>
      </c>
      <c r="CS32">
        <v>0.42180499999999999</v>
      </c>
      <c r="CT32">
        <v>0.47406500000000001</v>
      </c>
      <c r="CU32">
        <v>0.23619599999999999</v>
      </c>
      <c r="CW32">
        <v>1600000</v>
      </c>
      <c r="CX32">
        <v>1001.82</v>
      </c>
      <c r="CY32">
        <v>-25338</v>
      </c>
      <c r="CZ32">
        <v>111202</v>
      </c>
      <c r="DA32">
        <v>-10381.4</v>
      </c>
      <c r="DB32">
        <v>4280</v>
      </c>
      <c r="DC32">
        <v>1207</v>
      </c>
      <c r="DD32">
        <v>0.49749199999999999</v>
      </c>
      <c r="DE32">
        <v>0.56835999999999998</v>
      </c>
      <c r="DF32">
        <v>0.24505299999999999</v>
      </c>
    </row>
    <row r="33" spans="2:110" x14ac:dyDescent="0.2">
      <c r="B33">
        <v>1700000</v>
      </c>
      <c r="C33">
        <v>998.08799999999997</v>
      </c>
      <c r="D33">
        <v>-25373.9</v>
      </c>
      <c r="E33">
        <v>110168</v>
      </c>
      <c r="F33">
        <v>693.64599999999996</v>
      </c>
      <c r="G33">
        <v>4282</v>
      </c>
      <c r="H33">
        <v>1207</v>
      </c>
      <c r="I33">
        <v>1.32687</v>
      </c>
      <c r="J33">
        <v>1.6217299999999999</v>
      </c>
      <c r="K33">
        <v>0.28040700000000002</v>
      </c>
      <c r="M33">
        <v>1700000</v>
      </c>
      <c r="N33">
        <v>988.86599999999999</v>
      </c>
      <c r="O33">
        <v>-25395.200000000001</v>
      </c>
      <c r="P33">
        <v>109671</v>
      </c>
      <c r="Q33">
        <v>3803.43</v>
      </c>
      <c r="R33">
        <v>4282</v>
      </c>
      <c r="S33">
        <v>1207</v>
      </c>
      <c r="T33">
        <v>1.26152</v>
      </c>
      <c r="U33">
        <v>1.5542199999999999</v>
      </c>
      <c r="V33">
        <v>0.221778</v>
      </c>
      <c r="X33">
        <v>1700000</v>
      </c>
      <c r="Y33">
        <v>1006.09</v>
      </c>
      <c r="Z33">
        <v>-25377.4</v>
      </c>
      <c r="AA33">
        <v>109191</v>
      </c>
      <c r="AB33">
        <v>11289.3</v>
      </c>
      <c r="AC33">
        <v>4282</v>
      </c>
      <c r="AD33">
        <v>1207</v>
      </c>
      <c r="AE33">
        <v>1.16306</v>
      </c>
      <c r="AF33">
        <v>1.41951</v>
      </c>
      <c r="AG33">
        <v>0.252336</v>
      </c>
      <c r="AI33">
        <v>1700000</v>
      </c>
      <c r="AJ33">
        <v>994.27599999999995</v>
      </c>
      <c r="AK33">
        <v>-25349.7</v>
      </c>
      <c r="AL33">
        <v>110676</v>
      </c>
      <c r="AM33">
        <v>-4614.33</v>
      </c>
      <c r="AN33">
        <v>4282</v>
      </c>
      <c r="AO33">
        <v>1207</v>
      </c>
      <c r="AP33">
        <v>1.55457</v>
      </c>
      <c r="AQ33">
        <v>1.88629</v>
      </c>
      <c r="AR33">
        <v>0.37586900000000001</v>
      </c>
      <c r="AT33">
        <v>1700000</v>
      </c>
      <c r="AU33">
        <v>985.57399999999996</v>
      </c>
      <c r="AV33">
        <v>-25352.400000000001</v>
      </c>
      <c r="AW33">
        <v>111202</v>
      </c>
      <c r="AX33">
        <v>-10159.1</v>
      </c>
      <c r="AY33">
        <v>4282</v>
      </c>
      <c r="AZ33">
        <v>1207</v>
      </c>
      <c r="BA33">
        <v>1.4387099999999999</v>
      </c>
      <c r="BB33">
        <v>1.76403</v>
      </c>
      <c r="BC33">
        <v>0.28353800000000001</v>
      </c>
      <c r="BE33">
        <v>1700000</v>
      </c>
      <c r="BF33">
        <v>988.25699999999995</v>
      </c>
      <c r="BG33">
        <v>-25367.9</v>
      </c>
      <c r="BH33">
        <v>110168</v>
      </c>
      <c r="BI33">
        <v>363.55799999999999</v>
      </c>
      <c r="BJ33">
        <v>4280</v>
      </c>
      <c r="BK33">
        <v>1207</v>
      </c>
      <c r="BL33">
        <v>0.44295000000000001</v>
      </c>
      <c r="BM33">
        <v>0.51522400000000002</v>
      </c>
      <c r="BN33">
        <v>0.18651999999999999</v>
      </c>
      <c r="BP33">
        <v>1700000</v>
      </c>
      <c r="BQ33">
        <v>996.85599999999999</v>
      </c>
      <c r="BR33">
        <v>-25366.1</v>
      </c>
      <c r="BS33">
        <v>109671</v>
      </c>
      <c r="BT33">
        <v>5103.3900000000003</v>
      </c>
      <c r="BU33">
        <v>4280</v>
      </c>
      <c r="BV33">
        <v>1207</v>
      </c>
      <c r="BW33">
        <v>0.41675499999999999</v>
      </c>
      <c r="BX33">
        <v>0.47819800000000001</v>
      </c>
      <c r="BY33">
        <v>0.198495</v>
      </c>
      <c r="CA33">
        <v>1700000</v>
      </c>
      <c r="CB33">
        <v>1005.07</v>
      </c>
      <c r="CC33">
        <v>-25387.7</v>
      </c>
      <c r="CD33">
        <v>109191</v>
      </c>
      <c r="CE33">
        <v>9310.15</v>
      </c>
      <c r="CF33">
        <v>4280</v>
      </c>
      <c r="CG33">
        <v>1207</v>
      </c>
      <c r="CH33">
        <v>0.36116399999999999</v>
      </c>
      <c r="CI33">
        <v>0.40224399999999999</v>
      </c>
      <c r="CJ33">
        <v>0.21501700000000001</v>
      </c>
      <c r="CL33">
        <v>1700000</v>
      </c>
      <c r="CM33">
        <v>1004.58</v>
      </c>
      <c r="CN33">
        <v>-25346.400000000001</v>
      </c>
      <c r="CO33">
        <v>110676</v>
      </c>
      <c r="CP33">
        <v>-5450.81</v>
      </c>
      <c r="CQ33">
        <v>4280</v>
      </c>
      <c r="CR33">
        <v>1207</v>
      </c>
      <c r="CS33">
        <v>0.422821</v>
      </c>
      <c r="CT33">
        <v>0.47603299999999998</v>
      </c>
      <c r="CU33">
        <v>0.23395199999999999</v>
      </c>
      <c r="CW33">
        <v>1700000</v>
      </c>
      <c r="CX33">
        <v>996.27200000000005</v>
      </c>
      <c r="CY33">
        <v>-25348.7</v>
      </c>
      <c r="CZ33">
        <v>111202</v>
      </c>
      <c r="DA33">
        <v>-11460.2</v>
      </c>
      <c r="DB33">
        <v>4280</v>
      </c>
      <c r="DC33">
        <v>1207</v>
      </c>
      <c r="DD33">
        <v>0.51618600000000003</v>
      </c>
      <c r="DE33">
        <v>0.59005099999999999</v>
      </c>
      <c r="DF33">
        <v>0.25333</v>
      </c>
    </row>
    <row r="34" spans="2:110" x14ac:dyDescent="0.2">
      <c r="B34">
        <v>1800000</v>
      </c>
      <c r="C34">
        <v>1016.6</v>
      </c>
      <c r="D34">
        <v>-25353.200000000001</v>
      </c>
      <c r="E34">
        <v>110168</v>
      </c>
      <c r="F34">
        <v>962.17700000000002</v>
      </c>
      <c r="G34">
        <v>4282</v>
      </c>
      <c r="H34">
        <v>1207</v>
      </c>
      <c r="I34">
        <v>1.38737</v>
      </c>
      <c r="J34">
        <v>1.6996500000000001</v>
      </c>
      <c r="K34">
        <v>0.27948200000000001</v>
      </c>
      <c r="M34">
        <v>1800000</v>
      </c>
      <c r="N34">
        <v>995.36800000000005</v>
      </c>
      <c r="O34">
        <v>-25391.7</v>
      </c>
      <c r="P34">
        <v>109671</v>
      </c>
      <c r="Q34">
        <v>5243.84</v>
      </c>
      <c r="R34">
        <v>4282</v>
      </c>
      <c r="S34">
        <v>1207</v>
      </c>
      <c r="T34">
        <v>1.3108</v>
      </c>
      <c r="U34">
        <v>1.61619</v>
      </c>
      <c r="V34">
        <v>0.224859</v>
      </c>
      <c r="X34">
        <v>1800000</v>
      </c>
      <c r="Y34">
        <v>1001.74</v>
      </c>
      <c r="Z34">
        <v>-25375.7</v>
      </c>
      <c r="AA34">
        <v>109191</v>
      </c>
      <c r="AB34">
        <v>10904</v>
      </c>
      <c r="AC34">
        <v>4282</v>
      </c>
      <c r="AD34">
        <v>1207</v>
      </c>
      <c r="AE34">
        <v>1.19563</v>
      </c>
      <c r="AF34">
        <v>1.45834</v>
      </c>
      <c r="AG34">
        <v>0.26286300000000001</v>
      </c>
      <c r="AI34">
        <v>1800000</v>
      </c>
      <c r="AJ34">
        <v>986.03800000000001</v>
      </c>
      <c r="AK34">
        <v>-25351.599999999999</v>
      </c>
      <c r="AL34">
        <v>110676</v>
      </c>
      <c r="AM34">
        <v>-4266.8500000000004</v>
      </c>
      <c r="AN34">
        <v>4282</v>
      </c>
      <c r="AO34">
        <v>1207</v>
      </c>
      <c r="AP34">
        <v>1.6396999999999999</v>
      </c>
      <c r="AQ34">
        <v>1.9895</v>
      </c>
      <c r="AR34">
        <v>0.39677699999999999</v>
      </c>
      <c r="AT34">
        <v>1800000</v>
      </c>
      <c r="AU34">
        <v>1002.63</v>
      </c>
      <c r="AV34">
        <v>-25321.3</v>
      </c>
      <c r="AW34">
        <v>111202</v>
      </c>
      <c r="AX34">
        <v>-8996.56</v>
      </c>
      <c r="AY34">
        <v>4282</v>
      </c>
      <c r="AZ34">
        <v>1207</v>
      </c>
      <c r="BA34">
        <v>1.5353399999999999</v>
      </c>
      <c r="BB34">
        <v>1.8875900000000001</v>
      </c>
      <c r="BC34">
        <v>0.284968</v>
      </c>
      <c r="BE34">
        <v>1800000</v>
      </c>
      <c r="BF34">
        <v>996.60599999999999</v>
      </c>
      <c r="BG34">
        <v>-25343.599999999999</v>
      </c>
      <c r="BH34">
        <v>110168</v>
      </c>
      <c r="BI34">
        <v>828.39400000000001</v>
      </c>
      <c r="BJ34">
        <v>4280</v>
      </c>
      <c r="BK34">
        <v>1207</v>
      </c>
      <c r="BL34">
        <v>0.45307500000000001</v>
      </c>
      <c r="BM34">
        <v>0.52268499999999996</v>
      </c>
      <c r="BN34">
        <v>0.20585400000000001</v>
      </c>
      <c r="BP34">
        <v>1800000</v>
      </c>
      <c r="BQ34">
        <v>982.88599999999997</v>
      </c>
      <c r="BR34">
        <v>-25376</v>
      </c>
      <c r="BS34">
        <v>109671</v>
      </c>
      <c r="BT34">
        <v>4137.8999999999996</v>
      </c>
      <c r="BU34">
        <v>4280</v>
      </c>
      <c r="BV34">
        <v>1207</v>
      </c>
      <c r="BW34">
        <v>0.41431299999999999</v>
      </c>
      <c r="BX34">
        <v>0.47544999999999998</v>
      </c>
      <c r="BY34">
        <v>0.197104</v>
      </c>
      <c r="CA34">
        <v>1800000</v>
      </c>
      <c r="CB34">
        <v>1021.94</v>
      </c>
      <c r="CC34">
        <v>-25368</v>
      </c>
      <c r="CD34">
        <v>109191</v>
      </c>
      <c r="CE34">
        <v>10620.1</v>
      </c>
      <c r="CF34">
        <v>4280</v>
      </c>
      <c r="CG34">
        <v>1207</v>
      </c>
      <c r="CH34">
        <v>0.382884</v>
      </c>
      <c r="CI34">
        <v>0.43123899999999998</v>
      </c>
      <c r="CJ34">
        <v>0.2112</v>
      </c>
      <c r="CL34">
        <v>1800000</v>
      </c>
      <c r="CM34">
        <v>1007.53</v>
      </c>
      <c r="CN34">
        <v>-25342</v>
      </c>
      <c r="CO34">
        <v>110676</v>
      </c>
      <c r="CP34">
        <v>-4225.5600000000004</v>
      </c>
      <c r="CQ34">
        <v>4280</v>
      </c>
      <c r="CR34">
        <v>1207</v>
      </c>
      <c r="CS34">
        <v>0.43270599999999998</v>
      </c>
      <c r="CT34">
        <v>0.48643900000000001</v>
      </c>
      <c r="CU34">
        <v>0.241871</v>
      </c>
      <c r="CW34">
        <v>1800000</v>
      </c>
      <c r="CX34">
        <v>986.90300000000002</v>
      </c>
      <c r="CY34">
        <v>-25328.6</v>
      </c>
      <c r="CZ34">
        <v>111202</v>
      </c>
      <c r="DA34">
        <v>-9969.32</v>
      </c>
      <c r="DB34">
        <v>4280</v>
      </c>
      <c r="DC34">
        <v>1207</v>
      </c>
      <c r="DD34">
        <v>0.53658499999999998</v>
      </c>
      <c r="DE34">
        <v>0.61639699999999997</v>
      </c>
      <c r="DF34">
        <v>0.25271100000000002</v>
      </c>
    </row>
    <row r="35" spans="2:110" x14ac:dyDescent="0.2">
      <c r="B35">
        <v>1900000</v>
      </c>
      <c r="C35">
        <v>1010.36</v>
      </c>
      <c r="D35">
        <v>-25366.1</v>
      </c>
      <c r="E35">
        <v>110168</v>
      </c>
      <c r="F35">
        <v>1906.96</v>
      </c>
      <c r="G35">
        <v>4282</v>
      </c>
      <c r="H35">
        <v>1207</v>
      </c>
      <c r="I35">
        <v>1.46699</v>
      </c>
      <c r="J35">
        <v>1.80233</v>
      </c>
      <c r="K35">
        <v>0.277061</v>
      </c>
      <c r="M35">
        <v>1900000</v>
      </c>
      <c r="N35">
        <v>988.69</v>
      </c>
      <c r="O35">
        <v>-25374.2</v>
      </c>
      <c r="P35">
        <v>109671</v>
      </c>
      <c r="Q35">
        <v>5748.47</v>
      </c>
      <c r="R35">
        <v>4282</v>
      </c>
      <c r="S35">
        <v>1207</v>
      </c>
      <c r="T35">
        <v>1.3817600000000001</v>
      </c>
      <c r="U35">
        <v>1.7014400000000001</v>
      </c>
      <c r="V35">
        <v>0.24605099999999999</v>
      </c>
      <c r="X35">
        <v>1900000</v>
      </c>
      <c r="Y35">
        <v>1012.43</v>
      </c>
      <c r="Z35">
        <v>-25387</v>
      </c>
      <c r="AA35">
        <v>109191</v>
      </c>
      <c r="AB35">
        <v>11884.8</v>
      </c>
      <c r="AC35">
        <v>4282</v>
      </c>
      <c r="AD35">
        <v>1207</v>
      </c>
      <c r="AE35">
        <v>1.2851699999999999</v>
      </c>
      <c r="AF35">
        <v>1.5740700000000001</v>
      </c>
      <c r="AG35">
        <v>0.25872800000000001</v>
      </c>
      <c r="AI35">
        <v>1900000</v>
      </c>
      <c r="AJ35">
        <v>1011.44</v>
      </c>
      <c r="AK35">
        <v>-25348.9</v>
      </c>
      <c r="AL35">
        <v>110676</v>
      </c>
      <c r="AM35">
        <v>-4652.62</v>
      </c>
      <c r="AN35">
        <v>4282</v>
      </c>
      <c r="AO35">
        <v>1207</v>
      </c>
      <c r="AP35">
        <v>1.7131799999999999</v>
      </c>
      <c r="AQ35">
        <v>2.0818099999999999</v>
      </c>
      <c r="AR35">
        <v>0.40427000000000002</v>
      </c>
      <c r="AT35">
        <v>1900000</v>
      </c>
      <c r="AU35">
        <v>1001.64</v>
      </c>
      <c r="AV35">
        <v>-25349</v>
      </c>
      <c r="AW35">
        <v>111202</v>
      </c>
      <c r="AX35">
        <v>-9119.52</v>
      </c>
      <c r="AY35">
        <v>4282</v>
      </c>
      <c r="AZ35">
        <v>1207</v>
      </c>
      <c r="BA35">
        <v>1.5896399999999999</v>
      </c>
      <c r="BB35">
        <v>1.95824</v>
      </c>
      <c r="BC35">
        <v>0.28149000000000002</v>
      </c>
      <c r="BE35">
        <v>1900000</v>
      </c>
      <c r="BF35">
        <v>988.76</v>
      </c>
      <c r="BG35">
        <v>-25358.7</v>
      </c>
      <c r="BH35">
        <v>110168</v>
      </c>
      <c r="BI35">
        <v>-445.12200000000001</v>
      </c>
      <c r="BJ35">
        <v>4280</v>
      </c>
      <c r="BK35">
        <v>1207</v>
      </c>
      <c r="BL35">
        <v>0.44673200000000002</v>
      </c>
      <c r="BM35">
        <v>0.51576</v>
      </c>
      <c r="BN35">
        <v>0.201541</v>
      </c>
      <c r="BP35">
        <v>1900000</v>
      </c>
      <c r="BQ35">
        <v>991.39099999999996</v>
      </c>
      <c r="BR35">
        <v>-25381.599999999999</v>
      </c>
      <c r="BS35">
        <v>109671</v>
      </c>
      <c r="BT35">
        <v>5296.09</v>
      </c>
      <c r="BU35">
        <v>4280</v>
      </c>
      <c r="BV35">
        <v>1207</v>
      </c>
      <c r="BW35">
        <v>0.40732600000000002</v>
      </c>
      <c r="BX35">
        <v>0.466472</v>
      </c>
      <c r="BY35">
        <v>0.19745399999999999</v>
      </c>
      <c r="CA35">
        <v>1900000</v>
      </c>
      <c r="CB35">
        <v>984.89499999999998</v>
      </c>
      <c r="CC35">
        <v>-25378.2</v>
      </c>
      <c r="CD35">
        <v>109191</v>
      </c>
      <c r="CE35">
        <v>10759.3</v>
      </c>
      <c r="CF35">
        <v>4280</v>
      </c>
      <c r="CG35">
        <v>1207</v>
      </c>
      <c r="CH35">
        <v>0.39700200000000002</v>
      </c>
      <c r="CI35">
        <v>0.449021</v>
      </c>
      <c r="CJ35">
        <v>0.21237800000000001</v>
      </c>
      <c r="CL35">
        <v>1900000</v>
      </c>
      <c r="CM35">
        <v>975.322</v>
      </c>
      <c r="CN35">
        <v>-25348.799999999999</v>
      </c>
      <c r="CO35">
        <v>110676</v>
      </c>
      <c r="CP35">
        <v>-5330.23</v>
      </c>
      <c r="CQ35">
        <v>4280</v>
      </c>
      <c r="CR35">
        <v>1207</v>
      </c>
      <c r="CS35">
        <v>0.42994100000000002</v>
      </c>
      <c r="CT35">
        <v>0.484904</v>
      </c>
      <c r="CU35">
        <v>0.234593</v>
      </c>
      <c r="CW35">
        <v>1900000</v>
      </c>
      <c r="CX35">
        <v>991.03300000000002</v>
      </c>
      <c r="CY35">
        <v>-25338</v>
      </c>
      <c r="CZ35">
        <v>111202</v>
      </c>
      <c r="DA35">
        <v>-11017.2</v>
      </c>
      <c r="DB35">
        <v>4280</v>
      </c>
      <c r="DC35">
        <v>1207</v>
      </c>
      <c r="DD35">
        <v>0.53937800000000002</v>
      </c>
      <c r="DE35">
        <v>0.61870899999999995</v>
      </c>
      <c r="DF35">
        <v>0.25748500000000002</v>
      </c>
    </row>
    <row r="36" spans="2:110" x14ac:dyDescent="0.2">
      <c r="B36">
        <v>2000000</v>
      </c>
      <c r="C36">
        <v>1016.03</v>
      </c>
      <c r="D36">
        <v>-25362.6</v>
      </c>
      <c r="E36">
        <v>110168</v>
      </c>
      <c r="F36">
        <v>519.00300000000004</v>
      </c>
      <c r="G36">
        <v>4282</v>
      </c>
      <c r="H36">
        <v>1207</v>
      </c>
      <c r="I36">
        <v>1.4739100000000001</v>
      </c>
      <c r="J36">
        <v>1.81236</v>
      </c>
      <c r="K36">
        <v>0.27299699999999999</v>
      </c>
      <c r="M36">
        <v>2000000</v>
      </c>
      <c r="N36">
        <v>1000.94</v>
      </c>
      <c r="O36">
        <v>-25392.6</v>
      </c>
      <c r="P36">
        <v>109671</v>
      </c>
      <c r="Q36">
        <v>4994.53</v>
      </c>
      <c r="R36">
        <v>4282</v>
      </c>
      <c r="S36">
        <v>1207</v>
      </c>
      <c r="T36">
        <v>1.44936</v>
      </c>
      <c r="U36">
        <v>1.7902899999999999</v>
      </c>
      <c r="V36">
        <v>0.238259</v>
      </c>
      <c r="X36">
        <v>2000000</v>
      </c>
      <c r="Y36">
        <v>993.62699999999995</v>
      </c>
      <c r="Z36">
        <v>-25401.5</v>
      </c>
      <c r="AA36">
        <v>109191</v>
      </c>
      <c r="AB36">
        <v>9226.3700000000008</v>
      </c>
      <c r="AC36">
        <v>4282</v>
      </c>
      <c r="AD36">
        <v>1207</v>
      </c>
      <c r="AE36">
        <v>1.3456600000000001</v>
      </c>
      <c r="AF36">
        <v>1.6498299999999999</v>
      </c>
      <c r="AG36">
        <v>0.265706</v>
      </c>
      <c r="AI36">
        <v>2000000</v>
      </c>
      <c r="AJ36">
        <v>998.36699999999996</v>
      </c>
      <c r="AK36">
        <v>-25363.200000000001</v>
      </c>
      <c r="AL36">
        <v>110676</v>
      </c>
      <c r="AM36">
        <v>-4268.71</v>
      </c>
      <c r="AN36">
        <v>4282</v>
      </c>
      <c r="AO36">
        <v>1207</v>
      </c>
      <c r="AP36">
        <v>1.7567200000000001</v>
      </c>
      <c r="AQ36">
        <v>2.1344599999999998</v>
      </c>
      <c r="AR36">
        <v>0.414661</v>
      </c>
      <c r="AT36">
        <v>2000000</v>
      </c>
      <c r="AU36">
        <v>989.56799999999998</v>
      </c>
      <c r="AV36">
        <v>-25335.8</v>
      </c>
      <c r="AW36">
        <v>111202</v>
      </c>
      <c r="AX36">
        <v>-9184.5300000000007</v>
      </c>
      <c r="AY36">
        <v>4282</v>
      </c>
      <c r="AZ36">
        <v>1207</v>
      </c>
      <c r="BA36">
        <v>1.6816899999999999</v>
      </c>
      <c r="BB36">
        <v>2.07084</v>
      </c>
      <c r="BC36">
        <v>0.29945100000000002</v>
      </c>
      <c r="BE36">
        <v>2000000</v>
      </c>
      <c r="BF36">
        <v>1000.13</v>
      </c>
      <c r="BG36">
        <v>-25356.2</v>
      </c>
      <c r="BH36">
        <v>110168</v>
      </c>
      <c r="BI36">
        <v>594.25400000000002</v>
      </c>
      <c r="BJ36">
        <v>4280</v>
      </c>
      <c r="BK36">
        <v>1207</v>
      </c>
      <c r="BL36">
        <v>0.44559500000000002</v>
      </c>
      <c r="BM36">
        <v>0.51694300000000004</v>
      </c>
      <c r="BN36">
        <v>0.191998</v>
      </c>
      <c r="BP36">
        <v>2000000</v>
      </c>
      <c r="BQ36">
        <v>1014.33</v>
      </c>
      <c r="BR36">
        <v>-25376.6</v>
      </c>
      <c r="BS36">
        <v>109671</v>
      </c>
      <c r="BT36">
        <v>4776.9399999999996</v>
      </c>
      <c r="BU36">
        <v>4280</v>
      </c>
      <c r="BV36">
        <v>1207</v>
      </c>
      <c r="BW36">
        <v>0.409607</v>
      </c>
      <c r="BX36">
        <v>0.469976</v>
      </c>
      <c r="BY36">
        <v>0.195272</v>
      </c>
      <c r="CA36">
        <v>2000000</v>
      </c>
      <c r="CB36">
        <v>1002.99</v>
      </c>
      <c r="CC36">
        <v>-25373.599999999999</v>
      </c>
      <c r="CD36">
        <v>109191</v>
      </c>
      <c r="CE36">
        <v>9283.42</v>
      </c>
      <c r="CF36">
        <v>4280</v>
      </c>
      <c r="CG36">
        <v>1207</v>
      </c>
      <c r="CH36">
        <v>0.402451</v>
      </c>
      <c r="CI36">
        <v>0.454596</v>
      </c>
      <c r="CJ36">
        <v>0.21742</v>
      </c>
      <c r="CL36">
        <v>2000000</v>
      </c>
      <c r="CM36">
        <v>996.35299999999995</v>
      </c>
      <c r="CN36">
        <v>-25336.799999999999</v>
      </c>
      <c r="CO36">
        <v>110676</v>
      </c>
      <c r="CP36">
        <v>-5007.72</v>
      </c>
      <c r="CQ36">
        <v>4280</v>
      </c>
      <c r="CR36">
        <v>1207</v>
      </c>
      <c r="CS36">
        <v>0.43161100000000002</v>
      </c>
      <c r="CT36">
        <v>0.487122</v>
      </c>
      <c r="CU36">
        <v>0.234509</v>
      </c>
      <c r="CW36">
        <v>2000000</v>
      </c>
      <c r="CX36">
        <v>1009.01</v>
      </c>
      <c r="CY36">
        <v>-25340.2</v>
      </c>
      <c r="CZ36">
        <v>111202</v>
      </c>
      <c r="DA36">
        <v>-11422.7</v>
      </c>
      <c r="DB36">
        <v>4280</v>
      </c>
      <c r="DC36">
        <v>1207</v>
      </c>
      <c r="DD36">
        <v>0.53919399999999995</v>
      </c>
      <c r="DE36">
        <v>0.61865999999999999</v>
      </c>
      <c r="DF36">
        <v>0.25653300000000001</v>
      </c>
    </row>
    <row r="37" spans="2:110" x14ac:dyDescent="0.2">
      <c r="B37">
        <v>2100000</v>
      </c>
      <c r="C37">
        <v>1010.03</v>
      </c>
      <c r="D37">
        <v>-25364.799999999999</v>
      </c>
      <c r="E37">
        <v>110168</v>
      </c>
      <c r="F37">
        <v>1115.95</v>
      </c>
      <c r="G37">
        <v>4282</v>
      </c>
      <c r="H37">
        <v>1207</v>
      </c>
      <c r="I37">
        <v>1.50851</v>
      </c>
      <c r="J37">
        <v>1.85378</v>
      </c>
      <c r="K37">
        <v>0.283194</v>
      </c>
      <c r="M37">
        <v>2100000</v>
      </c>
      <c r="N37">
        <v>1019.13</v>
      </c>
      <c r="O37">
        <v>-25385</v>
      </c>
      <c r="P37">
        <v>109671</v>
      </c>
      <c r="Q37">
        <v>5209.75</v>
      </c>
      <c r="R37">
        <v>4282</v>
      </c>
      <c r="S37">
        <v>1207</v>
      </c>
      <c r="T37">
        <v>1.51108</v>
      </c>
      <c r="U37">
        <v>1.8707199999999999</v>
      </c>
      <c r="V37">
        <v>0.233371</v>
      </c>
      <c r="X37">
        <v>2100000</v>
      </c>
      <c r="Y37">
        <v>1021.29</v>
      </c>
      <c r="Z37">
        <v>-25389.9</v>
      </c>
      <c r="AA37">
        <v>109191</v>
      </c>
      <c r="AB37">
        <v>10653.3</v>
      </c>
      <c r="AC37">
        <v>4282</v>
      </c>
      <c r="AD37">
        <v>1207</v>
      </c>
      <c r="AE37">
        <v>1.4423699999999999</v>
      </c>
      <c r="AF37">
        <v>1.7694700000000001</v>
      </c>
      <c r="AG37">
        <v>0.28090799999999999</v>
      </c>
      <c r="AI37">
        <v>2100000</v>
      </c>
      <c r="AJ37">
        <v>996.90899999999999</v>
      </c>
      <c r="AK37">
        <v>-25363.3</v>
      </c>
      <c r="AL37">
        <v>110676</v>
      </c>
      <c r="AM37">
        <v>-5184.87</v>
      </c>
      <c r="AN37">
        <v>4282</v>
      </c>
      <c r="AO37">
        <v>1207</v>
      </c>
      <c r="AP37">
        <v>1.83168</v>
      </c>
      <c r="AQ37">
        <v>2.2319200000000001</v>
      </c>
      <c r="AR37">
        <v>0.40887000000000001</v>
      </c>
      <c r="AT37">
        <v>2100000</v>
      </c>
      <c r="AU37">
        <v>982.49300000000005</v>
      </c>
      <c r="AV37">
        <v>-25341.7</v>
      </c>
      <c r="AW37">
        <v>111202</v>
      </c>
      <c r="AX37">
        <v>-10813.9</v>
      </c>
      <c r="AY37">
        <v>4282</v>
      </c>
      <c r="AZ37">
        <v>1207</v>
      </c>
      <c r="BA37">
        <v>1.7673300000000001</v>
      </c>
      <c r="BB37">
        <v>2.1812200000000002</v>
      </c>
      <c r="BC37">
        <v>0.29811900000000002</v>
      </c>
      <c r="BE37">
        <v>2100000</v>
      </c>
      <c r="BF37">
        <v>1002.4</v>
      </c>
      <c r="BG37">
        <v>-25346.3</v>
      </c>
      <c r="BH37">
        <v>110168</v>
      </c>
      <c r="BI37">
        <v>705.19</v>
      </c>
      <c r="BJ37">
        <v>4280</v>
      </c>
      <c r="BK37">
        <v>1207</v>
      </c>
      <c r="BL37">
        <v>0.44454700000000003</v>
      </c>
      <c r="BM37">
        <v>0.51453099999999996</v>
      </c>
      <c r="BN37">
        <v>0.19628699999999999</v>
      </c>
      <c r="BP37">
        <v>2100000</v>
      </c>
      <c r="BQ37">
        <v>994.06100000000004</v>
      </c>
      <c r="BR37">
        <v>-25384.1</v>
      </c>
      <c r="BS37">
        <v>109671</v>
      </c>
      <c r="BT37">
        <v>3645.55</v>
      </c>
      <c r="BU37">
        <v>4280</v>
      </c>
      <c r="BV37">
        <v>1207</v>
      </c>
      <c r="BW37">
        <v>0.43214900000000001</v>
      </c>
      <c r="BX37">
        <v>0.497587</v>
      </c>
      <c r="BY37">
        <v>0.19992799999999999</v>
      </c>
      <c r="CA37">
        <v>2100000</v>
      </c>
      <c r="CB37">
        <v>998.51400000000001</v>
      </c>
      <c r="CC37">
        <v>-25379.7</v>
      </c>
      <c r="CD37">
        <v>109191</v>
      </c>
      <c r="CE37">
        <v>9563.7999999999993</v>
      </c>
      <c r="CF37">
        <v>4280</v>
      </c>
      <c r="CG37">
        <v>1207</v>
      </c>
      <c r="CH37">
        <v>0.40756900000000001</v>
      </c>
      <c r="CI37">
        <v>0.46195599999999998</v>
      </c>
      <c r="CJ37">
        <v>0.214674</v>
      </c>
      <c r="CL37">
        <v>2100000</v>
      </c>
      <c r="CM37">
        <v>1000.2</v>
      </c>
      <c r="CN37">
        <v>-25342.799999999999</v>
      </c>
      <c r="CO37">
        <v>110676</v>
      </c>
      <c r="CP37">
        <v>-4268.6099999999997</v>
      </c>
      <c r="CQ37">
        <v>4280</v>
      </c>
      <c r="CR37">
        <v>1207</v>
      </c>
      <c r="CS37">
        <v>0.435728</v>
      </c>
      <c r="CT37">
        <v>0.49212299999999998</v>
      </c>
      <c r="CU37">
        <v>0.23560200000000001</v>
      </c>
      <c r="CW37">
        <v>2100000</v>
      </c>
      <c r="CX37">
        <v>1000.38</v>
      </c>
      <c r="CY37">
        <v>-25334.7</v>
      </c>
      <c r="CZ37">
        <v>111202</v>
      </c>
      <c r="DA37">
        <v>-10879.2</v>
      </c>
      <c r="DB37">
        <v>4280</v>
      </c>
      <c r="DC37">
        <v>1207</v>
      </c>
      <c r="DD37">
        <v>0.54790000000000005</v>
      </c>
      <c r="DE37">
        <v>0.62997099999999995</v>
      </c>
      <c r="DF37">
        <v>0.25602799999999998</v>
      </c>
    </row>
    <row r="38" spans="2:110" x14ac:dyDescent="0.2">
      <c r="B38">
        <v>2200000</v>
      </c>
      <c r="C38">
        <v>1020.78</v>
      </c>
      <c r="D38">
        <v>-25372.1</v>
      </c>
      <c r="E38">
        <v>110168</v>
      </c>
      <c r="F38">
        <v>-85.113600000000005</v>
      </c>
      <c r="G38">
        <v>4282</v>
      </c>
      <c r="H38">
        <v>1207</v>
      </c>
      <c r="I38">
        <v>1.5775699999999999</v>
      </c>
      <c r="J38">
        <v>1.9420900000000001</v>
      </c>
      <c r="K38">
        <v>0.28413899999999997</v>
      </c>
      <c r="M38">
        <v>2200000</v>
      </c>
      <c r="N38">
        <v>1023.37</v>
      </c>
      <c r="O38">
        <v>-25374.7</v>
      </c>
      <c r="P38">
        <v>109671</v>
      </c>
      <c r="Q38">
        <v>6136.09</v>
      </c>
      <c r="R38">
        <v>4282</v>
      </c>
      <c r="S38">
        <v>1207</v>
      </c>
      <c r="T38">
        <v>1.57375</v>
      </c>
      <c r="U38">
        <v>1.9487000000000001</v>
      </c>
      <c r="V38">
        <v>0.24254700000000001</v>
      </c>
      <c r="X38">
        <v>2200000</v>
      </c>
      <c r="Y38">
        <v>999.74900000000002</v>
      </c>
      <c r="Z38">
        <v>-25394.5</v>
      </c>
      <c r="AA38">
        <v>109191</v>
      </c>
      <c r="AB38">
        <v>10662.7</v>
      </c>
      <c r="AC38">
        <v>4282</v>
      </c>
      <c r="AD38">
        <v>1207</v>
      </c>
      <c r="AE38">
        <v>1.4929600000000001</v>
      </c>
      <c r="AF38">
        <v>1.82683</v>
      </c>
      <c r="AG38">
        <v>0.30710999999999999</v>
      </c>
      <c r="AI38">
        <v>2200000</v>
      </c>
      <c r="AJ38">
        <v>1009.85</v>
      </c>
      <c r="AK38">
        <v>-25368</v>
      </c>
      <c r="AL38">
        <v>110676</v>
      </c>
      <c r="AM38">
        <v>-5433.41</v>
      </c>
      <c r="AN38">
        <v>4282</v>
      </c>
      <c r="AO38">
        <v>1207</v>
      </c>
      <c r="AP38">
        <v>1.9133</v>
      </c>
      <c r="AQ38">
        <v>2.3400300000000001</v>
      </c>
      <c r="AR38">
        <v>0.39721200000000001</v>
      </c>
      <c r="AT38">
        <v>2200000</v>
      </c>
      <c r="AU38">
        <v>1004.95</v>
      </c>
      <c r="AV38">
        <v>-25351.7</v>
      </c>
      <c r="AW38">
        <v>111202</v>
      </c>
      <c r="AX38">
        <v>-10860.6</v>
      </c>
      <c r="AY38">
        <v>4282</v>
      </c>
      <c r="AZ38">
        <v>1207</v>
      </c>
      <c r="BA38">
        <v>1.87608</v>
      </c>
      <c r="BB38">
        <v>2.3213400000000002</v>
      </c>
      <c r="BC38">
        <v>0.29506300000000002</v>
      </c>
      <c r="BE38">
        <v>2200000</v>
      </c>
      <c r="BF38">
        <v>996.34100000000001</v>
      </c>
      <c r="BG38">
        <v>-25386.6</v>
      </c>
      <c r="BH38">
        <v>110168</v>
      </c>
      <c r="BI38">
        <v>-1105.3599999999999</v>
      </c>
      <c r="BJ38">
        <v>4280</v>
      </c>
      <c r="BK38">
        <v>1207</v>
      </c>
      <c r="BL38">
        <v>0.44943100000000002</v>
      </c>
      <c r="BM38">
        <v>0.52183800000000002</v>
      </c>
      <c r="BN38">
        <v>0.19254299999999999</v>
      </c>
      <c r="BP38">
        <v>2200000</v>
      </c>
      <c r="BQ38">
        <v>989.00599999999997</v>
      </c>
      <c r="BR38">
        <v>-25371.1</v>
      </c>
      <c r="BS38">
        <v>109671</v>
      </c>
      <c r="BT38">
        <v>5095.22</v>
      </c>
      <c r="BU38">
        <v>4280</v>
      </c>
      <c r="BV38">
        <v>1207</v>
      </c>
      <c r="BW38">
        <v>0.450208</v>
      </c>
      <c r="BX38">
        <v>0.52017500000000005</v>
      </c>
      <c r="BY38">
        <v>0.20174900000000001</v>
      </c>
      <c r="CA38">
        <v>2200000</v>
      </c>
      <c r="CB38">
        <v>1000.23</v>
      </c>
      <c r="CC38">
        <v>-25384.400000000001</v>
      </c>
      <c r="CD38">
        <v>109191</v>
      </c>
      <c r="CE38">
        <v>10085.200000000001</v>
      </c>
      <c r="CF38">
        <v>4280</v>
      </c>
      <c r="CG38">
        <v>1207</v>
      </c>
      <c r="CH38">
        <v>0.43644500000000003</v>
      </c>
      <c r="CI38">
        <v>0.49843300000000001</v>
      </c>
      <c r="CJ38">
        <v>0.216281</v>
      </c>
      <c r="CL38">
        <v>2200000</v>
      </c>
      <c r="CM38">
        <v>1003.94</v>
      </c>
      <c r="CN38">
        <v>-25343.9</v>
      </c>
      <c r="CO38">
        <v>110676</v>
      </c>
      <c r="CP38">
        <v>-4288.43</v>
      </c>
      <c r="CQ38">
        <v>4280</v>
      </c>
      <c r="CR38">
        <v>1207</v>
      </c>
      <c r="CS38">
        <v>0.45132299999999997</v>
      </c>
      <c r="CT38">
        <v>0.51019499999999995</v>
      </c>
      <c r="CU38">
        <v>0.242201</v>
      </c>
      <c r="CW38">
        <v>2200000</v>
      </c>
      <c r="CX38">
        <v>1007.28</v>
      </c>
      <c r="CY38">
        <v>-25334.6</v>
      </c>
      <c r="CZ38">
        <v>111202</v>
      </c>
      <c r="DA38">
        <v>-9704.7800000000007</v>
      </c>
      <c r="DB38">
        <v>4280</v>
      </c>
      <c r="DC38">
        <v>1207</v>
      </c>
      <c r="DD38">
        <v>0.55709200000000003</v>
      </c>
      <c r="DE38">
        <v>0.64168099999999995</v>
      </c>
      <c r="DF38">
        <v>0.25611499999999998</v>
      </c>
    </row>
    <row r="39" spans="2:110" x14ac:dyDescent="0.2">
      <c r="B39">
        <v>2300000</v>
      </c>
      <c r="C39">
        <v>1000.96</v>
      </c>
      <c r="D39">
        <v>-25370.7</v>
      </c>
      <c r="E39">
        <v>110168</v>
      </c>
      <c r="F39">
        <v>-265.483</v>
      </c>
      <c r="G39">
        <v>4282</v>
      </c>
      <c r="H39">
        <v>1207</v>
      </c>
      <c r="I39">
        <v>1.6110599999999999</v>
      </c>
      <c r="J39">
        <v>1.9855700000000001</v>
      </c>
      <c r="K39">
        <v>0.28229100000000001</v>
      </c>
      <c r="M39">
        <v>2300000</v>
      </c>
      <c r="N39">
        <v>987.93600000000004</v>
      </c>
      <c r="O39">
        <v>-25383</v>
      </c>
      <c r="P39">
        <v>109671</v>
      </c>
      <c r="Q39">
        <v>5332.39</v>
      </c>
      <c r="R39">
        <v>4282</v>
      </c>
      <c r="S39">
        <v>1207</v>
      </c>
      <c r="T39">
        <v>1.65509</v>
      </c>
      <c r="U39">
        <v>2.0520999999999998</v>
      </c>
      <c r="V39">
        <v>0.24469099999999999</v>
      </c>
      <c r="X39">
        <v>2300000</v>
      </c>
      <c r="Y39">
        <v>1000.53</v>
      </c>
      <c r="Z39">
        <v>-25393.4</v>
      </c>
      <c r="AA39">
        <v>109191</v>
      </c>
      <c r="AB39">
        <v>10668.2</v>
      </c>
      <c r="AC39">
        <v>4282</v>
      </c>
      <c r="AD39">
        <v>1207</v>
      </c>
      <c r="AE39">
        <v>1.5467200000000001</v>
      </c>
      <c r="AF39">
        <v>1.89621</v>
      </c>
      <c r="AG39">
        <v>0.30541800000000002</v>
      </c>
      <c r="AI39">
        <v>2300000</v>
      </c>
      <c r="AJ39">
        <v>1014.77</v>
      </c>
      <c r="AK39">
        <v>-25380.3</v>
      </c>
      <c r="AL39">
        <v>110676</v>
      </c>
      <c r="AM39">
        <v>-5735.6</v>
      </c>
      <c r="AN39">
        <v>4282</v>
      </c>
      <c r="AO39">
        <v>1207</v>
      </c>
      <c r="AP39">
        <v>1.9366099999999999</v>
      </c>
      <c r="AQ39">
        <v>2.3712300000000002</v>
      </c>
      <c r="AR39">
        <v>0.39250699999999999</v>
      </c>
      <c r="AT39">
        <v>2300000</v>
      </c>
      <c r="AU39">
        <v>998.65700000000004</v>
      </c>
      <c r="AV39">
        <v>-25332.799999999999</v>
      </c>
      <c r="AW39">
        <v>111202</v>
      </c>
      <c r="AX39">
        <v>-8593.0499999999993</v>
      </c>
      <c r="AY39">
        <v>4282</v>
      </c>
      <c r="AZ39">
        <v>1207</v>
      </c>
      <c r="BA39">
        <v>1.8668800000000001</v>
      </c>
      <c r="BB39">
        <v>2.3043499999999999</v>
      </c>
      <c r="BC39">
        <v>0.31328299999999998</v>
      </c>
      <c r="BE39">
        <v>2300000</v>
      </c>
      <c r="BF39">
        <v>1016.42</v>
      </c>
      <c r="BG39">
        <v>-25360.400000000001</v>
      </c>
      <c r="BH39">
        <v>110168</v>
      </c>
      <c r="BI39">
        <v>-869.53200000000004</v>
      </c>
      <c r="BJ39">
        <v>4280</v>
      </c>
      <c r="BK39">
        <v>1207</v>
      </c>
      <c r="BL39">
        <v>0.438467</v>
      </c>
      <c r="BM39">
        <v>0.50936899999999996</v>
      </c>
      <c r="BN39">
        <v>0.186891</v>
      </c>
      <c r="BP39">
        <v>2300000</v>
      </c>
      <c r="BQ39">
        <v>1017.56</v>
      </c>
      <c r="BR39">
        <v>-25357.8</v>
      </c>
      <c r="BS39">
        <v>109671</v>
      </c>
      <c r="BT39">
        <v>6085.2</v>
      </c>
      <c r="BU39">
        <v>4280</v>
      </c>
      <c r="BV39">
        <v>1207</v>
      </c>
      <c r="BW39">
        <v>0.47374100000000002</v>
      </c>
      <c r="BX39">
        <v>0.54878800000000005</v>
      </c>
      <c r="BY39">
        <v>0.20743400000000001</v>
      </c>
      <c r="CA39">
        <v>2300000</v>
      </c>
      <c r="CB39">
        <v>1001.38</v>
      </c>
      <c r="CC39">
        <v>-25376.7</v>
      </c>
      <c r="CD39">
        <v>109191</v>
      </c>
      <c r="CE39">
        <v>9411.35</v>
      </c>
      <c r="CF39">
        <v>4280</v>
      </c>
      <c r="CG39">
        <v>1207</v>
      </c>
      <c r="CH39">
        <v>0.45968599999999998</v>
      </c>
      <c r="CI39">
        <v>0.52698500000000004</v>
      </c>
      <c r="CJ39">
        <v>0.22034300000000001</v>
      </c>
      <c r="CL39">
        <v>2300000</v>
      </c>
      <c r="CM39">
        <v>1007.22</v>
      </c>
      <c r="CN39">
        <v>-25353.3</v>
      </c>
      <c r="CO39">
        <v>110676</v>
      </c>
      <c r="CP39">
        <v>-4683.59</v>
      </c>
      <c r="CQ39">
        <v>4280</v>
      </c>
      <c r="CR39">
        <v>1207</v>
      </c>
      <c r="CS39">
        <v>0.45971099999999998</v>
      </c>
      <c r="CT39">
        <v>0.51884200000000003</v>
      </c>
      <c r="CU39">
        <v>0.24968699999999999</v>
      </c>
      <c r="CW39">
        <v>2300000</v>
      </c>
      <c r="CX39">
        <v>1021.75</v>
      </c>
      <c r="CY39">
        <v>-25328.1</v>
      </c>
      <c r="CZ39">
        <v>111202</v>
      </c>
      <c r="DA39">
        <v>-8892.92</v>
      </c>
      <c r="DB39">
        <v>4280</v>
      </c>
      <c r="DC39">
        <v>1207</v>
      </c>
      <c r="DD39">
        <v>0.57618199999999997</v>
      </c>
      <c r="DE39">
        <v>0.66322199999999998</v>
      </c>
      <c r="DF39">
        <v>0.26587899999999998</v>
      </c>
    </row>
    <row r="40" spans="2:110" x14ac:dyDescent="0.2">
      <c r="B40">
        <v>2400000</v>
      </c>
      <c r="C40">
        <v>1009.9</v>
      </c>
      <c r="D40">
        <v>-25371.7</v>
      </c>
      <c r="E40">
        <v>110168</v>
      </c>
      <c r="F40">
        <v>117.733</v>
      </c>
      <c r="G40">
        <v>4282</v>
      </c>
      <c r="H40">
        <v>1207</v>
      </c>
      <c r="I40">
        <v>1.65629</v>
      </c>
      <c r="J40">
        <v>2.0387599999999999</v>
      </c>
      <c r="K40">
        <v>0.29925400000000002</v>
      </c>
      <c r="M40">
        <v>2400000</v>
      </c>
      <c r="N40">
        <v>995.42200000000003</v>
      </c>
      <c r="O40">
        <v>-25386.7</v>
      </c>
      <c r="P40">
        <v>109671</v>
      </c>
      <c r="Q40">
        <v>4498.0200000000004</v>
      </c>
      <c r="R40">
        <v>4282</v>
      </c>
      <c r="S40">
        <v>1207</v>
      </c>
      <c r="T40">
        <v>1.74644</v>
      </c>
      <c r="U40">
        <v>2.1618499999999998</v>
      </c>
      <c r="V40">
        <v>0.271125</v>
      </c>
      <c r="X40">
        <v>2400000</v>
      </c>
      <c r="Y40">
        <v>985.346</v>
      </c>
      <c r="Z40">
        <v>-25391.5</v>
      </c>
      <c r="AA40">
        <v>109191</v>
      </c>
      <c r="AB40">
        <v>10623.4</v>
      </c>
      <c r="AC40">
        <v>4282</v>
      </c>
      <c r="AD40">
        <v>1207</v>
      </c>
      <c r="AE40">
        <v>1.6135699999999999</v>
      </c>
      <c r="AF40">
        <v>1.9800599999999999</v>
      </c>
      <c r="AG40">
        <v>0.31239</v>
      </c>
      <c r="AI40">
        <v>2400000</v>
      </c>
      <c r="AJ40">
        <v>1015.46</v>
      </c>
      <c r="AK40">
        <v>-25362.1</v>
      </c>
      <c r="AL40">
        <v>110676</v>
      </c>
      <c r="AM40">
        <v>-4818.04</v>
      </c>
      <c r="AN40">
        <v>4282</v>
      </c>
      <c r="AO40">
        <v>1207</v>
      </c>
      <c r="AP40">
        <v>1.9844299999999999</v>
      </c>
      <c r="AQ40">
        <v>2.4289800000000001</v>
      </c>
      <c r="AR40">
        <v>0.40495599999999998</v>
      </c>
      <c r="AT40">
        <v>2400000</v>
      </c>
      <c r="AU40">
        <v>991.65</v>
      </c>
      <c r="AV40">
        <v>-25320.6</v>
      </c>
      <c r="AW40">
        <v>111202</v>
      </c>
      <c r="AX40">
        <v>-8846.98</v>
      </c>
      <c r="AY40">
        <v>4282</v>
      </c>
      <c r="AZ40">
        <v>1207</v>
      </c>
      <c r="BA40">
        <v>1.9024799999999999</v>
      </c>
      <c r="BB40">
        <v>2.3537400000000002</v>
      </c>
      <c r="BC40">
        <v>0.30032599999999998</v>
      </c>
      <c r="BE40">
        <v>2400000</v>
      </c>
      <c r="BF40">
        <v>999.69399999999996</v>
      </c>
      <c r="BG40">
        <v>-25365.8</v>
      </c>
      <c r="BH40">
        <v>110168</v>
      </c>
      <c r="BI40">
        <v>-480.077</v>
      </c>
      <c r="BJ40">
        <v>4280</v>
      </c>
      <c r="BK40">
        <v>1207</v>
      </c>
      <c r="BL40">
        <v>0.450928</v>
      </c>
      <c r="BM40">
        <v>0.52361599999999997</v>
      </c>
      <c r="BN40">
        <v>0.19278600000000001</v>
      </c>
      <c r="BP40">
        <v>2400000</v>
      </c>
      <c r="BQ40">
        <v>1009.31</v>
      </c>
      <c r="BR40">
        <v>-25381.8</v>
      </c>
      <c r="BS40">
        <v>109671</v>
      </c>
      <c r="BT40">
        <v>4168.67</v>
      </c>
      <c r="BU40">
        <v>4280</v>
      </c>
      <c r="BV40">
        <v>1207</v>
      </c>
      <c r="BW40">
        <v>0.47091100000000002</v>
      </c>
      <c r="BX40">
        <v>0.54786000000000001</v>
      </c>
      <c r="BY40">
        <v>0.197578</v>
      </c>
      <c r="CA40">
        <v>2400000</v>
      </c>
      <c r="CB40">
        <v>996.78</v>
      </c>
      <c r="CC40">
        <v>-25382.1</v>
      </c>
      <c r="CD40">
        <v>109191</v>
      </c>
      <c r="CE40">
        <v>9683.3799999999992</v>
      </c>
      <c r="CF40">
        <v>4280</v>
      </c>
      <c r="CG40">
        <v>1207</v>
      </c>
      <c r="CH40">
        <v>0.50026899999999996</v>
      </c>
      <c r="CI40">
        <v>0.57930199999999998</v>
      </c>
      <c r="CJ40">
        <v>0.21982399999999999</v>
      </c>
      <c r="CL40">
        <v>2400000</v>
      </c>
      <c r="CM40">
        <v>989.76099999999997</v>
      </c>
      <c r="CN40">
        <v>-25337.3</v>
      </c>
      <c r="CO40">
        <v>110676</v>
      </c>
      <c r="CP40">
        <v>-4809.96</v>
      </c>
      <c r="CQ40">
        <v>4280</v>
      </c>
      <c r="CR40">
        <v>1207</v>
      </c>
      <c r="CS40">
        <v>0.489201</v>
      </c>
      <c r="CT40">
        <v>0.55454499999999995</v>
      </c>
      <c r="CU40">
        <v>0.25697999999999999</v>
      </c>
      <c r="CW40">
        <v>2400000</v>
      </c>
      <c r="CX40">
        <v>990.58699999999999</v>
      </c>
      <c r="CY40">
        <v>-25343.8</v>
      </c>
      <c r="CZ40">
        <v>111202</v>
      </c>
      <c r="DA40">
        <v>-11540.1</v>
      </c>
      <c r="DB40">
        <v>4280</v>
      </c>
      <c r="DC40">
        <v>1207</v>
      </c>
      <c r="DD40">
        <v>0.59311800000000003</v>
      </c>
      <c r="DE40">
        <v>0.68579199999999996</v>
      </c>
      <c r="DF40">
        <v>0.26351799999999997</v>
      </c>
    </row>
    <row r="41" spans="2:110" x14ac:dyDescent="0.2">
      <c r="B41">
        <v>2500000</v>
      </c>
      <c r="C41">
        <v>1000.41</v>
      </c>
      <c r="D41">
        <v>-25374</v>
      </c>
      <c r="E41">
        <v>110168</v>
      </c>
      <c r="F41">
        <v>-544.68200000000002</v>
      </c>
      <c r="G41">
        <v>4282</v>
      </c>
      <c r="H41">
        <v>1207</v>
      </c>
      <c r="I41">
        <v>1.7035</v>
      </c>
      <c r="J41">
        <v>2.10466</v>
      </c>
      <c r="K41">
        <v>0.279943</v>
      </c>
      <c r="M41">
        <v>2500000</v>
      </c>
      <c r="N41">
        <v>992.12400000000002</v>
      </c>
      <c r="O41">
        <v>-25385.3</v>
      </c>
      <c r="P41">
        <v>109671</v>
      </c>
      <c r="Q41">
        <v>5485.35</v>
      </c>
      <c r="R41">
        <v>4282</v>
      </c>
      <c r="S41">
        <v>1207</v>
      </c>
      <c r="T41">
        <v>1.8666</v>
      </c>
      <c r="U41">
        <v>2.3119499999999999</v>
      </c>
      <c r="V41">
        <v>0.28554499999999999</v>
      </c>
      <c r="X41">
        <v>2500000</v>
      </c>
      <c r="Y41">
        <v>1006.07</v>
      </c>
      <c r="Z41">
        <v>-25404.2</v>
      </c>
      <c r="AA41">
        <v>109191</v>
      </c>
      <c r="AB41">
        <v>9315.2800000000007</v>
      </c>
      <c r="AC41">
        <v>4282</v>
      </c>
      <c r="AD41">
        <v>1207</v>
      </c>
      <c r="AE41">
        <v>1.71645</v>
      </c>
      <c r="AF41">
        <v>2.1102500000000002</v>
      </c>
      <c r="AG41">
        <v>0.31812299999999999</v>
      </c>
      <c r="AI41">
        <v>2500000</v>
      </c>
      <c r="AJ41">
        <v>994.91</v>
      </c>
      <c r="AK41">
        <v>-25364.9</v>
      </c>
      <c r="AL41">
        <v>110676</v>
      </c>
      <c r="AM41">
        <v>-5364.44</v>
      </c>
      <c r="AN41">
        <v>4282</v>
      </c>
      <c r="AO41">
        <v>1207</v>
      </c>
      <c r="AP41">
        <v>2.0076299999999998</v>
      </c>
      <c r="AQ41">
        <v>2.4595400000000001</v>
      </c>
      <c r="AR41">
        <v>0.40243400000000001</v>
      </c>
      <c r="AT41">
        <v>2500000</v>
      </c>
      <c r="AU41">
        <v>1021.13</v>
      </c>
      <c r="AV41">
        <v>-25337</v>
      </c>
      <c r="AW41">
        <v>111202</v>
      </c>
      <c r="AX41">
        <v>-9260.0499999999993</v>
      </c>
      <c r="AY41">
        <v>4282</v>
      </c>
      <c r="AZ41">
        <v>1207</v>
      </c>
      <c r="BA41">
        <v>1.96763</v>
      </c>
      <c r="BB41">
        <v>2.4373200000000002</v>
      </c>
      <c r="BC41">
        <v>0.30008800000000002</v>
      </c>
      <c r="BE41">
        <v>2500000</v>
      </c>
      <c r="BF41">
        <v>985.25800000000004</v>
      </c>
      <c r="BG41">
        <v>-25354.2</v>
      </c>
      <c r="BH41">
        <v>110168</v>
      </c>
      <c r="BI41">
        <v>170.21299999999999</v>
      </c>
      <c r="BJ41">
        <v>4280</v>
      </c>
      <c r="BK41">
        <v>1207</v>
      </c>
      <c r="BL41">
        <v>0.48070299999999999</v>
      </c>
      <c r="BM41">
        <v>0.56106199999999995</v>
      </c>
      <c r="BN41">
        <v>0.19547300000000001</v>
      </c>
      <c r="BP41">
        <v>2500000</v>
      </c>
      <c r="BQ41">
        <v>997.30899999999997</v>
      </c>
      <c r="BR41">
        <v>-25371</v>
      </c>
      <c r="BS41">
        <v>109671</v>
      </c>
      <c r="BT41">
        <v>5053.53</v>
      </c>
      <c r="BU41">
        <v>4280</v>
      </c>
      <c r="BV41">
        <v>1207</v>
      </c>
      <c r="BW41">
        <v>0.49034699999999998</v>
      </c>
      <c r="BX41">
        <v>0.56883799999999995</v>
      </c>
      <c r="BY41">
        <v>0.21163299999999999</v>
      </c>
      <c r="CA41">
        <v>2500000</v>
      </c>
      <c r="CB41">
        <v>997.13599999999997</v>
      </c>
      <c r="CC41">
        <v>-25383.3</v>
      </c>
      <c r="CD41">
        <v>109191</v>
      </c>
      <c r="CE41">
        <v>9596.5</v>
      </c>
      <c r="CF41">
        <v>4280</v>
      </c>
      <c r="CG41">
        <v>1207</v>
      </c>
      <c r="CH41">
        <v>0.51696500000000001</v>
      </c>
      <c r="CI41">
        <v>0.60030799999999995</v>
      </c>
      <c r="CJ41">
        <v>0.22093199999999999</v>
      </c>
      <c r="CL41">
        <v>2500000</v>
      </c>
      <c r="CM41">
        <v>1010.33</v>
      </c>
      <c r="CN41">
        <v>-25354.9</v>
      </c>
      <c r="CO41">
        <v>110676</v>
      </c>
      <c r="CP41">
        <v>-3658.79</v>
      </c>
      <c r="CQ41">
        <v>4280</v>
      </c>
      <c r="CR41">
        <v>1207</v>
      </c>
      <c r="CS41">
        <v>0.48064299999999999</v>
      </c>
      <c r="CT41">
        <v>0.54483800000000004</v>
      </c>
      <c r="CU41">
        <v>0.25296800000000003</v>
      </c>
      <c r="CW41">
        <v>2500000</v>
      </c>
      <c r="CX41">
        <v>983.43899999999996</v>
      </c>
      <c r="CY41">
        <v>-25329</v>
      </c>
      <c r="CZ41">
        <v>111202</v>
      </c>
      <c r="DA41">
        <v>-9905.98</v>
      </c>
      <c r="DB41">
        <v>4280</v>
      </c>
      <c r="DC41">
        <v>1207</v>
      </c>
      <c r="DD41">
        <v>0.60965899999999995</v>
      </c>
      <c r="DE41">
        <v>0.70383600000000002</v>
      </c>
      <c r="DF41">
        <v>0.274617</v>
      </c>
    </row>
    <row r="42" spans="2:110" x14ac:dyDescent="0.2">
      <c r="B42">
        <v>2600000</v>
      </c>
      <c r="C42">
        <v>987.43399999999997</v>
      </c>
      <c r="D42">
        <v>-25374.7</v>
      </c>
      <c r="E42">
        <v>110168</v>
      </c>
      <c r="F42">
        <v>956.88300000000004</v>
      </c>
      <c r="G42">
        <v>4282</v>
      </c>
      <c r="H42">
        <v>1207</v>
      </c>
      <c r="I42">
        <v>1.7936399999999999</v>
      </c>
      <c r="J42">
        <v>2.2190500000000002</v>
      </c>
      <c r="K42">
        <v>0.28399999999999997</v>
      </c>
      <c r="M42">
        <v>2600000</v>
      </c>
      <c r="N42">
        <v>994.37</v>
      </c>
      <c r="O42">
        <v>-25390.3</v>
      </c>
      <c r="P42">
        <v>109671</v>
      </c>
      <c r="Q42">
        <v>4401.5600000000004</v>
      </c>
      <c r="R42">
        <v>4282</v>
      </c>
      <c r="S42">
        <v>1207</v>
      </c>
      <c r="T42">
        <v>1.89089</v>
      </c>
      <c r="U42">
        <v>2.3416899999999998</v>
      </c>
      <c r="V42">
        <v>0.290051</v>
      </c>
      <c r="X42">
        <v>2600000</v>
      </c>
      <c r="Y42">
        <v>988.721</v>
      </c>
      <c r="Z42">
        <v>-25385.8</v>
      </c>
      <c r="AA42">
        <v>109191</v>
      </c>
      <c r="AB42">
        <v>10867</v>
      </c>
      <c r="AC42">
        <v>4282</v>
      </c>
      <c r="AD42">
        <v>1207</v>
      </c>
      <c r="AE42">
        <v>1.7693000000000001</v>
      </c>
      <c r="AF42">
        <v>2.1743399999999999</v>
      </c>
      <c r="AG42">
        <v>0.33110400000000001</v>
      </c>
      <c r="AI42">
        <v>2600000</v>
      </c>
      <c r="AJ42">
        <v>1006.01</v>
      </c>
      <c r="AK42">
        <v>-25374.6</v>
      </c>
      <c r="AL42">
        <v>110676</v>
      </c>
      <c r="AM42">
        <v>-6299.24</v>
      </c>
      <c r="AN42">
        <v>4282</v>
      </c>
      <c r="AO42">
        <v>1207</v>
      </c>
      <c r="AP42">
        <v>2.0977399999999999</v>
      </c>
      <c r="AQ42">
        <v>2.5769099999999998</v>
      </c>
      <c r="AR42">
        <v>0.39581100000000002</v>
      </c>
      <c r="AT42">
        <v>2600000</v>
      </c>
      <c r="AU42">
        <v>1010.87</v>
      </c>
      <c r="AV42">
        <v>-25343.5</v>
      </c>
      <c r="AW42">
        <v>111202</v>
      </c>
      <c r="AX42">
        <v>-10091.1</v>
      </c>
      <c r="AY42">
        <v>4282</v>
      </c>
      <c r="AZ42">
        <v>1207</v>
      </c>
      <c r="BA42">
        <v>2.0539299999999998</v>
      </c>
      <c r="BB42">
        <v>2.5483600000000002</v>
      </c>
      <c r="BC42">
        <v>0.29770600000000003</v>
      </c>
      <c r="BE42">
        <v>2600000</v>
      </c>
      <c r="BF42">
        <v>1005.95</v>
      </c>
      <c r="BG42">
        <v>-25359.1</v>
      </c>
      <c r="BH42">
        <v>110168</v>
      </c>
      <c r="BI42">
        <v>-265.923</v>
      </c>
      <c r="BJ42">
        <v>4280</v>
      </c>
      <c r="BK42">
        <v>1207</v>
      </c>
      <c r="BL42">
        <v>0.48711100000000002</v>
      </c>
      <c r="BM42">
        <v>0.56876700000000002</v>
      </c>
      <c r="BN42">
        <v>0.19750799999999999</v>
      </c>
      <c r="BP42">
        <v>2600000</v>
      </c>
      <c r="BQ42">
        <v>976.38900000000001</v>
      </c>
      <c r="BR42">
        <v>-25374.400000000001</v>
      </c>
      <c r="BS42">
        <v>109671</v>
      </c>
      <c r="BT42">
        <v>3833.96</v>
      </c>
      <c r="BU42">
        <v>4280</v>
      </c>
      <c r="BV42">
        <v>1207</v>
      </c>
      <c r="BW42">
        <v>0.50450700000000004</v>
      </c>
      <c r="BX42">
        <v>0.59004199999999996</v>
      </c>
      <c r="BY42">
        <v>0.2009</v>
      </c>
      <c r="CA42">
        <v>2600000</v>
      </c>
      <c r="CB42">
        <v>996.54200000000003</v>
      </c>
      <c r="CC42">
        <v>-25380.799999999999</v>
      </c>
      <c r="CD42">
        <v>109191</v>
      </c>
      <c r="CE42">
        <v>9877.6</v>
      </c>
      <c r="CF42">
        <v>4280</v>
      </c>
      <c r="CG42">
        <v>1207</v>
      </c>
      <c r="CH42">
        <v>0.53920800000000002</v>
      </c>
      <c r="CI42">
        <v>0.62694799999999995</v>
      </c>
      <c r="CJ42">
        <v>0.227441</v>
      </c>
      <c r="CL42">
        <v>2600000</v>
      </c>
      <c r="CM42">
        <v>998.80899999999997</v>
      </c>
      <c r="CN42">
        <v>-25340.799999999999</v>
      </c>
      <c r="CO42">
        <v>110676</v>
      </c>
      <c r="CP42">
        <v>-5090.12</v>
      </c>
      <c r="CQ42">
        <v>4280</v>
      </c>
      <c r="CR42">
        <v>1207</v>
      </c>
      <c r="CS42">
        <v>0.50374799999999997</v>
      </c>
      <c r="CT42">
        <v>0.57417300000000004</v>
      </c>
      <c r="CU42">
        <v>0.25389299999999998</v>
      </c>
      <c r="CW42">
        <v>2600000</v>
      </c>
      <c r="CX42">
        <v>1001.86</v>
      </c>
      <c r="CY42">
        <v>-25342.7</v>
      </c>
      <c r="CZ42">
        <v>111202</v>
      </c>
      <c r="DA42">
        <v>-10401.6</v>
      </c>
      <c r="DB42">
        <v>4280</v>
      </c>
      <c r="DC42">
        <v>1207</v>
      </c>
      <c r="DD42">
        <v>0.61729999999999996</v>
      </c>
      <c r="DE42">
        <v>0.71466399999999997</v>
      </c>
      <c r="DF42">
        <v>0.27061499999999999</v>
      </c>
    </row>
    <row r="43" spans="2:110" x14ac:dyDescent="0.2">
      <c r="B43">
        <v>2700000</v>
      </c>
      <c r="C43">
        <v>1004.8</v>
      </c>
      <c r="D43">
        <v>-25377.8</v>
      </c>
      <c r="E43">
        <v>110168</v>
      </c>
      <c r="F43">
        <v>-91.901300000000006</v>
      </c>
      <c r="G43">
        <v>4282</v>
      </c>
      <c r="H43">
        <v>1207</v>
      </c>
      <c r="I43">
        <v>1.87056</v>
      </c>
      <c r="J43">
        <v>2.3154400000000002</v>
      </c>
      <c r="K43">
        <v>0.291244</v>
      </c>
      <c r="M43">
        <v>2700000</v>
      </c>
      <c r="N43">
        <v>993.27499999999998</v>
      </c>
      <c r="O43">
        <v>-25383.5</v>
      </c>
      <c r="P43">
        <v>109671</v>
      </c>
      <c r="Q43">
        <v>5720.12</v>
      </c>
      <c r="R43">
        <v>4282</v>
      </c>
      <c r="S43">
        <v>1207</v>
      </c>
      <c r="T43">
        <v>2.0310600000000001</v>
      </c>
      <c r="U43">
        <v>2.5146999999999999</v>
      </c>
      <c r="V43">
        <v>0.31303500000000001</v>
      </c>
      <c r="X43">
        <v>2700000</v>
      </c>
      <c r="Y43">
        <v>1011.35</v>
      </c>
      <c r="Z43">
        <v>-25403.3</v>
      </c>
      <c r="AA43">
        <v>109191</v>
      </c>
      <c r="AB43">
        <v>9597.7199999999993</v>
      </c>
      <c r="AC43">
        <v>4282</v>
      </c>
      <c r="AD43">
        <v>1207</v>
      </c>
      <c r="AE43">
        <v>1.8046500000000001</v>
      </c>
      <c r="AF43">
        <v>2.22262</v>
      </c>
      <c r="AG43">
        <v>0.31978400000000001</v>
      </c>
      <c r="AI43">
        <v>2700000</v>
      </c>
      <c r="AJ43">
        <v>1000.18</v>
      </c>
      <c r="AK43">
        <v>-25357.3</v>
      </c>
      <c r="AL43">
        <v>110676</v>
      </c>
      <c r="AM43">
        <v>-5085.92</v>
      </c>
      <c r="AN43">
        <v>4282</v>
      </c>
      <c r="AO43">
        <v>1207</v>
      </c>
      <c r="AP43">
        <v>2.13517</v>
      </c>
      <c r="AQ43">
        <v>2.6248800000000001</v>
      </c>
      <c r="AR43">
        <v>0.39611800000000003</v>
      </c>
      <c r="AT43">
        <v>2700000</v>
      </c>
      <c r="AU43">
        <v>1005.9</v>
      </c>
      <c r="AV43">
        <v>-25328.2</v>
      </c>
      <c r="AW43">
        <v>111202</v>
      </c>
      <c r="AX43">
        <v>-8942.7199999999993</v>
      </c>
      <c r="AY43">
        <v>4282</v>
      </c>
      <c r="AZ43">
        <v>1207</v>
      </c>
      <c r="BA43">
        <v>2.1273900000000001</v>
      </c>
      <c r="BB43">
        <v>2.6386599999999998</v>
      </c>
      <c r="BC43">
        <v>0.31281500000000001</v>
      </c>
      <c r="BE43">
        <v>2700000</v>
      </c>
      <c r="BF43">
        <v>998.14200000000005</v>
      </c>
      <c r="BG43">
        <v>-25344.400000000001</v>
      </c>
      <c r="BH43">
        <v>110168</v>
      </c>
      <c r="BI43">
        <v>776.26599999999996</v>
      </c>
      <c r="BJ43">
        <v>4280</v>
      </c>
      <c r="BK43">
        <v>1207</v>
      </c>
      <c r="BL43">
        <v>0.50995699999999999</v>
      </c>
      <c r="BM43">
        <v>0.59701099999999996</v>
      </c>
      <c r="BN43">
        <v>0.20078199999999999</v>
      </c>
      <c r="BP43">
        <v>2700000</v>
      </c>
      <c r="BQ43">
        <v>997.76099999999997</v>
      </c>
      <c r="BR43">
        <v>-25357.200000000001</v>
      </c>
      <c r="BS43">
        <v>109671</v>
      </c>
      <c r="BT43">
        <v>5633.36</v>
      </c>
      <c r="BU43">
        <v>4280</v>
      </c>
      <c r="BV43">
        <v>1207</v>
      </c>
      <c r="BW43">
        <v>0.52404499999999998</v>
      </c>
      <c r="BX43">
        <v>0.61531199999999997</v>
      </c>
      <c r="BY43">
        <v>0.20002700000000001</v>
      </c>
      <c r="CA43">
        <v>2700000</v>
      </c>
      <c r="CB43">
        <v>999.226</v>
      </c>
      <c r="CC43">
        <v>-25372.799999999999</v>
      </c>
      <c r="CD43">
        <v>109191</v>
      </c>
      <c r="CE43">
        <v>10066.5</v>
      </c>
      <c r="CF43">
        <v>4280</v>
      </c>
      <c r="CG43">
        <v>1207</v>
      </c>
      <c r="CH43">
        <v>0.52686900000000003</v>
      </c>
      <c r="CI43">
        <v>0.61407800000000001</v>
      </c>
      <c r="CJ43">
        <v>0.21731900000000001</v>
      </c>
      <c r="CL43">
        <v>2700000</v>
      </c>
      <c r="CM43">
        <v>1009.42</v>
      </c>
      <c r="CN43">
        <v>-25344.9</v>
      </c>
      <c r="CO43">
        <v>110676</v>
      </c>
      <c r="CP43">
        <v>-5534.4</v>
      </c>
      <c r="CQ43">
        <v>4280</v>
      </c>
      <c r="CR43">
        <v>1207</v>
      </c>
      <c r="CS43">
        <v>0.50671900000000003</v>
      </c>
      <c r="CT43">
        <v>0.57594400000000001</v>
      </c>
      <c r="CU43">
        <v>0.26112600000000002</v>
      </c>
      <c r="CW43">
        <v>2700000</v>
      </c>
      <c r="CX43">
        <v>1000.07</v>
      </c>
      <c r="CY43">
        <v>-25345</v>
      </c>
      <c r="CZ43">
        <v>111202</v>
      </c>
      <c r="DA43">
        <v>-11518.5</v>
      </c>
      <c r="DB43">
        <v>4280</v>
      </c>
      <c r="DC43">
        <v>1207</v>
      </c>
      <c r="DD43">
        <v>0.63795400000000002</v>
      </c>
      <c r="DE43">
        <v>0.74277800000000005</v>
      </c>
      <c r="DF43">
        <v>0.26516499999999998</v>
      </c>
    </row>
    <row r="44" spans="2:110" x14ac:dyDescent="0.2">
      <c r="B44">
        <v>2800000</v>
      </c>
      <c r="C44">
        <v>1011.48</v>
      </c>
      <c r="D44">
        <v>-25369</v>
      </c>
      <c r="E44">
        <v>110168</v>
      </c>
      <c r="F44">
        <v>531.30600000000004</v>
      </c>
      <c r="G44">
        <v>4282</v>
      </c>
      <c r="H44">
        <v>1207</v>
      </c>
      <c r="I44">
        <v>1.9314100000000001</v>
      </c>
      <c r="J44">
        <v>2.3860899999999998</v>
      </c>
      <c r="K44">
        <v>0.31715599999999999</v>
      </c>
      <c r="M44">
        <v>2800000</v>
      </c>
      <c r="N44">
        <v>1008.57</v>
      </c>
      <c r="O44">
        <v>-25376</v>
      </c>
      <c r="P44">
        <v>109671</v>
      </c>
      <c r="Q44">
        <v>6810.52</v>
      </c>
      <c r="R44">
        <v>4282</v>
      </c>
      <c r="S44">
        <v>1207</v>
      </c>
      <c r="T44">
        <v>2.0408499999999998</v>
      </c>
      <c r="U44">
        <v>2.52996</v>
      </c>
      <c r="V44">
        <v>0.303143</v>
      </c>
      <c r="X44">
        <v>2800000</v>
      </c>
      <c r="Y44">
        <v>1002.69</v>
      </c>
      <c r="Z44">
        <v>-25399.3</v>
      </c>
      <c r="AA44">
        <v>109191</v>
      </c>
      <c r="AB44">
        <v>9828.16</v>
      </c>
      <c r="AC44">
        <v>4282</v>
      </c>
      <c r="AD44">
        <v>1207</v>
      </c>
      <c r="AE44">
        <v>1.8839900000000001</v>
      </c>
      <c r="AF44">
        <v>2.3201700000000001</v>
      </c>
      <c r="AG44">
        <v>0.33552999999999999</v>
      </c>
      <c r="AI44">
        <v>2800000</v>
      </c>
      <c r="AJ44">
        <v>1019.06</v>
      </c>
      <c r="AK44">
        <v>-25356.7</v>
      </c>
      <c r="AL44">
        <v>110676</v>
      </c>
      <c r="AM44">
        <v>-4246.34</v>
      </c>
      <c r="AN44">
        <v>4282</v>
      </c>
      <c r="AO44">
        <v>1207</v>
      </c>
      <c r="AP44">
        <v>2.1985299999999999</v>
      </c>
      <c r="AQ44">
        <v>2.7005400000000002</v>
      </c>
      <c r="AR44">
        <v>0.41527700000000001</v>
      </c>
      <c r="AT44">
        <v>2800000</v>
      </c>
      <c r="AU44">
        <v>1022.1</v>
      </c>
      <c r="AV44">
        <v>-25345</v>
      </c>
      <c r="AW44">
        <v>111202</v>
      </c>
      <c r="AX44">
        <v>-10761</v>
      </c>
      <c r="AY44">
        <v>4282</v>
      </c>
      <c r="AZ44">
        <v>1207</v>
      </c>
      <c r="BA44">
        <v>2.1886399999999999</v>
      </c>
      <c r="BB44">
        <v>2.7196500000000001</v>
      </c>
      <c r="BC44">
        <v>0.30335200000000001</v>
      </c>
      <c r="BE44">
        <v>2800000</v>
      </c>
      <c r="BF44">
        <v>1009.31</v>
      </c>
      <c r="BG44">
        <v>-25340.3</v>
      </c>
      <c r="BH44">
        <v>110168</v>
      </c>
      <c r="BI44">
        <v>210.27099999999999</v>
      </c>
      <c r="BJ44">
        <v>4280</v>
      </c>
      <c r="BK44">
        <v>1207</v>
      </c>
      <c r="BL44">
        <v>0.50080199999999997</v>
      </c>
      <c r="BM44">
        <v>0.58844799999999997</v>
      </c>
      <c r="BN44">
        <v>0.18973899999999999</v>
      </c>
      <c r="BP44">
        <v>2800000</v>
      </c>
      <c r="BQ44">
        <v>994.351</v>
      </c>
      <c r="BR44">
        <v>-25367.1</v>
      </c>
      <c r="BS44">
        <v>109671</v>
      </c>
      <c r="BT44">
        <v>4632.8900000000003</v>
      </c>
      <c r="BU44">
        <v>4280</v>
      </c>
      <c r="BV44">
        <v>1207</v>
      </c>
      <c r="BW44">
        <v>0.54485600000000001</v>
      </c>
      <c r="BX44">
        <v>0.640185</v>
      </c>
      <c r="BY44">
        <v>0.20662700000000001</v>
      </c>
      <c r="CA44">
        <v>2800000</v>
      </c>
      <c r="CB44">
        <v>994.73099999999999</v>
      </c>
      <c r="CC44">
        <v>-25394.2</v>
      </c>
      <c r="CD44">
        <v>109191</v>
      </c>
      <c r="CE44">
        <v>9315.4599999999991</v>
      </c>
      <c r="CF44">
        <v>4280</v>
      </c>
      <c r="CG44">
        <v>1207</v>
      </c>
      <c r="CH44">
        <v>0.52859299999999998</v>
      </c>
      <c r="CI44">
        <v>0.61489099999999997</v>
      </c>
      <c r="CJ44">
        <v>0.22211800000000001</v>
      </c>
      <c r="CL44">
        <v>2800000</v>
      </c>
      <c r="CM44">
        <v>994.46799999999996</v>
      </c>
      <c r="CN44">
        <v>-25349</v>
      </c>
      <c r="CO44">
        <v>110676</v>
      </c>
      <c r="CP44">
        <v>-5000.32</v>
      </c>
      <c r="CQ44">
        <v>4280</v>
      </c>
      <c r="CR44">
        <v>1207</v>
      </c>
      <c r="CS44">
        <v>0.53548300000000004</v>
      </c>
      <c r="CT44">
        <v>0.61128300000000002</v>
      </c>
      <c r="CU44">
        <v>0.26632800000000001</v>
      </c>
      <c r="CW44">
        <v>2800000</v>
      </c>
      <c r="CX44">
        <v>988.31200000000001</v>
      </c>
      <c r="CY44">
        <v>-25320.400000000001</v>
      </c>
      <c r="CZ44">
        <v>111202</v>
      </c>
      <c r="DA44">
        <v>-9786.9699999999993</v>
      </c>
      <c r="DB44">
        <v>4280</v>
      </c>
      <c r="DC44">
        <v>1207</v>
      </c>
      <c r="DD44">
        <v>0.64323200000000003</v>
      </c>
      <c r="DE44">
        <v>0.74704800000000005</v>
      </c>
      <c r="DF44">
        <v>0.27401999999999999</v>
      </c>
    </row>
    <row r="45" spans="2:110" x14ac:dyDescent="0.2">
      <c r="B45">
        <v>2900000</v>
      </c>
      <c r="C45">
        <v>985.54100000000005</v>
      </c>
      <c r="D45">
        <v>-25378.400000000001</v>
      </c>
      <c r="E45">
        <v>110168</v>
      </c>
      <c r="F45">
        <v>-276.97800000000001</v>
      </c>
      <c r="G45">
        <v>4282</v>
      </c>
      <c r="H45">
        <v>1207</v>
      </c>
      <c r="I45">
        <v>1.9884599999999999</v>
      </c>
      <c r="J45">
        <v>2.45817</v>
      </c>
      <c r="K45">
        <v>0.32149499999999998</v>
      </c>
      <c r="M45">
        <v>2900000</v>
      </c>
      <c r="N45">
        <v>1014.89</v>
      </c>
      <c r="O45">
        <v>-25383.8</v>
      </c>
      <c r="P45">
        <v>109671</v>
      </c>
      <c r="Q45">
        <v>6111.85</v>
      </c>
      <c r="R45">
        <v>4282</v>
      </c>
      <c r="S45">
        <v>1207</v>
      </c>
      <c r="T45">
        <v>2.0503100000000001</v>
      </c>
      <c r="U45">
        <v>2.5433599999999998</v>
      </c>
      <c r="V45">
        <v>0.29906100000000002</v>
      </c>
      <c r="X45">
        <v>2900000</v>
      </c>
      <c r="Y45">
        <v>1007.24</v>
      </c>
      <c r="Z45">
        <v>-25389.599999999999</v>
      </c>
      <c r="AA45">
        <v>109191</v>
      </c>
      <c r="AB45">
        <v>9934.89</v>
      </c>
      <c r="AC45">
        <v>4282</v>
      </c>
      <c r="AD45">
        <v>1207</v>
      </c>
      <c r="AE45">
        <v>1.95044</v>
      </c>
      <c r="AF45">
        <v>2.3972199999999999</v>
      </c>
      <c r="AG45">
        <v>0.36373899999999998</v>
      </c>
      <c r="AI45">
        <v>2900000</v>
      </c>
      <c r="AJ45">
        <v>1011.71</v>
      </c>
      <c r="AK45">
        <v>-25356.9</v>
      </c>
      <c r="AL45">
        <v>110676</v>
      </c>
      <c r="AM45">
        <v>-4994.59</v>
      </c>
      <c r="AN45">
        <v>4282</v>
      </c>
      <c r="AO45">
        <v>1207</v>
      </c>
      <c r="AP45">
        <v>2.23359</v>
      </c>
      <c r="AQ45">
        <v>2.7421099999999998</v>
      </c>
      <c r="AR45">
        <v>0.42827399999999999</v>
      </c>
      <c r="AT45">
        <v>2900000</v>
      </c>
      <c r="AU45">
        <v>993.16099999999994</v>
      </c>
      <c r="AV45">
        <v>-25343.1</v>
      </c>
      <c r="AW45">
        <v>111202</v>
      </c>
      <c r="AX45">
        <v>-10189.299999999999</v>
      </c>
      <c r="AY45">
        <v>4282</v>
      </c>
      <c r="AZ45">
        <v>1207</v>
      </c>
      <c r="BA45">
        <v>2.25922</v>
      </c>
      <c r="BB45">
        <v>2.8108599999999999</v>
      </c>
      <c r="BC45">
        <v>0.30044500000000002</v>
      </c>
      <c r="BE45">
        <v>2900000</v>
      </c>
      <c r="BF45">
        <v>1013.15</v>
      </c>
      <c r="BG45">
        <v>-25370.400000000001</v>
      </c>
      <c r="BH45">
        <v>110168</v>
      </c>
      <c r="BI45">
        <v>-1022.85</v>
      </c>
      <c r="BJ45">
        <v>4280</v>
      </c>
      <c r="BK45">
        <v>1207</v>
      </c>
      <c r="BL45">
        <v>0.50170099999999995</v>
      </c>
      <c r="BM45">
        <v>0.58980900000000003</v>
      </c>
      <c r="BN45">
        <v>0.188883</v>
      </c>
      <c r="BP45">
        <v>2900000</v>
      </c>
      <c r="BQ45">
        <v>1009.67</v>
      </c>
      <c r="BR45">
        <v>-25379.9</v>
      </c>
      <c r="BS45">
        <v>109671</v>
      </c>
      <c r="BT45">
        <v>4345.62</v>
      </c>
      <c r="BU45">
        <v>4280</v>
      </c>
      <c r="BV45">
        <v>1207</v>
      </c>
      <c r="BW45">
        <v>0.54630999999999996</v>
      </c>
      <c r="BX45">
        <v>0.64078800000000002</v>
      </c>
      <c r="BY45">
        <v>0.21067</v>
      </c>
      <c r="CA45">
        <v>2900000</v>
      </c>
      <c r="CB45">
        <v>998.423</v>
      </c>
      <c r="CC45">
        <v>-25379.7</v>
      </c>
      <c r="CD45">
        <v>109191</v>
      </c>
      <c r="CE45">
        <v>10266.1</v>
      </c>
      <c r="CF45">
        <v>4280</v>
      </c>
      <c r="CG45">
        <v>1207</v>
      </c>
      <c r="CH45">
        <v>0.53676199999999996</v>
      </c>
      <c r="CI45">
        <v>0.62639400000000001</v>
      </c>
      <c r="CJ45">
        <v>0.21859500000000001</v>
      </c>
      <c r="CL45">
        <v>2900000</v>
      </c>
      <c r="CM45">
        <v>1022.62</v>
      </c>
      <c r="CN45">
        <v>-25337.200000000001</v>
      </c>
      <c r="CO45">
        <v>110676</v>
      </c>
      <c r="CP45">
        <v>-4688.8599999999997</v>
      </c>
      <c r="CQ45">
        <v>4280</v>
      </c>
      <c r="CR45">
        <v>1207</v>
      </c>
      <c r="CS45">
        <v>0.53356300000000001</v>
      </c>
      <c r="CT45">
        <v>0.61000799999999999</v>
      </c>
      <c r="CU45">
        <v>0.26244299999999998</v>
      </c>
      <c r="CW45">
        <v>2900000</v>
      </c>
      <c r="CX45">
        <v>990.11400000000003</v>
      </c>
      <c r="CY45">
        <v>-25339.3</v>
      </c>
      <c r="CZ45">
        <v>111202</v>
      </c>
      <c r="DA45">
        <v>-10667.5</v>
      </c>
      <c r="DB45">
        <v>4280</v>
      </c>
      <c r="DC45">
        <v>1207</v>
      </c>
      <c r="DD45">
        <v>0.679253</v>
      </c>
      <c r="DE45">
        <v>0.79304699999999995</v>
      </c>
      <c r="DF45">
        <v>0.27505400000000002</v>
      </c>
    </row>
    <row r="46" spans="2:110" x14ac:dyDescent="0.2">
      <c r="B46">
        <v>3000000</v>
      </c>
      <c r="C46">
        <v>1001.04</v>
      </c>
      <c r="D46">
        <v>-25373.1</v>
      </c>
      <c r="E46">
        <v>110168</v>
      </c>
      <c r="F46">
        <v>905.94</v>
      </c>
      <c r="G46">
        <v>4282</v>
      </c>
      <c r="H46">
        <v>1207</v>
      </c>
      <c r="I46">
        <v>2.0946699999999998</v>
      </c>
      <c r="J46">
        <v>2.5903299999999998</v>
      </c>
      <c r="K46">
        <v>0.33498699999999998</v>
      </c>
      <c r="M46">
        <v>3000000</v>
      </c>
      <c r="N46">
        <v>986.51800000000003</v>
      </c>
      <c r="O46">
        <v>-25387.5</v>
      </c>
      <c r="P46">
        <v>109671</v>
      </c>
      <c r="Q46">
        <v>4355.08</v>
      </c>
      <c r="R46">
        <v>4282</v>
      </c>
      <c r="S46">
        <v>1207</v>
      </c>
      <c r="T46">
        <v>2.1667100000000001</v>
      </c>
      <c r="U46">
        <v>2.6845500000000002</v>
      </c>
      <c r="V46">
        <v>0.32666600000000001</v>
      </c>
      <c r="X46">
        <v>3000000</v>
      </c>
      <c r="Y46">
        <v>1023.79</v>
      </c>
      <c r="Z46">
        <v>-25403.3</v>
      </c>
      <c r="AA46">
        <v>109191</v>
      </c>
      <c r="AB46">
        <v>9726.26</v>
      </c>
      <c r="AC46">
        <v>4282</v>
      </c>
      <c r="AD46">
        <v>1207</v>
      </c>
      <c r="AE46">
        <v>2.0021399999999998</v>
      </c>
      <c r="AF46">
        <v>2.46637</v>
      </c>
      <c r="AG46">
        <v>0.35466599999999998</v>
      </c>
      <c r="AI46">
        <v>3000000</v>
      </c>
      <c r="AJ46">
        <v>1003.38</v>
      </c>
      <c r="AK46">
        <v>-25351.200000000001</v>
      </c>
      <c r="AL46">
        <v>110676</v>
      </c>
      <c r="AM46">
        <v>-4587.07</v>
      </c>
      <c r="AN46">
        <v>4282</v>
      </c>
      <c r="AO46">
        <v>1207</v>
      </c>
      <c r="AP46">
        <v>2.3062200000000002</v>
      </c>
      <c r="AQ46">
        <v>2.8261599999999998</v>
      </c>
      <c r="AR46">
        <v>0.46052799999999999</v>
      </c>
      <c r="AT46">
        <v>3000000</v>
      </c>
      <c r="AU46">
        <v>996.54700000000003</v>
      </c>
      <c r="AV46">
        <v>-25337.7</v>
      </c>
      <c r="AW46">
        <v>111202</v>
      </c>
      <c r="AX46">
        <v>-9572.76</v>
      </c>
      <c r="AY46">
        <v>4282</v>
      </c>
      <c r="AZ46">
        <v>1207</v>
      </c>
      <c r="BA46">
        <v>2.3545600000000002</v>
      </c>
      <c r="BB46">
        <v>2.9231199999999999</v>
      </c>
      <c r="BC46">
        <v>0.334227</v>
      </c>
      <c r="BE46">
        <v>3000000</v>
      </c>
      <c r="BF46">
        <v>1000.29</v>
      </c>
      <c r="BG46">
        <v>-25376.7</v>
      </c>
      <c r="BH46">
        <v>110168</v>
      </c>
      <c r="BI46">
        <v>-45.222799999999999</v>
      </c>
      <c r="BJ46">
        <v>4280</v>
      </c>
      <c r="BK46">
        <v>1207</v>
      </c>
      <c r="BL46">
        <v>0.51944100000000004</v>
      </c>
      <c r="BM46">
        <v>0.61208200000000001</v>
      </c>
      <c r="BN46">
        <v>0.190667</v>
      </c>
      <c r="BP46">
        <v>3000000</v>
      </c>
      <c r="BQ46">
        <v>1003.14</v>
      </c>
      <c r="BR46">
        <v>-25357.8</v>
      </c>
      <c r="BS46">
        <v>109671</v>
      </c>
      <c r="BT46">
        <v>4517</v>
      </c>
      <c r="BU46">
        <v>4280</v>
      </c>
      <c r="BV46">
        <v>1207</v>
      </c>
      <c r="BW46">
        <v>0.55398800000000004</v>
      </c>
      <c r="BX46">
        <v>0.65266800000000003</v>
      </c>
      <c r="BY46">
        <v>0.20356099999999999</v>
      </c>
      <c r="CA46">
        <v>3000000</v>
      </c>
      <c r="CB46">
        <v>977.447</v>
      </c>
      <c r="CC46">
        <v>-25386.5</v>
      </c>
      <c r="CD46">
        <v>109191</v>
      </c>
      <c r="CE46">
        <v>9521.67</v>
      </c>
      <c r="CF46">
        <v>4280</v>
      </c>
      <c r="CG46">
        <v>1207</v>
      </c>
      <c r="CH46">
        <v>0.540273</v>
      </c>
      <c r="CI46">
        <v>0.63026000000000004</v>
      </c>
      <c r="CJ46">
        <v>0.22061700000000001</v>
      </c>
      <c r="CL46">
        <v>3000000</v>
      </c>
      <c r="CM46">
        <v>994.64499999999998</v>
      </c>
      <c r="CN46">
        <v>-25338.5</v>
      </c>
      <c r="CO46">
        <v>110676</v>
      </c>
      <c r="CP46">
        <v>-4920.87</v>
      </c>
      <c r="CQ46">
        <v>4280</v>
      </c>
      <c r="CR46">
        <v>1207</v>
      </c>
      <c r="CS46">
        <v>0.52690199999999998</v>
      </c>
      <c r="CT46">
        <v>0.60477400000000003</v>
      </c>
      <c r="CU46">
        <v>0.25018899999999999</v>
      </c>
      <c r="CW46">
        <v>3000000</v>
      </c>
      <c r="CX46">
        <v>1012.94</v>
      </c>
      <c r="CY46">
        <v>-25335.200000000001</v>
      </c>
      <c r="CZ46">
        <v>111202</v>
      </c>
      <c r="DA46">
        <v>-9558.9599999999991</v>
      </c>
      <c r="DB46">
        <v>4280</v>
      </c>
      <c r="DC46">
        <v>1207</v>
      </c>
      <c r="DD46">
        <v>0.67919499999999999</v>
      </c>
      <c r="DE46">
        <v>0.79061599999999999</v>
      </c>
      <c r="DF46">
        <v>0.28334300000000001</v>
      </c>
    </row>
    <row r="47" spans="2:110" x14ac:dyDescent="0.2">
      <c r="B47">
        <v>3100000</v>
      </c>
      <c r="C47">
        <v>1003.14</v>
      </c>
      <c r="D47">
        <v>-25377.1</v>
      </c>
      <c r="E47">
        <v>110168</v>
      </c>
      <c r="F47">
        <v>-775.93100000000004</v>
      </c>
      <c r="G47">
        <v>4282</v>
      </c>
      <c r="H47">
        <v>1207</v>
      </c>
      <c r="I47">
        <v>2.1366700000000001</v>
      </c>
      <c r="J47">
        <v>2.64621</v>
      </c>
      <c r="K47">
        <v>0.32803199999999999</v>
      </c>
      <c r="M47">
        <v>3100000</v>
      </c>
      <c r="N47">
        <v>1026.02</v>
      </c>
      <c r="O47">
        <v>-25378.1</v>
      </c>
      <c r="P47">
        <v>109671</v>
      </c>
      <c r="Q47">
        <v>5987.3</v>
      </c>
      <c r="R47">
        <v>4282</v>
      </c>
      <c r="S47">
        <v>1207</v>
      </c>
      <c r="T47">
        <v>2.2604000000000002</v>
      </c>
      <c r="U47">
        <v>2.80375</v>
      </c>
      <c r="V47">
        <v>0.33006600000000003</v>
      </c>
      <c r="X47">
        <v>3100000</v>
      </c>
      <c r="Y47">
        <v>1017.29</v>
      </c>
      <c r="Z47">
        <v>-25407.9</v>
      </c>
      <c r="AA47">
        <v>109191</v>
      </c>
      <c r="AB47">
        <v>10365.799999999999</v>
      </c>
      <c r="AC47">
        <v>4282</v>
      </c>
      <c r="AD47">
        <v>1207</v>
      </c>
      <c r="AE47">
        <v>2.1219399999999999</v>
      </c>
      <c r="AF47">
        <v>2.6135199999999998</v>
      </c>
      <c r="AG47">
        <v>0.37718299999999999</v>
      </c>
      <c r="AI47">
        <v>3100000</v>
      </c>
      <c r="AJ47">
        <v>999.21799999999996</v>
      </c>
      <c r="AK47">
        <v>-25363.9</v>
      </c>
      <c r="AL47">
        <v>110676</v>
      </c>
      <c r="AM47">
        <v>-5067.2700000000004</v>
      </c>
      <c r="AN47">
        <v>4282</v>
      </c>
      <c r="AO47">
        <v>1207</v>
      </c>
      <c r="AP47">
        <v>2.4134899999999999</v>
      </c>
      <c r="AQ47">
        <v>2.96143</v>
      </c>
      <c r="AR47">
        <v>0.46843000000000001</v>
      </c>
      <c r="AT47">
        <v>3100000</v>
      </c>
      <c r="AU47">
        <v>1006.05</v>
      </c>
      <c r="AV47">
        <v>-25351</v>
      </c>
      <c r="AW47">
        <v>111202</v>
      </c>
      <c r="AX47">
        <v>-10872.7</v>
      </c>
      <c r="AY47">
        <v>4282</v>
      </c>
      <c r="AZ47">
        <v>1207</v>
      </c>
      <c r="BA47">
        <v>2.42503</v>
      </c>
      <c r="BB47">
        <v>3.0135000000000001</v>
      </c>
      <c r="BC47">
        <v>0.33574300000000001</v>
      </c>
      <c r="BE47">
        <v>3100000</v>
      </c>
      <c r="BF47">
        <v>1011.13</v>
      </c>
      <c r="BG47">
        <v>-25361.599999999999</v>
      </c>
      <c r="BH47">
        <v>110168</v>
      </c>
      <c r="BI47">
        <v>348.44600000000003</v>
      </c>
      <c r="BJ47">
        <v>4280</v>
      </c>
      <c r="BK47">
        <v>1207</v>
      </c>
      <c r="BL47">
        <v>0.535327</v>
      </c>
      <c r="BM47">
        <v>0.631799</v>
      </c>
      <c r="BN47">
        <v>0.19273999999999999</v>
      </c>
      <c r="BP47">
        <v>3100000</v>
      </c>
      <c r="BQ47">
        <v>978.57600000000002</v>
      </c>
      <c r="BR47">
        <v>-25374.3</v>
      </c>
      <c r="BS47">
        <v>109671</v>
      </c>
      <c r="BT47">
        <v>4816.3</v>
      </c>
      <c r="BU47">
        <v>4280</v>
      </c>
      <c r="BV47">
        <v>1207</v>
      </c>
      <c r="BW47">
        <v>0.54160600000000003</v>
      </c>
      <c r="BX47">
        <v>0.63537299999999997</v>
      </c>
      <c r="BY47">
        <v>0.20877799999999999</v>
      </c>
      <c r="CA47">
        <v>3100000</v>
      </c>
      <c r="CB47">
        <v>991.05899999999997</v>
      </c>
      <c r="CC47">
        <v>-25377.8</v>
      </c>
      <c r="CD47">
        <v>109191</v>
      </c>
      <c r="CE47">
        <v>9847.3700000000008</v>
      </c>
      <c r="CF47">
        <v>4280</v>
      </c>
      <c r="CG47">
        <v>1207</v>
      </c>
      <c r="CH47">
        <v>0.53774699999999998</v>
      </c>
      <c r="CI47">
        <v>0.62666599999999995</v>
      </c>
      <c r="CJ47">
        <v>0.221743</v>
      </c>
      <c r="CL47">
        <v>3100000</v>
      </c>
      <c r="CM47">
        <v>988.38699999999994</v>
      </c>
      <c r="CN47">
        <v>-25350.2</v>
      </c>
      <c r="CO47">
        <v>110676</v>
      </c>
      <c r="CP47">
        <v>-5752.03</v>
      </c>
      <c r="CQ47">
        <v>4280</v>
      </c>
      <c r="CR47">
        <v>1207</v>
      </c>
      <c r="CS47">
        <v>0.52979299999999996</v>
      </c>
      <c r="CT47">
        <v>0.60360400000000003</v>
      </c>
      <c r="CU47">
        <v>0.26793</v>
      </c>
      <c r="CW47">
        <v>3100000</v>
      </c>
      <c r="CX47">
        <v>1011.68</v>
      </c>
      <c r="CY47">
        <v>-25345.7</v>
      </c>
      <c r="CZ47">
        <v>111202</v>
      </c>
      <c r="DA47">
        <v>-10581.3</v>
      </c>
      <c r="DB47">
        <v>4280</v>
      </c>
      <c r="DC47">
        <v>1207</v>
      </c>
      <c r="DD47">
        <v>0.69993399999999995</v>
      </c>
      <c r="DE47">
        <v>0.81956700000000005</v>
      </c>
      <c r="DF47">
        <v>0.27491700000000002</v>
      </c>
    </row>
    <row r="48" spans="2:110" x14ac:dyDescent="0.2">
      <c r="B48">
        <v>3200000</v>
      </c>
      <c r="C48">
        <v>1002.61</v>
      </c>
      <c r="D48">
        <v>-25371.5</v>
      </c>
      <c r="E48">
        <v>110168</v>
      </c>
      <c r="F48">
        <v>170.476</v>
      </c>
      <c r="G48">
        <v>4282</v>
      </c>
      <c r="H48">
        <v>1207</v>
      </c>
      <c r="I48">
        <v>2.2237399999999998</v>
      </c>
      <c r="J48">
        <v>2.7553200000000002</v>
      </c>
      <c r="K48">
        <v>0.33679199999999998</v>
      </c>
      <c r="M48">
        <v>3200000</v>
      </c>
      <c r="N48">
        <v>1011.79</v>
      </c>
      <c r="O48">
        <v>-25382.5</v>
      </c>
      <c r="P48">
        <v>109671</v>
      </c>
      <c r="Q48">
        <v>5062.8</v>
      </c>
      <c r="R48">
        <v>4282</v>
      </c>
      <c r="S48">
        <v>1207</v>
      </c>
      <c r="T48">
        <v>2.3052899999999998</v>
      </c>
      <c r="U48">
        <v>2.8589799999999999</v>
      </c>
      <c r="V48">
        <v>0.33861200000000002</v>
      </c>
      <c r="X48">
        <v>3200000</v>
      </c>
      <c r="Y48">
        <v>1008.04</v>
      </c>
      <c r="Z48">
        <v>-25393.7</v>
      </c>
      <c r="AA48">
        <v>109191</v>
      </c>
      <c r="AB48">
        <v>10651.5</v>
      </c>
      <c r="AC48">
        <v>4282</v>
      </c>
      <c r="AD48">
        <v>1207</v>
      </c>
      <c r="AE48">
        <v>2.2060300000000002</v>
      </c>
      <c r="AF48">
        <v>2.7209699999999999</v>
      </c>
      <c r="AG48">
        <v>0.37789</v>
      </c>
      <c r="AI48">
        <v>3200000</v>
      </c>
      <c r="AJ48">
        <v>999.21400000000006</v>
      </c>
      <c r="AK48">
        <v>-25351.9</v>
      </c>
      <c r="AL48">
        <v>110676</v>
      </c>
      <c r="AM48">
        <v>-4500.93</v>
      </c>
      <c r="AN48">
        <v>4282</v>
      </c>
      <c r="AO48">
        <v>1207</v>
      </c>
      <c r="AP48">
        <v>2.5229200000000001</v>
      </c>
      <c r="AQ48">
        <v>3.0973000000000002</v>
      </c>
      <c r="AR48">
        <v>0.48428599999999999</v>
      </c>
      <c r="AT48">
        <v>3200000</v>
      </c>
      <c r="AU48">
        <v>1006.73</v>
      </c>
      <c r="AV48">
        <v>-25341.3</v>
      </c>
      <c r="AW48">
        <v>111202</v>
      </c>
      <c r="AX48">
        <v>-9289.39</v>
      </c>
      <c r="AY48">
        <v>4282</v>
      </c>
      <c r="AZ48">
        <v>1207</v>
      </c>
      <c r="BA48">
        <v>2.44767</v>
      </c>
      <c r="BB48">
        <v>3.0410200000000001</v>
      </c>
      <c r="BC48">
        <v>0.34185900000000002</v>
      </c>
      <c r="BE48">
        <v>3200000</v>
      </c>
      <c r="BF48">
        <v>996.48199999999997</v>
      </c>
      <c r="BG48">
        <v>-25371.599999999999</v>
      </c>
      <c r="BH48">
        <v>110168</v>
      </c>
      <c r="BI48">
        <v>-912.32</v>
      </c>
      <c r="BJ48">
        <v>4280</v>
      </c>
      <c r="BK48">
        <v>1207</v>
      </c>
      <c r="BL48">
        <v>0.53618100000000002</v>
      </c>
      <c r="BM48">
        <v>0.63390100000000005</v>
      </c>
      <c r="BN48">
        <v>0.18940599999999999</v>
      </c>
      <c r="BP48">
        <v>3200000</v>
      </c>
      <c r="BQ48">
        <v>1011.18</v>
      </c>
      <c r="BR48">
        <v>-25376.799999999999</v>
      </c>
      <c r="BS48">
        <v>109671</v>
      </c>
      <c r="BT48">
        <v>5258.25</v>
      </c>
      <c r="BU48">
        <v>4280</v>
      </c>
      <c r="BV48">
        <v>1207</v>
      </c>
      <c r="BW48">
        <v>0.54608199999999996</v>
      </c>
      <c r="BX48">
        <v>0.64115699999999998</v>
      </c>
      <c r="BY48">
        <v>0.20869499999999999</v>
      </c>
      <c r="CA48">
        <v>3200000</v>
      </c>
      <c r="CB48">
        <v>992.86800000000005</v>
      </c>
      <c r="CC48">
        <v>-25385</v>
      </c>
      <c r="CD48">
        <v>109191</v>
      </c>
      <c r="CE48">
        <v>9802.44</v>
      </c>
      <c r="CF48">
        <v>4280</v>
      </c>
      <c r="CG48">
        <v>1207</v>
      </c>
      <c r="CH48">
        <v>0.53128299999999995</v>
      </c>
      <c r="CI48">
        <v>0.61772800000000005</v>
      </c>
      <c r="CJ48">
        <v>0.224463</v>
      </c>
      <c r="CL48">
        <v>3200000</v>
      </c>
      <c r="CM48">
        <v>1015.04</v>
      </c>
      <c r="CN48">
        <v>-25371.4</v>
      </c>
      <c r="CO48">
        <v>110676</v>
      </c>
      <c r="CP48">
        <v>-6341.58</v>
      </c>
      <c r="CQ48">
        <v>4280</v>
      </c>
      <c r="CR48">
        <v>1207</v>
      </c>
      <c r="CS48">
        <v>0.53879900000000003</v>
      </c>
      <c r="CT48">
        <v>0.61778299999999997</v>
      </c>
      <c r="CU48">
        <v>0.258631</v>
      </c>
      <c r="CW48">
        <v>3200000</v>
      </c>
      <c r="CX48">
        <v>971.15200000000004</v>
      </c>
      <c r="CY48">
        <v>-25321.200000000001</v>
      </c>
      <c r="CZ48">
        <v>111202</v>
      </c>
      <c r="DA48">
        <v>-10253.6</v>
      </c>
      <c r="DB48">
        <v>4280</v>
      </c>
      <c r="DC48">
        <v>1207</v>
      </c>
      <c r="DD48">
        <v>0.69847499999999996</v>
      </c>
      <c r="DE48">
        <v>0.81762000000000001</v>
      </c>
      <c r="DF48">
        <v>0.27433299999999999</v>
      </c>
    </row>
    <row r="49" spans="2:110" x14ac:dyDescent="0.2">
      <c r="B49">
        <v>3300000</v>
      </c>
      <c r="C49">
        <v>1006.59</v>
      </c>
      <c r="D49">
        <v>-25377.4</v>
      </c>
      <c r="E49">
        <v>110168</v>
      </c>
      <c r="F49">
        <v>211.553</v>
      </c>
      <c r="G49">
        <v>4282</v>
      </c>
      <c r="H49">
        <v>1207</v>
      </c>
      <c r="I49">
        <v>2.3068900000000001</v>
      </c>
      <c r="J49">
        <v>2.8548200000000001</v>
      </c>
      <c r="K49">
        <v>0.36114800000000002</v>
      </c>
      <c r="M49">
        <v>3300000</v>
      </c>
      <c r="N49">
        <v>990.30700000000002</v>
      </c>
      <c r="O49">
        <v>-25387.7</v>
      </c>
      <c r="P49">
        <v>109671</v>
      </c>
      <c r="Q49">
        <v>4610.7</v>
      </c>
      <c r="R49">
        <v>4282</v>
      </c>
      <c r="S49">
        <v>1207</v>
      </c>
      <c r="T49">
        <v>2.3929100000000001</v>
      </c>
      <c r="U49">
        <v>2.9698099999999998</v>
      </c>
      <c r="V49">
        <v>0.34356100000000001</v>
      </c>
      <c r="X49">
        <v>3300000</v>
      </c>
      <c r="Y49">
        <v>1009.27</v>
      </c>
      <c r="Z49">
        <v>-25388</v>
      </c>
      <c r="AA49">
        <v>109191</v>
      </c>
      <c r="AB49">
        <v>10577.4</v>
      </c>
      <c r="AC49">
        <v>4282</v>
      </c>
      <c r="AD49">
        <v>1207</v>
      </c>
      <c r="AE49">
        <v>2.2359900000000001</v>
      </c>
      <c r="AF49">
        <v>2.7567900000000001</v>
      </c>
      <c r="AG49">
        <v>0.38706400000000002</v>
      </c>
      <c r="AI49">
        <v>3300000</v>
      </c>
      <c r="AJ49">
        <v>995.35299999999995</v>
      </c>
      <c r="AK49">
        <v>-25366.6</v>
      </c>
      <c r="AL49">
        <v>110676</v>
      </c>
      <c r="AM49">
        <v>-4503.09</v>
      </c>
      <c r="AN49">
        <v>4282</v>
      </c>
      <c r="AO49">
        <v>1207</v>
      </c>
      <c r="AP49">
        <v>2.56534</v>
      </c>
      <c r="AQ49">
        <v>3.1555599999999999</v>
      </c>
      <c r="AR49">
        <v>0.46976400000000001</v>
      </c>
      <c r="AT49">
        <v>3300000</v>
      </c>
      <c r="AU49">
        <v>998.87300000000005</v>
      </c>
      <c r="AV49">
        <v>-25342.3</v>
      </c>
      <c r="AW49">
        <v>111202</v>
      </c>
      <c r="AX49">
        <v>-8696.6299999999992</v>
      </c>
      <c r="AY49">
        <v>4282</v>
      </c>
      <c r="AZ49">
        <v>1207</v>
      </c>
      <c r="BA49">
        <v>2.4632499999999999</v>
      </c>
      <c r="BB49">
        <v>3.0602399999999998</v>
      </c>
      <c r="BC49">
        <v>0.343665</v>
      </c>
      <c r="BE49">
        <v>3300000</v>
      </c>
      <c r="BF49">
        <v>984.27700000000004</v>
      </c>
      <c r="BG49">
        <v>-25360.9</v>
      </c>
      <c r="BH49">
        <v>110168</v>
      </c>
      <c r="BI49">
        <v>122.989</v>
      </c>
      <c r="BJ49">
        <v>4280</v>
      </c>
      <c r="BK49">
        <v>1207</v>
      </c>
      <c r="BL49">
        <v>0.53400499999999995</v>
      </c>
      <c r="BM49">
        <v>0.63237900000000002</v>
      </c>
      <c r="BN49">
        <v>0.184889</v>
      </c>
      <c r="BP49">
        <v>3300000</v>
      </c>
      <c r="BQ49">
        <v>1009.27</v>
      </c>
      <c r="BR49">
        <v>-25369.9</v>
      </c>
      <c r="BS49">
        <v>109671</v>
      </c>
      <c r="BT49">
        <v>4656.53</v>
      </c>
      <c r="BU49">
        <v>4280</v>
      </c>
      <c r="BV49">
        <v>1207</v>
      </c>
      <c r="BW49">
        <v>0.56089599999999995</v>
      </c>
      <c r="BX49">
        <v>0.66056099999999995</v>
      </c>
      <c r="BY49">
        <v>0.20676900000000001</v>
      </c>
      <c r="CA49">
        <v>3300000</v>
      </c>
      <c r="CB49">
        <v>989.13199999999995</v>
      </c>
      <c r="CC49">
        <v>-25386.3</v>
      </c>
      <c r="CD49">
        <v>109191</v>
      </c>
      <c r="CE49">
        <v>9424.84</v>
      </c>
      <c r="CF49">
        <v>4280</v>
      </c>
      <c r="CG49">
        <v>1207</v>
      </c>
      <c r="CH49">
        <v>0.54062200000000005</v>
      </c>
      <c r="CI49">
        <v>0.62862700000000005</v>
      </c>
      <c r="CJ49">
        <v>0.22799</v>
      </c>
      <c r="CL49">
        <v>3300000</v>
      </c>
      <c r="CM49">
        <v>1003.01</v>
      </c>
      <c r="CN49">
        <v>-25354.1</v>
      </c>
      <c r="CO49">
        <v>110676</v>
      </c>
      <c r="CP49">
        <v>-5434.47</v>
      </c>
      <c r="CQ49">
        <v>4280</v>
      </c>
      <c r="CR49">
        <v>1207</v>
      </c>
      <c r="CS49">
        <v>0.54705099999999995</v>
      </c>
      <c r="CT49">
        <v>0.62961900000000004</v>
      </c>
      <c r="CU49">
        <v>0.25406699999999999</v>
      </c>
      <c r="CW49">
        <v>3300000</v>
      </c>
      <c r="CX49">
        <v>1033.28</v>
      </c>
      <c r="CY49">
        <v>-25338.5</v>
      </c>
      <c r="CZ49">
        <v>111202</v>
      </c>
      <c r="DA49">
        <v>-10522.3</v>
      </c>
      <c r="DB49">
        <v>4280</v>
      </c>
      <c r="DC49">
        <v>1207</v>
      </c>
      <c r="DD49">
        <v>0.71215899999999999</v>
      </c>
      <c r="DE49">
        <v>0.83531500000000003</v>
      </c>
      <c r="DF49">
        <v>0.27457999999999999</v>
      </c>
    </row>
    <row r="50" spans="2:110" x14ac:dyDescent="0.2">
      <c r="B50">
        <v>3400000</v>
      </c>
      <c r="C50">
        <v>993.26700000000005</v>
      </c>
      <c r="D50">
        <v>-25377.200000000001</v>
      </c>
      <c r="E50">
        <v>110168</v>
      </c>
      <c r="F50">
        <v>-639.19799999999998</v>
      </c>
      <c r="G50">
        <v>4282</v>
      </c>
      <c r="H50">
        <v>1207</v>
      </c>
      <c r="I50">
        <v>2.3774199999999999</v>
      </c>
      <c r="J50">
        <v>2.9411499999999999</v>
      </c>
      <c r="K50">
        <v>0.37590899999999999</v>
      </c>
      <c r="M50">
        <v>3400000</v>
      </c>
      <c r="N50">
        <v>990.54300000000001</v>
      </c>
      <c r="O50">
        <v>-25387.1</v>
      </c>
      <c r="P50">
        <v>109671</v>
      </c>
      <c r="Q50">
        <v>4752.33</v>
      </c>
      <c r="R50">
        <v>4282</v>
      </c>
      <c r="S50">
        <v>1207</v>
      </c>
      <c r="T50">
        <v>2.5013000000000001</v>
      </c>
      <c r="U50">
        <v>3.1064799999999999</v>
      </c>
      <c r="V50">
        <v>0.35018899999999997</v>
      </c>
      <c r="X50">
        <v>3400000</v>
      </c>
      <c r="Y50">
        <v>996.899</v>
      </c>
      <c r="Z50">
        <v>-25391.5</v>
      </c>
      <c r="AA50">
        <v>109191</v>
      </c>
      <c r="AB50">
        <v>10139.5</v>
      </c>
      <c r="AC50">
        <v>4282</v>
      </c>
      <c r="AD50">
        <v>1207</v>
      </c>
      <c r="AE50">
        <v>2.38557</v>
      </c>
      <c r="AF50">
        <v>2.9475799999999999</v>
      </c>
      <c r="AG50">
        <v>0.39113500000000001</v>
      </c>
      <c r="AI50">
        <v>3400000</v>
      </c>
      <c r="AJ50">
        <v>987.26199999999994</v>
      </c>
      <c r="AK50">
        <v>-25354.1</v>
      </c>
      <c r="AL50">
        <v>110676</v>
      </c>
      <c r="AM50">
        <v>-5227.41</v>
      </c>
      <c r="AN50">
        <v>4282</v>
      </c>
      <c r="AO50">
        <v>1207</v>
      </c>
      <c r="AP50">
        <v>2.6688499999999999</v>
      </c>
      <c r="AQ50">
        <v>3.2864300000000002</v>
      </c>
      <c r="AR50">
        <v>0.47707100000000002</v>
      </c>
      <c r="AT50">
        <v>3400000</v>
      </c>
      <c r="AU50">
        <v>995.88499999999999</v>
      </c>
      <c r="AV50">
        <v>-25346.2</v>
      </c>
      <c r="AW50">
        <v>111202</v>
      </c>
      <c r="AX50">
        <v>-10568.1</v>
      </c>
      <c r="AY50">
        <v>4282</v>
      </c>
      <c r="AZ50">
        <v>1207</v>
      </c>
      <c r="BA50">
        <v>2.5669900000000001</v>
      </c>
      <c r="BB50">
        <v>3.18994</v>
      </c>
      <c r="BC50">
        <v>0.35452899999999998</v>
      </c>
      <c r="BE50">
        <v>3400000</v>
      </c>
      <c r="BF50">
        <v>997.77499999999998</v>
      </c>
      <c r="BG50">
        <v>-25375.5</v>
      </c>
      <c r="BH50">
        <v>110168</v>
      </c>
      <c r="BI50">
        <v>-1495.03</v>
      </c>
      <c r="BJ50">
        <v>4280</v>
      </c>
      <c r="BK50">
        <v>1207</v>
      </c>
      <c r="BL50">
        <v>0.57402600000000004</v>
      </c>
      <c r="BM50">
        <v>0.68035100000000004</v>
      </c>
      <c r="BN50">
        <v>0.19634499999999999</v>
      </c>
      <c r="BP50">
        <v>3400000</v>
      </c>
      <c r="BQ50">
        <v>997.95899999999995</v>
      </c>
      <c r="BR50">
        <v>-25369.5</v>
      </c>
      <c r="BS50">
        <v>109671</v>
      </c>
      <c r="BT50">
        <v>5079.79</v>
      </c>
      <c r="BU50">
        <v>4280</v>
      </c>
      <c r="BV50">
        <v>1207</v>
      </c>
      <c r="BW50">
        <v>0.59541100000000002</v>
      </c>
      <c r="BX50">
        <v>0.70685399999999998</v>
      </c>
      <c r="BY50">
        <v>0.199853</v>
      </c>
      <c r="CA50">
        <v>3400000</v>
      </c>
      <c r="CB50">
        <v>985.08600000000001</v>
      </c>
      <c r="CC50">
        <v>-25380.5</v>
      </c>
      <c r="CD50">
        <v>109191</v>
      </c>
      <c r="CE50">
        <v>10711.7</v>
      </c>
      <c r="CF50">
        <v>4280</v>
      </c>
      <c r="CG50">
        <v>1207</v>
      </c>
      <c r="CH50">
        <v>0.52961100000000005</v>
      </c>
      <c r="CI50">
        <v>0.615402</v>
      </c>
      <c r="CJ50">
        <v>0.225163</v>
      </c>
      <c r="CL50">
        <v>3400000</v>
      </c>
      <c r="CM50">
        <v>1000.69</v>
      </c>
      <c r="CN50">
        <v>-25344.400000000001</v>
      </c>
      <c r="CO50">
        <v>110676</v>
      </c>
      <c r="CP50">
        <v>-5599.11</v>
      </c>
      <c r="CQ50">
        <v>4280</v>
      </c>
      <c r="CR50">
        <v>1207</v>
      </c>
      <c r="CS50">
        <v>0.57242300000000002</v>
      </c>
      <c r="CT50">
        <v>0.65856800000000004</v>
      </c>
      <c r="CU50">
        <v>0.26686799999999999</v>
      </c>
      <c r="CW50">
        <v>3400000</v>
      </c>
      <c r="CX50">
        <v>1010.8</v>
      </c>
      <c r="CY50">
        <v>-25325.7</v>
      </c>
      <c r="CZ50">
        <v>111202</v>
      </c>
      <c r="DA50">
        <v>-9329.5400000000009</v>
      </c>
      <c r="DB50">
        <v>4280</v>
      </c>
      <c r="DC50">
        <v>1207</v>
      </c>
      <c r="DD50">
        <v>0.70446299999999995</v>
      </c>
      <c r="DE50">
        <v>0.82788300000000004</v>
      </c>
      <c r="DF50">
        <v>0.26605499999999999</v>
      </c>
    </row>
    <row r="51" spans="2:110" x14ac:dyDescent="0.2">
      <c r="B51">
        <v>3500000</v>
      </c>
      <c r="C51">
        <v>1013.84</v>
      </c>
      <c r="D51">
        <v>-25376.2</v>
      </c>
      <c r="E51">
        <v>110168</v>
      </c>
      <c r="F51">
        <v>1199.99</v>
      </c>
      <c r="G51">
        <v>4282</v>
      </c>
      <c r="H51">
        <v>1207</v>
      </c>
      <c r="I51">
        <v>2.4424199999999998</v>
      </c>
      <c r="J51">
        <v>3.0223200000000001</v>
      </c>
      <c r="K51">
        <v>0.38353599999999999</v>
      </c>
      <c r="M51">
        <v>3500000</v>
      </c>
      <c r="N51">
        <v>1015.04</v>
      </c>
      <c r="O51">
        <v>-25378</v>
      </c>
      <c r="P51">
        <v>109671</v>
      </c>
      <c r="Q51">
        <v>5718.62</v>
      </c>
      <c r="R51">
        <v>4282</v>
      </c>
      <c r="S51">
        <v>1207</v>
      </c>
      <c r="T51">
        <v>2.5502199999999999</v>
      </c>
      <c r="U51">
        <v>3.1679300000000001</v>
      </c>
      <c r="V51">
        <v>0.354717</v>
      </c>
      <c r="X51">
        <v>3500000</v>
      </c>
      <c r="Y51">
        <v>993.38699999999994</v>
      </c>
      <c r="Z51">
        <v>-25381.9</v>
      </c>
      <c r="AA51">
        <v>109191</v>
      </c>
      <c r="AB51">
        <v>10591.7</v>
      </c>
      <c r="AC51">
        <v>4282</v>
      </c>
      <c r="AD51">
        <v>1207</v>
      </c>
      <c r="AE51">
        <v>2.42489</v>
      </c>
      <c r="AF51">
        <v>2.99661</v>
      </c>
      <c r="AG51">
        <v>0.39610299999999998</v>
      </c>
      <c r="AI51">
        <v>3500000</v>
      </c>
      <c r="AJ51">
        <v>990.31299999999999</v>
      </c>
      <c r="AK51">
        <v>-25355.7</v>
      </c>
      <c r="AL51">
        <v>110676</v>
      </c>
      <c r="AM51">
        <v>-4566.32</v>
      </c>
      <c r="AN51">
        <v>4282</v>
      </c>
      <c r="AO51">
        <v>1207</v>
      </c>
      <c r="AP51">
        <v>2.7101000000000002</v>
      </c>
      <c r="AQ51">
        <v>3.3340800000000002</v>
      </c>
      <c r="AR51">
        <v>0.49584699999999998</v>
      </c>
      <c r="AT51">
        <v>3500000</v>
      </c>
      <c r="AU51">
        <v>1002.26</v>
      </c>
      <c r="AV51">
        <v>-25345.9</v>
      </c>
      <c r="AW51">
        <v>111202</v>
      </c>
      <c r="AX51">
        <v>-10902.5</v>
      </c>
      <c r="AY51">
        <v>4282</v>
      </c>
      <c r="AZ51">
        <v>1207</v>
      </c>
      <c r="BA51">
        <v>2.5968499999999999</v>
      </c>
      <c r="BB51">
        <v>3.22729</v>
      </c>
      <c r="BC51">
        <v>0.35831400000000002</v>
      </c>
      <c r="BE51">
        <v>3500000</v>
      </c>
      <c r="BF51">
        <v>1000.38</v>
      </c>
      <c r="BG51">
        <v>-25363.599999999999</v>
      </c>
      <c r="BH51">
        <v>110168</v>
      </c>
      <c r="BI51">
        <v>-982.06299999999999</v>
      </c>
      <c r="BJ51">
        <v>4280</v>
      </c>
      <c r="BK51">
        <v>1207</v>
      </c>
      <c r="BL51">
        <v>0.57327899999999998</v>
      </c>
      <c r="BM51">
        <v>0.681751</v>
      </c>
      <c r="BN51">
        <v>0.18818299999999999</v>
      </c>
      <c r="BP51">
        <v>3500000</v>
      </c>
      <c r="BQ51">
        <v>1004.77</v>
      </c>
      <c r="BR51">
        <v>-25371.200000000001</v>
      </c>
      <c r="BS51">
        <v>109671</v>
      </c>
      <c r="BT51">
        <v>5442.48</v>
      </c>
      <c r="BU51">
        <v>4280</v>
      </c>
      <c r="BV51">
        <v>1207</v>
      </c>
      <c r="BW51">
        <v>0.60373699999999997</v>
      </c>
      <c r="BX51">
        <v>0.71590100000000001</v>
      </c>
      <c r="BY51">
        <v>0.20538500000000001</v>
      </c>
      <c r="CA51">
        <v>3500000</v>
      </c>
      <c r="CB51">
        <v>1020.9</v>
      </c>
      <c r="CC51">
        <v>-25378.400000000001</v>
      </c>
      <c r="CD51">
        <v>109191</v>
      </c>
      <c r="CE51">
        <v>11063.9</v>
      </c>
      <c r="CF51">
        <v>4280</v>
      </c>
      <c r="CG51">
        <v>1207</v>
      </c>
      <c r="CH51">
        <v>0.52387099999999998</v>
      </c>
      <c r="CI51">
        <v>0.61073200000000005</v>
      </c>
      <c r="CJ51">
        <v>0.21565300000000001</v>
      </c>
      <c r="CL51">
        <v>3500000</v>
      </c>
      <c r="CM51">
        <v>1005.52</v>
      </c>
      <c r="CN51">
        <v>-25351.8</v>
      </c>
      <c r="CO51">
        <v>110676</v>
      </c>
      <c r="CP51">
        <v>-5428.09</v>
      </c>
      <c r="CQ51">
        <v>4280</v>
      </c>
      <c r="CR51">
        <v>1207</v>
      </c>
      <c r="CS51">
        <v>0.56277200000000005</v>
      </c>
      <c r="CT51">
        <v>0.64880499999999997</v>
      </c>
      <c r="CU51">
        <v>0.25756800000000002</v>
      </c>
      <c r="CW51">
        <v>3500000</v>
      </c>
      <c r="CX51">
        <v>1002.95</v>
      </c>
      <c r="CY51">
        <v>-25323</v>
      </c>
      <c r="CZ51">
        <v>111202</v>
      </c>
      <c r="DA51">
        <v>-9423.64</v>
      </c>
      <c r="DB51">
        <v>4280</v>
      </c>
      <c r="DC51">
        <v>1207</v>
      </c>
      <c r="DD51">
        <v>0.70918599999999998</v>
      </c>
      <c r="DE51">
        <v>0.83421199999999995</v>
      </c>
      <c r="DF51">
        <v>0.26532800000000001</v>
      </c>
    </row>
    <row r="52" spans="2:110" x14ac:dyDescent="0.2">
      <c r="B52">
        <v>3600000</v>
      </c>
      <c r="C52">
        <v>991.96799999999996</v>
      </c>
      <c r="D52">
        <v>-25371.200000000001</v>
      </c>
      <c r="E52">
        <v>110168</v>
      </c>
      <c r="F52">
        <v>-664.31299999999999</v>
      </c>
      <c r="G52">
        <v>4282</v>
      </c>
      <c r="H52">
        <v>1207</v>
      </c>
      <c r="I52">
        <v>2.5086300000000001</v>
      </c>
      <c r="J52">
        <v>3.1086800000000001</v>
      </c>
      <c r="K52">
        <v>0.37723400000000001</v>
      </c>
      <c r="M52">
        <v>3600000</v>
      </c>
      <c r="N52">
        <v>989.10500000000002</v>
      </c>
      <c r="O52">
        <v>-25386.6</v>
      </c>
      <c r="P52">
        <v>109671</v>
      </c>
      <c r="Q52">
        <v>5292.19</v>
      </c>
      <c r="R52">
        <v>4282</v>
      </c>
      <c r="S52">
        <v>1207</v>
      </c>
      <c r="T52">
        <v>2.58744</v>
      </c>
      <c r="U52">
        <v>3.2208899999999998</v>
      </c>
      <c r="V52">
        <v>0.33700799999999997</v>
      </c>
      <c r="X52">
        <v>3600000</v>
      </c>
      <c r="Y52">
        <v>998.12099999999998</v>
      </c>
      <c r="Z52">
        <v>-25381.1</v>
      </c>
      <c r="AA52">
        <v>109191</v>
      </c>
      <c r="AB52">
        <v>10686.8</v>
      </c>
      <c r="AC52">
        <v>4282</v>
      </c>
      <c r="AD52">
        <v>1207</v>
      </c>
      <c r="AE52">
        <v>2.4876299999999998</v>
      </c>
      <c r="AF52">
        <v>3.0722200000000002</v>
      </c>
      <c r="AG52">
        <v>0.41285300000000003</v>
      </c>
      <c r="AI52">
        <v>3600000</v>
      </c>
      <c r="AJ52">
        <v>1002.92</v>
      </c>
      <c r="AK52">
        <v>-25357.4</v>
      </c>
      <c r="AL52">
        <v>110676</v>
      </c>
      <c r="AM52">
        <v>-4636</v>
      </c>
      <c r="AN52">
        <v>4282</v>
      </c>
      <c r="AO52">
        <v>1207</v>
      </c>
      <c r="AP52">
        <v>2.7673800000000002</v>
      </c>
      <c r="AQ52">
        <v>3.4079100000000002</v>
      </c>
      <c r="AR52">
        <v>0.49366399999999999</v>
      </c>
      <c r="AT52">
        <v>3600000</v>
      </c>
      <c r="AU52">
        <v>997.72400000000005</v>
      </c>
      <c r="AV52">
        <v>-25348.1</v>
      </c>
      <c r="AW52">
        <v>111202</v>
      </c>
      <c r="AX52">
        <v>-10211.9</v>
      </c>
      <c r="AY52">
        <v>4282</v>
      </c>
      <c r="AZ52">
        <v>1207</v>
      </c>
      <c r="BA52">
        <v>2.6740499999999998</v>
      </c>
      <c r="BB52">
        <v>3.32958</v>
      </c>
      <c r="BC52">
        <v>0.34503899999999998</v>
      </c>
      <c r="BE52">
        <v>3600000</v>
      </c>
      <c r="BF52">
        <v>1006.71</v>
      </c>
      <c r="BG52">
        <v>-25357.3</v>
      </c>
      <c r="BH52">
        <v>110168</v>
      </c>
      <c r="BI52">
        <v>-447.25</v>
      </c>
      <c r="BJ52">
        <v>4280</v>
      </c>
      <c r="BK52">
        <v>1207</v>
      </c>
      <c r="BL52">
        <v>0.58384800000000003</v>
      </c>
      <c r="BM52">
        <v>0.69388000000000005</v>
      </c>
      <c r="BN52">
        <v>0.19342799999999999</v>
      </c>
      <c r="BP52">
        <v>3600000</v>
      </c>
      <c r="BQ52">
        <v>993.15599999999995</v>
      </c>
      <c r="BR52">
        <v>-25381.5</v>
      </c>
      <c r="BS52">
        <v>109671</v>
      </c>
      <c r="BT52">
        <v>3785.79</v>
      </c>
      <c r="BU52">
        <v>4280</v>
      </c>
      <c r="BV52">
        <v>1207</v>
      </c>
      <c r="BW52">
        <v>0.59109999999999996</v>
      </c>
      <c r="BX52">
        <v>0.70102900000000001</v>
      </c>
      <c r="BY52">
        <v>0.201074</v>
      </c>
      <c r="CA52">
        <v>3600000</v>
      </c>
      <c r="CB52">
        <v>999.86</v>
      </c>
      <c r="CC52">
        <v>-25382</v>
      </c>
      <c r="CD52">
        <v>109191</v>
      </c>
      <c r="CE52">
        <v>10120.9</v>
      </c>
      <c r="CF52">
        <v>4280</v>
      </c>
      <c r="CG52">
        <v>1207</v>
      </c>
      <c r="CH52">
        <v>0.53083999999999998</v>
      </c>
      <c r="CI52">
        <v>0.61562300000000003</v>
      </c>
      <c r="CJ52">
        <v>0.22949800000000001</v>
      </c>
      <c r="CL52">
        <v>3600000</v>
      </c>
      <c r="CM52">
        <v>994.30899999999997</v>
      </c>
      <c r="CN52">
        <v>-25349.9</v>
      </c>
      <c r="CO52">
        <v>110676</v>
      </c>
      <c r="CP52">
        <v>-4489.9799999999996</v>
      </c>
      <c r="CQ52">
        <v>4280</v>
      </c>
      <c r="CR52">
        <v>1207</v>
      </c>
      <c r="CS52">
        <v>0.58770699999999998</v>
      </c>
      <c r="CT52">
        <v>0.67532999999999999</v>
      </c>
      <c r="CU52">
        <v>0.27668500000000001</v>
      </c>
      <c r="CW52">
        <v>3600000</v>
      </c>
      <c r="CX52">
        <v>1009.51</v>
      </c>
      <c r="CY52">
        <v>-25328.400000000001</v>
      </c>
      <c r="CZ52">
        <v>111202</v>
      </c>
      <c r="DA52">
        <v>-9956.74</v>
      </c>
      <c r="DB52">
        <v>4280</v>
      </c>
      <c r="DC52">
        <v>1207</v>
      </c>
      <c r="DD52">
        <v>0.71377900000000005</v>
      </c>
      <c r="DE52">
        <v>0.83621999999999996</v>
      </c>
      <c r="DF52">
        <v>0.27786100000000002</v>
      </c>
    </row>
    <row r="53" spans="2:110" x14ac:dyDescent="0.2">
      <c r="B53">
        <v>3700000</v>
      </c>
      <c r="C53">
        <v>1018.19</v>
      </c>
      <c r="D53">
        <v>-25377.4</v>
      </c>
      <c r="E53">
        <v>110168</v>
      </c>
      <c r="F53">
        <v>-572.91700000000003</v>
      </c>
      <c r="G53">
        <v>4282</v>
      </c>
      <c r="H53">
        <v>1207</v>
      </c>
      <c r="I53">
        <v>2.6351599999999999</v>
      </c>
      <c r="J53">
        <v>3.2693599999999998</v>
      </c>
      <c r="K53">
        <v>0.38374799999999998</v>
      </c>
      <c r="M53">
        <v>3700000</v>
      </c>
      <c r="N53">
        <v>999.57500000000005</v>
      </c>
      <c r="O53">
        <v>-25371.8</v>
      </c>
      <c r="P53">
        <v>109671</v>
      </c>
      <c r="Q53">
        <v>5912.77</v>
      </c>
      <c r="R53">
        <v>4282</v>
      </c>
      <c r="S53">
        <v>1207</v>
      </c>
      <c r="T53">
        <v>2.6507800000000001</v>
      </c>
      <c r="U53">
        <v>3.2959499999999999</v>
      </c>
      <c r="V53">
        <v>0.35754900000000001</v>
      </c>
      <c r="X53">
        <v>3700000</v>
      </c>
      <c r="Y53">
        <v>974.18</v>
      </c>
      <c r="Z53">
        <v>-25401.4</v>
      </c>
      <c r="AA53">
        <v>109191</v>
      </c>
      <c r="AB53">
        <v>9874.6</v>
      </c>
      <c r="AC53">
        <v>4282</v>
      </c>
      <c r="AD53">
        <v>1207</v>
      </c>
      <c r="AE53">
        <v>2.5686599999999999</v>
      </c>
      <c r="AF53">
        <v>3.1731199999999999</v>
      </c>
      <c r="AG53">
        <v>0.42381200000000002</v>
      </c>
      <c r="AI53">
        <v>3700000</v>
      </c>
      <c r="AJ53">
        <v>1018.2</v>
      </c>
      <c r="AK53">
        <v>-25360.9</v>
      </c>
      <c r="AL53">
        <v>110676</v>
      </c>
      <c r="AM53">
        <v>-4926.88</v>
      </c>
      <c r="AN53">
        <v>4282</v>
      </c>
      <c r="AO53">
        <v>1207</v>
      </c>
      <c r="AP53">
        <v>2.9202300000000001</v>
      </c>
      <c r="AQ53">
        <v>3.5942599999999998</v>
      </c>
      <c r="AR53">
        <v>0.52705000000000002</v>
      </c>
      <c r="AT53">
        <v>3700000</v>
      </c>
      <c r="AU53">
        <v>1017.42</v>
      </c>
      <c r="AV53">
        <v>-25330.9</v>
      </c>
      <c r="AW53">
        <v>111202</v>
      </c>
      <c r="AX53">
        <v>-8591.8700000000008</v>
      </c>
      <c r="AY53">
        <v>4282</v>
      </c>
      <c r="AZ53">
        <v>1207</v>
      </c>
      <c r="BA53">
        <v>2.7128199999999998</v>
      </c>
      <c r="BB53">
        <v>3.3791899999999999</v>
      </c>
      <c r="BC53">
        <v>0.345883</v>
      </c>
      <c r="BE53">
        <v>3700000</v>
      </c>
      <c r="BF53">
        <v>1005.54</v>
      </c>
      <c r="BG53">
        <v>-25368.1</v>
      </c>
      <c r="BH53">
        <v>110168</v>
      </c>
      <c r="BI53">
        <v>457.2</v>
      </c>
      <c r="BJ53">
        <v>4280</v>
      </c>
      <c r="BK53">
        <v>1207</v>
      </c>
      <c r="BL53">
        <v>0.59188200000000002</v>
      </c>
      <c r="BM53">
        <v>0.70521900000000004</v>
      </c>
      <c r="BN53">
        <v>0.189552</v>
      </c>
      <c r="BP53">
        <v>3700000</v>
      </c>
      <c r="BQ53">
        <v>1020.66</v>
      </c>
      <c r="BR53">
        <v>-25385</v>
      </c>
      <c r="BS53">
        <v>109671</v>
      </c>
      <c r="BT53">
        <v>4572.34</v>
      </c>
      <c r="BU53">
        <v>4280</v>
      </c>
      <c r="BV53">
        <v>1207</v>
      </c>
      <c r="BW53">
        <v>0.58421500000000004</v>
      </c>
      <c r="BX53">
        <v>0.69279199999999996</v>
      </c>
      <c r="BY53">
        <v>0.19853799999999999</v>
      </c>
      <c r="CA53">
        <v>3700000</v>
      </c>
      <c r="CB53">
        <v>983.74</v>
      </c>
      <c r="CC53">
        <v>-25378</v>
      </c>
      <c r="CD53">
        <v>109191</v>
      </c>
      <c r="CE53">
        <v>9888.3799999999992</v>
      </c>
      <c r="CF53">
        <v>4280</v>
      </c>
      <c r="CG53">
        <v>1207</v>
      </c>
      <c r="CH53">
        <v>0.52797099999999997</v>
      </c>
      <c r="CI53">
        <v>0.61329699999999998</v>
      </c>
      <c r="CJ53">
        <v>0.22440599999999999</v>
      </c>
      <c r="CL53">
        <v>3700000</v>
      </c>
      <c r="CM53">
        <v>1000.6</v>
      </c>
      <c r="CN53">
        <v>-25350.5</v>
      </c>
      <c r="CO53">
        <v>110676</v>
      </c>
      <c r="CP53">
        <v>-5616.27</v>
      </c>
      <c r="CQ53">
        <v>4280</v>
      </c>
      <c r="CR53">
        <v>1207</v>
      </c>
      <c r="CS53">
        <v>0.57678300000000005</v>
      </c>
      <c r="CT53">
        <v>0.66747800000000002</v>
      </c>
      <c r="CU53">
        <v>0.255056</v>
      </c>
      <c r="CW53">
        <v>3700000</v>
      </c>
      <c r="CX53">
        <v>1006.46</v>
      </c>
      <c r="CY53">
        <v>-25330.799999999999</v>
      </c>
      <c r="CZ53">
        <v>111202</v>
      </c>
      <c r="DA53">
        <v>-10296.5</v>
      </c>
      <c r="DB53">
        <v>4280</v>
      </c>
      <c r="DC53">
        <v>1207</v>
      </c>
      <c r="DD53">
        <v>0.705816</v>
      </c>
      <c r="DE53">
        <v>0.83097100000000002</v>
      </c>
      <c r="DF53">
        <v>0.26096000000000003</v>
      </c>
    </row>
    <row r="54" spans="2:110" x14ac:dyDescent="0.2">
      <c r="B54">
        <v>3800000</v>
      </c>
      <c r="C54">
        <v>1017.37</v>
      </c>
      <c r="D54">
        <v>-25376.3</v>
      </c>
      <c r="E54">
        <v>110168</v>
      </c>
      <c r="F54">
        <v>849.23699999999997</v>
      </c>
      <c r="G54">
        <v>4282</v>
      </c>
      <c r="H54">
        <v>1207</v>
      </c>
      <c r="I54">
        <v>2.6585200000000002</v>
      </c>
      <c r="J54">
        <v>3.2999900000000002</v>
      </c>
      <c r="K54">
        <v>0.38164500000000001</v>
      </c>
      <c r="M54">
        <v>3800000</v>
      </c>
      <c r="N54">
        <v>990.03899999999999</v>
      </c>
      <c r="O54">
        <v>-25389</v>
      </c>
      <c r="P54">
        <v>109671</v>
      </c>
      <c r="Q54">
        <v>4700.88</v>
      </c>
      <c r="R54">
        <v>4282</v>
      </c>
      <c r="S54">
        <v>1207</v>
      </c>
      <c r="T54">
        <v>2.64344</v>
      </c>
      <c r="U54">
        <v>3.2875200000000002</v>
      </c>
      <c r="V54">
        <v>0.35277500000000001</v>
      </c>
      <c r="X54">
        <v>3800000</v>
      </c>
      <c r="Y54">
        <v>1001.85</v>
      </c>
      <c r="Z54">
        <v>-25391.5</v>
      </c>
      <c r="AA54">
        <v>109191</v>
      </c>
      <c r="AB54">
        <v>10226.9</v>
      </c>
      <c r="AC54">
        <v>4282</v>
      </c>
      <c r="AD54">
        <v>1207</v>
      </c>
      <c r="AE54">
        <v>2.6089699999999998</v>
      </c>
      <c r="AF54">
        <v>3.2278600000000002</v>
      </c>
      <c r="AG54">
        <v>0.41298899999999999</v>
      </c>
      <c r="AI54">
        <v>3800000</v>
      </c>
      <c r="AJ54">
        <v>1002.34</v>
      </c>
      <c r="AK54">
        <v>-25356</v>
      </c>
      <c r="AL54">
        <v>110676</v>
      </c>
      <c r="AM54">
        <v>-4211.78</v>
      </c>
      <c r="AN54">
        <v>4282</v>
      </c>
      <c r="AO54">
        <v>1207</v>
      </c>
      <c r="AP54">
        <v>2.9629400000000001</v>
      </c>
      <c r="AQ54">
        <v>3.6509100000000001</v>
      </c>
      <c r="AR54">
        <v>0.52125500000000002</v>
      </c>
      <c r="AT54">
        <v>3800000</v>
      </c>
      <c r="AU54">
        <v>995.52099999999996</v>
      </c>
      <c r="AV54">
        <v>-25354.799999999999</v>
      </c>
      <c r="AW54">
        <v>111202</v>
      </c>
      <c r="AX54">
        <v>-9463.09</v>
      </c>
      <c r="AY54">
        <v>4282</v>
      </c>
      <c r="AZ54">
        <v>1207</v>
      </c>
      <c r="BA54">
        <v>2.7990499999999998</v>
      </c>
      <c r="BB54">
        <v>3.4892500000000002</v>
      </c>
      <c r="BC54">
        <v>0.34864299999999998</v>
      </c>
      <c r="BE54">
        <v>3800000</v>
      </c>
      <c r="BF54">
        <v>997.05499999999995</v>
      </c>
      <c r="BG54">
        <v>-25357.200000000001</v>
      </c>
      <c r="BH54">
        <v>110168</v>
      </c>
      <c r="BI54">
        <v>-237.21199999999999</v>
      </c>
      <c r="BJ54">
        <v>4280</v>
      </c>
      <c r="BK54">
        <v>1207</v>
      </c>
      <c r="BL54">
        <v>0.59635300000000002</v>
      </c>
      <c r="BM54">
        <v>0.70971399999999996</v>
      </c>
      <c r="BN54">
        <v>0.19372500000000001</v>
      </c>
      <c r="BP54">
        <v>3800000</v>
      </c>
      <c r="BQ54">
        <v>1008.6</v>
      </c>
      <c r="BR54">
        <v>-25375.5</v>
      </c>
      <c r="BS54">
        <v>109671</v>
      </c>
      <c r="BT54">
        <v>5505.53</v>
      </c>
      <c r="BU54">
        <v>4280</v>
      </c>
      <c r="BV54">
        <v>1207</v>
      </c>
      <c r="BW54">
        <v>0.60388200000000003</v>
      </c>
      <c r="BX54">
        <v>0.71918499999999996</v>
      </c>
      <c r="BY54">
        <v>0.194743</v>
      </c>
      <c r="CA54">
        <v>3800000</v>
      </c>
      <c r="CB54">
        <v>969.02200000000005</v>
      </c>
      <c r="CC54">
        <v>-25359.200000000001</v>
      </c>
      <c r="CD54">
        <v>109191</v>
      </c>
      <c r="CE54">
        <v>11242.1</v>
      </c>
      <c r="CF54">
        <v>4280</v>
      </c>
      <c r="CG54">
        <v>1207</v>
      </c>
      <c r="CH54">
        <v>0.53459299999999998</v>
      </c>
      <c r="CI54">
        <v>0.62289300000000003</v>
      </c>
      <c r="CJ54">
        <v>0.221139</v>
      </c>
      <c r="CL54">
        <v>3800000</v>
      </c>
      <c r="CM54">
        <v>1010.67</v>
      </c>
      <c r="CN54">
        <v>-25345.599999999999</v>
      </c>
      <c r="CO54">
        <v>110676</v>
      </c>
      <c r="CP54">
        <v>-5250.13</v>
      </c>
      <c r="CQ54">
        <v>4280</v>
      </c>
      <c r="CR54">
        <v>1207</v>
      </c>
      <c r="CS54">
        <v>0.59265000000000001</v>
      </c>
      <c r="CT54">
        <v>0.68269299999999999</v>
      </c>
      <c r="CU54">
        <v>0.27317999999999998</v>
      </c>
      <c r="CW54">
        <v>3800000</v>
      </c>
      <c r="CX54">
        <v>1012.78</v>
      </c>
      <c r="CY54">
        <v>-25338.3</v>
      </c>
      <c r="CZ54">
        <v>111202</v>
      </c>
      <c r="DA54">
        <v>-10822.6</v>
      </c>
      <c r="DB54">
        <v>4280</v>
      </c>
      <c r="DC54">
        <v>1207</v>
      </c>
      <c r="DD54">
        <v>0.73211099999999996</v>
      </c>
      <c r="DE54">
        <v>0.86037799999999998</v>
      </c>
      <c r="DF54">
        <v>0.27662500000000001</v>
      </c>
    </row>
    <row r="55" spans="2:110" x14ac:dyDescent="0.2">
      <c r="B55">
        <v>3900000</v>
      </c>
      <c r="C55">
        <v>1013.54</v>
      </c>
      <c r="D55">
        <v>-25382.2</v>
      </c>
      <c r="E55">
        <v>110168</v>
      </c>
      <c r="F55">
        <v>-701.45</v>
      </c>
      <c r="G55">
        <v>4282</v>
      </c>
      <c r="H55">
        <v>1207</v>
      </c>
      <c r="I55">
        <v>2.7020599999999999</v>
      </c>
      <c r="J55">
        <v>3.3529499999999999</v>
      </c>
      <c r="K55">
        <v>0.391351</v>
      </c>
      <c r="M55">
        <v>3900000</v>
      </c>
      <c r="N55">
        <v>992.48299999999995</v>
      </c>
      <c r="O55">
        <v>-25380.799999999999</v>
      </c>
      <c r="P55">
        <v>109671</v>
      </c>
      <c r="Q55">
        <v>5914.33</v>
      </c>
      <c r="R55">
        <v>4282</v>
      </c>
      <c r="S55">
        <v>1207</v>
      </c>
      <c r="T55">
        <v>2.6825299999999999</v>
      </c>
      <c r="U55">
        <v>3.3418600000000001</v>
      </c>
      <c r="V55">
        <v>0.34052300000000002</v>
      </c>
      <c r="X55">
        <v>3900000</v>
      </c>
      <c r="Y55">
        <v>995.33299999999997</v>
      </c>
      <c r="Z55">
        <v>-25389.1</v>
      </c>
      <c r="AA55">
        <v>109191</v>
      </c>
      <c r="AB55">
        <v>10339.9</v>
      </c>
      <c r="AC55">
        <v>4282</v>
      </c>
      <c r="AD55">
        <v>1207</v>
      </c>
      <c r="AE55">
        <v>2.6534499999999999</v>
      </c>
      <c r="AF55">
        <v>3.2800600000000002</v>
      </c>
      <c r="AG55">
        <v>0.43035299999999999</v>
      </c>
      <c r="AI55">
        <v>3900000</v>
      </c>
      <c r="AJ55">
        <v>993.904</v>
      </c>
      <c r="AK55">
        <v>-25349.1</v>
      </c>
      <c r="AL55">
        <v>110676</v>
      </c>
      <c r="AM55">
        <v>-4048.13</v>
      </c>
      <c r="AN55">
        <v>4282</v>
      </c>
      <c r="AO55">
        <v>1207</v>
      </c>
      <c r="AP55">
        <v>3.0021900000000001</v>
      </c>
      <c r="AQ55">
        <v>3.6968899999999998</v>
      </c>
      <c r="AR55">
        <v>0.53579399999999999</v>
      </c>
      <c r="AT55">
        <v>3900000</v>
      </c>
      <c r="AU55">
        <v>985.12800000000004</v>
      </c>
      <c r="AV55">
        <v>-25352.400000000001</v>
      </c>
      <c r="AW55">
        <v>111202</v>
      </c>
      <c r="AX55">
        <v>-10270.799999999999</v>
      </c>
      <c r="AY55">
        <v>4282</v>
      </c>
      <c r="AZ55">
        <v>1207</v>
      </c>
      <c r="BA55">
        <v>2.8688400000000001</v>
      </c>
      <c r="BB55">
        <v>3.5775299999999999</v>
      </c>
      <c r="BC55">
        <v>0.35232799999999997</v>
      </c>
      <c r="BE55">
        <v>3900000</v>
      </c>
      <c r="BF55">
        <v>1003.62</v>
      </c>
      <c r="BG55">
        <v>-25362.9</v>
      </c>
      <c r="BH55">
        <v>110168</v>
      </c>
      <c r="BI55">
        <v>-587.53499999999997</v>
      </c>
      <c r="BJ55">
        <v>4280</v>
      </c>
      <c r="BK55">
        <v>1207</v>
      </c>
      <c r="BL55">
        <v>0.60718000000000005</v>
      </c>
      <c r="BM55">
        <v>0.72325399999999995</v>
      </c>
      <c r="BN55">
        <v>0.195077</v>
      </c>
      <c r="BP55">
        <v>3900000</v>
      </c>
      <c r="BQ55">
        <v>1009.64</v>
      </c>
      <c r="BR55">
        <v>-25364.6</v>
      </c>
      <c r="BS55">
        <v>109671</v>
      </c>
      <c r="BT55">
        <v>5165.67</v>
      </c>
      <c r="BU55">
        <v>4280</v>
      </c>
      <c r="BV55">
        <v>1207</v>
      </c>
      <c r="BW55">
        <v>0.620197</v>
      </c>
      <c r="BX55">
        <v>0.73604499999999995</v>
      </c>
      <c r="BY55">
        <v>0.20879300000000001</v>
      </c>
      <c r="CA55">
        <v>3900000</v>
      </c>
      <c r="CB55">
        <v>1001.13</v>
      </c>
      <c r="CC55">
        <v>-25386</v>
      </c>
      <c r="CD55">
        <v>109191</v>
      </c>
      <c r="CE55">
        <v>9447.7800000000007</v>
      </c>
      <c r="CF55">
        <v>4280</v>
      </c>
      <c r="CG55">
        <v>1207</v>
      </c>
      <c r="CH55">
        <v>0.523281</v>
      </c>
      <c r="CI55">
        <v>0.60932600000000003</v>
      </c>
      <c r="CJ55">
        <v>0.21753600000000001</v>
      </c>
      <c r="CL55">
        <v>3900000</v>
      </c>
      <c r="CM55">
        <v>994.34900000000005</v>
      </c>
      <c r="CN55">
        <v>-25328.400000000001</v>
      </c>
      <c r="CO55">
        <v>110676</v>
      </c>
      <c r="CP55">
        <v>-5298.95</v>
      </c>
      <c r="CQ55">
        <v>4280</v>
      </c>
      <c r="CR55">
        <v>1207</v>
      </c>
      <c r="CS55">
        <v>0.59585900000000003</v>
      </c>
      <c r="CT55">
        <v>0.68540000000000001</v>
      </c>
      <c r="CU55">
        <v>0.27804200000000001</v>
      </c>
      <c r="CW55">
        <v>3900000</v>
      </c>
      <c r="CX55">
        <v>1009.57</v>
      </c>
      <c r="CY55">
        <v>-25341.8</v>
      </c>
      <c r="CZ55">
        <v>111202</v>
      </c>
      <c r="DA55">
        <v>-10328</v>
      </c>
      <c r="DB55">
        <v>4280</v>
      </c>
      <c r="DC55">
        <v>1207</v>
      </c>
      <c r="DD55">
        <v>0.724414</v>
      </c>
      <c r="DE55">
        <v>0.85073699999999997</v>
      </c>
      <c r="DF55">
        <v>0.27538600000000002</v>
      </c>
    </row>
    <row r="56" spans="2:110" x14ac:dyDescent="0.2">
      <c r="B56">
        <v>4000000</v>
      </c>
      <c r="C56">
        <v>981.64</v>
      </c>
      <c r="D56">
        <v>-25376.3</v>
      </c>
      <c r="E56">
        <v>110168</v>
      </c>
      <c r="F56">
        <v>348.02100000000002</v>
      </c>
      <c r="G56">
        <v>4282</v>
      </c>
      <c r="H56">
        <v>1207</v>
      </c>
      <c r="I56">
        <v>2.7489400000000002</v>
      </c>
      <c r="J56">
        <v>3.4156399999999998</v>
      </c>
      <c r="K56">
        <v>0.381743</v>
      </c>
      <c r="M56">
        <v>4000000</v>
      </c>
      <c r="N56">
        <v>1005.7</v>
      </c>
      <c r="O56">
        <v>-25368</v>
      </c>
      <c r="P56">
        <v>109671</v>
      </c>
      <c r="Q56">
        <v>4716.17</v>
      </c>
      <c r="R56">
        <v>4282</v>
      </c>
      <c r="S56">
        <v>1207</v>
      </c>
      <c r="T56">
        <v>2.7951199999999998</v>
      </c>
      <c r="U56">
        <v>3.4778500000000001</v>
      </c>
      <c r="V56">
        <v>0.37010399999999999</v>
      </c>
      <c r="X56">
        <v>4000000</v>
      </c>
      <c r="Y56">
        <v>998.053</v>
      </c>
      <c r="Z56">
        <v>-25396.1</v>
      </c>
      <c r="AA56">
        <v>109191</v>
      </c>
      <c r="AB56">
        <v>10049.1</v>
      </c>
      <c r="AC56">
        <v>4282</v>
      </c>
      <c r="AD56">
        <v>1207</v>
      </c>
      <c r="AE56">
        <v>2.72851</v>
      </c>
      <c r="AF56">
        <v>3.3736299999999999</v>
      </c>
      <c r="AG56">
        <v>0.43974800000000003</v>
      </c>
      <c r="AI56">
        <v>4000000</v>
      </c>
      <c r="AJ56">
        <v>995.41399999999999</v>
      </c>
      <c r="AK56">
        <v>-25361.7</v>
      </c>
      <c r="AL56">
        <v>110676</v>
      </c>
      <c r="AM56">
        <v>-4683.8900000000003</v>
      </c>
      <c r="AN56">
        <v>4282</v>
      </c>
      <c r="AO56">
        <v>1207</v>
      </c>
      <c r="AP56">
        <v>3.1001300000000001</v>
      </c>
      <c r="AQ56">
        <v>3.82498</v>
      </c>
      <c r="AR56">
        <v>0.527447</v>
      </c>
      <c r="AT56">
        <v>4000000</v>
      </c>
      <c r="AU56">
        <v>987.88199999999995</v>
      </c>
      <c r="AV56">
        <v>-25322</v>
      </c>
      <c r="AW56">
        <v>111202</v>
      </c>
      <c r="AX56">
        <v>-8875.85</v>
      </c>
      <c r="AY56">
        <v>4282</v>
      </c>
      <c r="AZ56">
        <v>1207</v>
      </c>
      <c r="BA56">
        <v>2.9546899999999998</v>
      </c>
      <c r="BB56">
        <v>3.6821100000000002</v>
      </c>
      <c r="BC56">
        <v>0.37285499999999999</v>
      </c>
      <c r="BE56">
        <v>4000000</v>
      </c>
      <c r="BF56">
        <v>998.83900000000006</v>
      </c>
      <c r="BG56">
        <v>-25351</v>
      </c>
      <c r="BH56">
        <v>110168</v>
      </c>
      <c r="BI56">
        <v>48.963099999999997</v>
      </c>
      <c r="BJ56">
        <v>4280</v>
      </c>
      <c r="BK56">
        <v>1207</v>
      </c>
      <c r="BL56">
        <v>0.63059299999999996</v>
      </c>
      <c r="BM56">
        <v>0.75242699999999996</v>
      </c>
      <c r="BN56">
        <v>0.19831699999999999</v>
      </c>
      <c r="BP56">
        <v>4000000</v>
      </c>
      <c r="BQ56">
        <v>984.67499999999995</v>
      </c>
      <c r="BR56">
        <v>-25371.200000000001</v>
      </c>
      <c r="BS56">
        <v>109671</v>
      </c>
      <c r="BT56">
        <v>4431.34</v>
      </c>
      <c r="BU56">
        <v>4280</v>
      </c>
      <c r="BV56">
        <v>1207</v>
      </c>
      <c r="BW56">
        <v>0.625386</v>
      </c>
      <c r="BX56">
        <v>0.74216400000000005</v>
      </c>
      <c r="BY56">
        <v>0.211002</v>
      </c>
      <c r="CA56">
        <v>4000000</v>
      </c>
      <c r="CB56">
        <v>1009.29</v>
      </c>
      <c r="CC56">
        <v>-25371.9</v>
      </c>
      <c r="CD56">
        <v>109191</v>
      </c>
      <c r="CE56">
        <v>9752.8700000000008</v>
      </c>
      <c r="CF56">
        <v>4280</v>
      </c>
      <c r="CG56">
        <v>1207</v>
      </c>
      <c r="CH56">
        <v>0.52644299999999999</v>
      </c>
      <c r="CI56">
        <v>0.61383100000000002</v>
      </c>
      <c r="CJ56">
        <v>0.21598300000000001</v>
      </c>
      <c r="CL56">
        <v>4000000</v>
      </c>
      <c r="CM56">
        <v>1006.74</v>
      </c>
      <c r="CN56">
        <v>-25338.400000000001</v>
      </c>
      <c r="CO56">
        <v>110676</v>
      </c>
      <c r="CP56">
        <v>-5258.3</v>
      </c>
      <c r="CQ56">
        <v>4280</v>
      </c>
      <c r="CR56">
        <v>1207</v>
      </c>
      <c r="CS56">
        <v>0.59932200000000002</v>
      </c>
      <c r="CT56">
        <v>0.69163200000000002</v>
      </c>
      <c r="CU56">
        <v>0.27166099999999999</v>
      </c>
      <c r="CW56">
        <v>4000000</v>
      </c>
      <c r="CX56">
        <v>997.69200000000001</v>
      </c>
      <c r="CY56">
        <v>-25337.7</v>
      </c>
      <c r="CZ56">
        <v>111202</v>
      </c>
      <c r="DA56">
        <v>-11301.8</v>
      </c>
      <c r="DB56">
        <v>4280</v>
      </c>
      <c r="DC56">
        <v>1207</v>
      </c>
      <c r="DD56">
        <v>0.74744200000000005</v>
      </c>
      <c r="DE56">
        <v>0.87432100000000001</v>
      </c>
      <c r="DF56">
        <v>0.29674099999999998</v>
      </c>
    </row>
    <row r="57" spans="2:110" x14ac:dyDescent="0.2">
      <c r="B57">
        <v>4100000</v>
      </c>
      <c r="C57">
        <v>1001.87</v>
      </c>
      <c r="D57">
        <v>-25383.599999999999</v>
      </c>
      <c r="E57">
        <v>110168</v>
      </c>
      <c r="F57">
        <v>-87.261499999999998</v>
      </c>
      <c r="G57">
        <v>4282</v>
      </c>
      <c r="H57">
        <v>1207</v>
      </c>
      <c r="I57">
        <v>2.8096199999999998</v>
      </c>
      <c r="J57">
        <v>3.49438</v>
      </c>
      <c r="K57">
        <v>0.37844100000000003</v>
      </c>
      <c r="M57">
        <v>4100000</v>
      </c>
      <c r="N57">
        <v>993.11</v>
      </c>
      <c r="O57">
        <v>-25377.8</v>
      </c>
      <c r="P57">
        <v>109671</v>
      </c>
      <c r="Q57">
        <v>4773.4799999999996</v>
      </c>
      <c r="R57">
        <v>4282</v>
      </c>
      <c r="S57">
        <v>1207</v>
      </c>
      <c r="T57">
        <v>2.8846099999999999</v>
      </c>
      <c r="U57">
        <v>3.5955699999999999</v>
      </c>
      <c r="V57">
        <v>0.35861100000000001</v>
      </c>
      <c r="X57">
        <v>4100000</v>
      </c>
      <c r="Y57">
        <v>1011.05</v>
      </c>
      <c r="Z57">
        <v>-25388.9</v>
      </c>
      <c r="AA57">
        <v>109191</v>
      </c>
      <c r="AB57">
        <v>10905.2</v>
      </c>
      <c r="AC57">
        <v>4282</v>
      </c>
      <c r="AD57">
        <v>1207</v>
      </c>
      <c r="AE57">
        <v>2.77033</v>
      </c>
      <c r="AF57">
        <v>3.4222600000000001</v>
      </c>
      <c r="AG57">
        <v>0.456978</v>
      </c>
      <c r="AI57">
        <v>4100000</v>
      </c>
      <c r="AJ57">
        <v>993.39499999999998</v>
      </c>
      <c r="AK57">
        <v>-25346</v>
      </c>
      <c r="AL57">
        <v>110676</v>
      </c>
      <c r="AM57">
        <v>-3977.49</v>
      </c>
      <c r="AN57">
        <v>4282</v>
      </c>
      <c r="AO57">
        <v>1207</v>
      </c>
      <c r="AP57">
        <v>3.1619199999999998</v>
      </c>
      <c r="AQ57">
        <v>3.9075199999999999</v>
      </c>
      <c r="AR57">
        <v>0.51558199999999998</v>
      </c>
      <c r="AT57">
        <v>4100000</v>
      </c>
      <c r="AU57">
        <v>997.46400000000006</v>
      </c>
      <c r="AV57">
        <v>-25340.799999999999</v>
      </c>
      <c r="AW57">
        <v>111202</v>
      </c>
      <c r="AX57">
        <v>-9019.48</v>
      </c>
      <c r="AY57">
        <v>4282</v>
      </c>
      <c r="AZ57">
        <v>1207</v>
      </c>
      <c r="BA57">
        <v>3.0154299999999998</v>
      </c>
      <c r="BB57">
        <v>3.7594599999999998</v>
      </c>
      <c r="BC57">
        <v>0.37343900000000002</v>
      </c>
      <c r="BE57">
        <v>4100000</v>
      </c>
      <c r="BF57">
        <v>992.87400000000002</v>
      </c>
      <c r="BG57">
        <v>-25358.6</v>
      </c>
      <c r="BH57">
        <v>110168</v>
      </c>
      <c r="BI57">
        <v>-620.99699999999996</v>
      </c>
      <c r="BJ57">
        <v>4280</v>
      </c>
      <c r="BK57">
        <v>1207</v>
      </c>
      <c r="BL57">
        <v>0.63214400000000004</v>
      </c>
      <c r="BM57">
        <v>0.75450899999999999</v>
      </c>
      <c r="BN57">
        <v>0.19789100000000001</v>
      </c>
      <c r="BP57">
        <v>4100000</v>
      </c>
      <c r="BQ57">
        <v>973.56500000000005</v>
      </c>
      <c r="BR57">
        <v>-25365.599999999999</v>
      </c>
      <c r="BS57">
        <v>109671</v>
      </c>
      <c r="BT57">
        <v>4681.3599999999997</v>
      </c>
      <c r="BU57">
        <v>4280</v>
      </c>
      <c r="BV57">
        <v>1207</v>
      </c>
      <c r="BW57">
        <v>0.63316499999999998</v>
      </c>
      <c r="BX57">
        <v>0.75354399999999999</v>
      </c>
      <c r="BY57">
        <v>0.20574899999999999</v>
      </c>
      <c r="CA57">
        <v>4100000</v>
      </c>
      <c r="CB57">
        <v>996.77099999999996</v>
      </c>
      <c r="CC57">
        <v>-25386.5</v>
      </c>
      <c r="CD57">
        <v>109191</v>
      </c>
      <c r="CE57">
        <v>9725.18</v>
      </c>
      <c r="CF57">
        <v>4280</v>
      </c>
      <c r="CG57">
        <v>1207</v>
      </c>
      <c r="CH57">
        <v>0.531115</v>
      </c>
      <c r="CI57">
        <v>0.61910799999999999</v>
      </c>
      <c r="CJ57">
        <v>0.21887499999999999</v>
      </c>
      <c r="CL57">
        <v>4100000</v>
      </c>
      <c r="CM57">
        <v>1005.71</v>
      </c>
      <c r="CN57">
        <v>-25339.200000000001</v>
      </c>
      <c r="CO57">
        <v>110676</v>
      </c>
      <c r="CP57">
        <v>-4940.63</v>
      </c>
      <c r="CQ57">
        <v>4280</v>
      </c>
      <c r="CR57">
        <v>1207</v>
      </c>
      <c r="CS57">
        <v>0.60795399999999999</v>
      </c>
      <c r="CT57">
        <v>0.70103700000000002</v>
      </c>
      <c r="CU57">
        <v>0.27770099999999998</v>
      </c>
      <c r="CW57">
        <v>4100000</v>
      </c>
      <c r="CX57">
        <v>996.32399999999996</v>
      </c>
      <c r="CY57">
        <v>-25318.400000000001</v>
      </c>
      <c r="CZ57">
        <v>111202</v>
      </c>
      <c r="DA57">
        <v>-9612.17</v>
      </c>
      <c r="DB57">
        <v>4280</v>
      </c>
      <c r="DC57">
        <v>1207</v>
      </c>
      <c r="DD57">
        <v>0.73699899999999996</v>
      </c>
      <c r="DE57">
        <v>0.86730700000000005</v>
      </c>
      <c r="DF57">
        <v>0.27444499999999999</v>
      </c>
    </row>
    <row r="58" spans="2:110" x14ac:dyDescent="0.2">
      <c r="B58">
        <v>4200000</v>
      </c>
      <c r="C58">
        <v>1001.89</v>
      </c>
      <c r="D58">
        <v>-25381.3</v>
      </c>
      <c r="E58">
        <v>110168</v>
      </c>
      <c r="F58">
        <v>-203.542</v>
      </c>
      <c r="G58">
        <v>4282</v>
      </c>
      <c r="H58">
        <v>1207</v>
      </c>
      <c r="I58">
        <v>2.8706800000000001</v>
      </c>
      <c r="J58">
        <v>3.5727199999999999</v>
      </c>
      <c r="K58">
        <v>0.37835999999999997</v>
      </c>
      <c r="M58">
        <v>4200000</v>
      </c>
      <c r="N58">
        <v>996.40599999999995</v>
      </c>
      <c r="O58">
        <v>-25391.7</v>
      </c>
      <c r="P58">
        <v>109671</v>
      </c>
      <c r="Q58">
        <v>5197.8599999999997</v>
      </c>
      <c r="R58">
        <v>4282</v>
      </c>
      <c r="S58">
        <v>1207</v>
      </c>
      <c r="T58">
        <v>2.9624199999999998</v>
      </c>
      <c r="U58">
        <v>3.6920600000000001</v>
      </c>
      <c r="V58">
        <v>0.37114599999999998</v>
      </c>
      <c r="X58">
        <v>4200000</v>
      </c>
      <c r="Y58">
        <v>999.84</v>
      </c>
      <c r="Z58">
        <v>-25382.9</v>
      </c>
      <c r="AA58">
        <v>109191</v>
      </c>
      <c r="AB58">
        <v>10960.6</v>
      </c>
      <c r="AC58">
        <v>4282</v>
      </c>
      <c r="AD58">
        <v>1207</v>
      </c>
      <c r="AE58">
        <v>2.7884899999999999</v>
      </c>
      <c r="AF58">
        <v>3.4450699999999999</v>
      </c>
      <c r="AG58">
        <v>0.45906200000000003</v>
      </c>
      <c r="AI58">
        <v>4200000</v>
      </c>
      <c r="AJ58">
        <v>1000.07</v>
      </c>
      <c r="AK58">
        <v>-25365.8</v>
      </c>
      <c r="AL58">
        <v>110676</v>
      </c>
      <c r="AM58">
        <v>-4896.38</v>
      </c>
      <c r="AN58">
        <v>4282</v>
      </c>
      <c r="AO58">
        <v>1207</v>
      </c>
      <c r="AP58">
        <v>3.2580900000000002</v>
      </c>
      <c r="AQ58">
        <v>4.0232999999999999</v>
      </c>
      <c r="AR58">
        <v>0.54114600000000002</v>
      </c>
      <c r="AT58">
        <v>4200000</v>
      </c>
      <c r="AU58">
        <v>1005.49</v>
      </c>
      <c r="AV58">
        <v>-25349.9</v>
      </c>
      <c r="AW58">
        <v>111202</v>
      </c>
      <c r="AX58">
        <v>-10950.3</v>
      </c>
      <c r="AY58">
        <v>4282</v>
      </c>
      <c r="AZ58">
        <v>1207</v>
      </c>
      <c r="BA58">
        <v>3.11022</v>
      </c>
      <c r="BB58">
        <v>3.88205</v>
      </c>
      <c r="BC58">
        <v>0.37024600000000002</v>
      </c>
      <c r="BE58">
        <v>4200000</v>
      </c>
      <c r="BF58">
        <v>1013.87</v>
      </c>
      <c r="BG58">
        <v>-25354.3</v>
      </c>
      <c r="BH58">
        <v>110168</v>
      </c>
      <c r="BI58">
        <v>10.28</v>
      </c>
      <c r="BJ58">
        <v>4280</v>
      </c>
      <c r="BK58">
        <v>1207</v>
      </c>
      <c r="BL58">
        <v>0.64371599999999995</v>
      </c>
      <c r="BM58">
        <v>0.77096100000000001</v>
      </c>
      <c r="BN58">
        <v>0.19211800000000001</v>
      </c>
      <c r="BP58">
        <v>4200000</v>
      </c>
      <c r="BQ58">
        <v>998.19299999999998</v>
      </c>
      <c r="BR58">
        <v>-25367.1</v>
      </c>
      <c r="BS58">
        <v>109671</v>
      </c>
      <c r="BT58">
        <v>4362.4399999999996</v>
      </c>
      <c r="BU58">
        <v>4280</v>
      </c>
      <c r="BV58">
        <v>1207</v>
      </c>
      <c r="BW58">
        <v>0.64050200000000002</v>
      </c>
      <c r="BX58">
        <v>0.76487000000000005</v>
      </c>
      <c r="BY58">
        <v>0.19906599999999999</v>
      </c>
      <c r="CA58">
        <v>4200000</v>
      </c>
      <c r="CB58">
        <v>994.89</v>
      </c>
      <c r="CC58">
        <v>-25386.6</v>
      </c>
      <c r="CD58">
        <v>109191</v>
      </c>
      <c r="CE58">
        <v>10005.200000000001</v>
      </c>
      <c r="CF58">
        <v>4280</v>
      </c>
      <c r="CG58">
        <v>1207</v>
      </c>
      <c r="CH58">
        <v>0.52747599999999994</v>
      </c>
      <c r="CI58">
        <v>0.61307800000000001</v>
      </c>
      <c r="CJ58">
        <v>0.22357299999999999</v>
      </c>
      <c r="CL58">
        <v>4200000</v>
      </c>
      <c r="CM58">
        <v>1012.55</v>
      </c>
      <c r="CN58">
        <v>-25367.599999999999</v>
      </c>
      <c r="CO58">
        <v>110676</v>
      </c>
      <c r="CP58">
        <v>-7302.65</v>
      </c>
      <c r="CQ58">
        <v>4280</v>
      </c>
      <c r="CR58">
        <v>1207</v>
      </c>
      <c r="CS58">
        <v>0.61814599999999997</v>
      </c>
      <c r="CT58">
        <v>0.71435499999999996</v>
      </c>
      <c r="CU58">
        <v>0.27643400000000001</v>
      </c>
      <c r="CW58">
        <v>4200000</v>
      </c>
      <c r="CX58">
        <v>978.35500000000002</v>
      </c>
      <c r="CY58">
        <v>-25330.3</v>
      </c>
      <c r="CZ58">
        <v>111202</v>
      </c>
      <c r="DA58">
        <v>-10278</v>
      </c>
      <c r="DB58">
        <v>4280</v>
      </c>
      <c r="DC58">
        <v>1207</v>
      </c>
      <c r="DD58">
        <v>0.75138199999999999</v>
      </c>
      <c r="DE58">
        <v>0.88361199999999995</v>
      </c>
      <c r="DF58">
        <v>0.281248</v>
      </c>
    </row>
    <row r="59" spans="2:110" x14ac:dyDescent="0.2">
      <c r="B59">
        <v>4300000</v>
      </c>
      <c r="C59">
        <v>1003.64</v>
      </c>
      <c r="D59">
        <v>-25372.2</v>
      </c>
      <c r="E59">
        <v>110168</v>
      </c>
      <c r="F59">
        <v>390.32799999999997</v>
      </c>
      <c r="G59">
        <v>4282</v>
      </c>
      <c r="H59">
        <v>1207</v>
      </c>
      <c r="I59">
        <v>2.9583400000000002</v>
      </c>
      <c r="J59">
        <v>3.6832500000000001</v>
      </c>
      <c r="K59">
        <v>0.38505400000000001</v>
      </c>
      <c r="M59">
        <v>4300000</v>
      </c>
      <c r="N59">
        <v>1004.03</v>
      </c>
      <c r="O59">
        <v>-25395.7</v>
      </c>
      <c r="P59">
        <v>109671</v>
      </c>
      <c r="Q59">
        <v>4711.84</v>
      </c>
      <c r="R59">
        <v>4282</v>
      </c>
      <c r="S59">
        <v>1207</v>
      </c>
      <c r="T59">
        <v>3.0267400000000002</v>
      </c>
      <c r="U59">
        <v>3.7695699999999999</v>
      </c>
      <c r="V59">
        <v>0.38867200000000002</v>
      </c>
      <c r="X59">
        <v>4300000</v>
      </c>
      <c r="Y59">
        <v>999.51099999999997</v>
      </c>
      <c r="Z59">
        <v>-25401.8</v>
      </c>
      <c r="AA59">
        <v>109191</v>
      </c>
      <c r="AB59">
        <v>9816.5300000000007</v>
      </c>
      <c r="AC59">
        <v>4282</v>
      </c>
      <c r="AD59">
        <v>1207</v>
      </c>
      <c r="AE59">
        <v>2.8625099999999999</v>
      </c>
      <c r="AF59">
        <v>3.5397699999999999</v>
      </c>
      <c r="AG59">
        <v>0.45945999999999998</v>
      </c>
      <c r="AI59">
        <v>4300000</v>
      </c>
      <c r="AJ59">
        <v>982</v>
      </c>
      <c r="AK59">
        <v>-25359.1</v>
      </c>
      <c r="AL59">
        <v>110676</v>
      </c>
      <c r="AM59">
        <v>-5501.73</v>
      </c>
      <c r="AN59">
        <v>4282</v>
      </c>
      <c r="AO59">
        <v>1207</v>
      </c>
      <c r="AP59">
        <v>3.3265699999999998</v>
      </c>
      <c r="AQ59">
        <v>4.109</v>
      </c>
      <c r="AR59">
        <v>0.54979199999999995</v>
      </c>
      <c r="AT59">
        <v>4300000</v>
      </c>
      <c r="AU59">
        <v>996.8</v>
      </c>
      <c r="AV59">
        <v>-25338.5</v>
      </c>
      <c r="AW59">
        <v>111202</v>
      </c>
      <c r="AX59">
        <v>-10441.799999999999</v>
      </c>
      <c r="AY59">
        <v>4282</v>
      </c>
      <c r="AZ59">
        <v>1207</v>
      </c>
      <c r="BA59">
        <v>3.1777299999999999</v>
      </c>
      <c r="BB59">
        <v>3.9645100000000002</v>
      </c>
      <c r="BC59">
        <v>0.38444200000000001</v>
      </c>
      <c r="BE59">
        <v>4300000</v>
      </c>
      <c r="BF59">
        <v>986.87800000000004</v>
      </c>
      <c r="BG59">
        <v>-25372</v>
      </c>
      <c r="BH59">
        <v>110168</v>
      </c>
      <c r="BI59">
        <v>-1505.39</v>
      </c>
      <c r="BJ59">
        <v>4280</v>
      </c>
      <c r="BK59">
        <v>1207</v>
      </c>
      <c r="BL59">
        <v>0.64986999999999995</v>
      </c>
      <c r="BM59">
        <v>0.77677300000000005</v>
      </c>
      <c r="BN59">
        <v>0.199432</v>
      </c>
      <c r="BP59">
        <v>4300000</v>
      </c>
      <c r="BQ59">
        <v>1006.83</v>
      </c>
      <c r="BR59">
        <v>-25366</v>
      </c>
      <c r="BS59">
        <v>109671</v>
      </c>
      <c r="BT59">
        <v>5088.2299999999996</v>
      </c>
      <c r="BU59">
        <v>4280</v>
      </c>
      <c r="BV59">
        <v>1207</v>
      </c>
      <c r="BW59">
        <v>0.66197399999999995</v>
      </c>
      <c r="BX59">
        <v>0.78896999999999995</v>
      </c>
      <c r="BY59">
        <v>0.21104800000000001</v>
      </c>
      <c r="CA59">
        <v>4300000</v>
      </c>
      <c r="CB59">
        <v>1008.8</v>
      </c>
      <c r="CC59">
        <v>-25365.4</v>
      </c>
      <c r="CD59">
        <v>109191</v>
      </c>
      <c r="CE59">
        <v>10322.700000000001</v>
      </c>
      <c r="CF59">
        <v>4280</v>
      </c>
      <c r="CG59">
        <v>1207</v>
      </c>
      <c r="CH59">
        <v>0.54103000000000001</v>
      </c>
      <c r="CI59">
        <v>0.62629999999999997</v>
      </c>
      <c r="CJ59">
        <v>0.23832100000000001</v>
      </c>
      <c r="CL59">
        <v>4300000</v>
      </c>
      <c r="CM59">
        <v>1005.76</v>
      </c>
      <c r="CN59">
        <v>-25335.5</v>
      </c>
      <c r="CO59">
        <v>110676</v>
      </c>
      <c r="CP59">
        <v>-3424.05</v>
      </c>
      <c r="CQ59">
        <v>4280</v>
      </c>
      <c r="CR59">
        <v>1207</v>
      </c>
      <c r="CS59">
        <v>0.63758599999999999</v>
      </c>
      <c r="CT59">
        <v>0.74249500000000002</v>
      </c>
      <c r="CU59">
        <v>0.26541700000000001</v>
      </c>
      <c r="CW59">
        <v>4300000</v>
      </c>
      <c r="CX59">
        <v>993.74400000000003</v>
      </c>
      <c r="CY59">
        <v>-25339.8</v>
      </c>
      <c r="CZ59">
        <v>111202</v>
      </c>
      <c r="DA59">
        <v>-10255.299999999999</v>
      </c>
      <c r="DB59">
        <v>4280</v>
      </c>
      <c r="DC59">
        <v>1207</v>
      </c>
      <c r="DD59">
        <v>0.77929099999999996</v>
      </c>
      <c r="DE59">
        <v>0.92108500000000004</v>
      </c>
      <c r="DF59">
        <v>0.27606599999999998</v>
      </c>
    </row>
    <row r="60" spans="2:110" x14ac:dyDescent="0.2">
      <c r="B60">
        <v>4400000</v>
      </c>
      <c r="C60">
        <v>973.23299999999995</v>
      </c>
      <c r="D60">
        <v>-25371.8</v>
      </c>
      <c r="E60">
        <v>110168</v>
      </c>
      <c r="F60">
        <v>343.35899999999998</v>
      </c>
      <c r="G60">
        <v>4282</v>
      </c>
      <c r="H60">
        <v>1207</v>
      </c>
      <c r="I60">
        <v>3.0254599999999998</v>
      </c>
      <c r="J60">
        <v>3.7665099999999998</v>
      </c>
      <c r="K60">
        <v>0.39473799999999998</v>
      </c>
      <c r="M60">
        <v>4400000</v>
      </c>
      <c r="N60">
        <v>993.41300000000001</v>
      </c>
      <c r="O60">
        <v>-25386.6</v>
      </c>
      <c r="P60">
        <v>109671</v>
      </c>
      <c r="Q60">
        <v>5608.32</v>
      </c>
      <c r="R60">
        <v>4282</v>
      </c>
      <c r="S60">
        <v>1207</v>
      </c>
      <c r="T60">
        <v>3.0472600000000001</v>
      </c>
      <c r="U60">
        <v>3.79948</v>
      </c>
      <c r="V60">
        <v>0.37543900000000002</v>
      </c>
      <c r="X60">
        <v>4400000</v>
      </c>
      <c r="Y60">
        <v>976.22299999999996</v>
      </c>
      <c r="Z60">
        <v>-25390.6</v>
      </c>
      <c r="AA60">
        <v>109191</v>
      </c>
      <c r="AB60">
        <v>10222.5</v>
      </c>
      <c r="AC60">
        <v>4282</v>
      </c>
      <c r="AD60">
        <v>1207</v>
      </c>
      <c r="AE60">
        <v>2.91479</v>
      </c>
      <c r="AF60">
        <v>3.60128</v>
      </c>
      <c r="AG60">
        <v>0.47910199999999997</v>
      </c>
      <c r="AI60">
        <v>4400000</v>
      </c>
      <c r="AJ60">
        <v>993.84299999999996</v>
      </c>
      <c r="AK60">
        <v>-25357.8</v>
      </c>
      <c r="AL60">
        <v>110676</v>
      </c>
      <c r="AM60">
        <v>-4732.7299999999996</v>
      </c>
      <c r="AN60">
        <v>4282</v>
      </c>
      <c r="AO60">
        <v>1207</v>
      </c>
      <c r="AP60">
        <v>3.3851300000000002</v>
      </c>
      <c r="AQ60">
        <v>4.1890999999999998</v>
      </c>
      <c r="AR60">
        <v>0.53201699999999996</v>
      </c>
      <c r="AT60">
        <v>4400000</v>
      </c>
      <c r="AU60">
        <v>996.34500000000003</v>
      </c>
      <c r="AV60">
        <v>-25343.1</v>
      </c>
      <c r="AW60">
        <v>111202</v>
      </c>
      <c r="AX60">
        <v>-10703.6</v>
      </c>
      <c r="AY60">
        <v>4282</v>
      </c>
      <c r="AZ60">
        <v>1207</v>
      </c>
      <c r="BA60">
        <v>3.20316</v>
      </c>
      <c r="BB60">
        <v>3.9988100000000002</v>
      </c>
      <c r="BC60">
        <v>0.378409</v>
      </c>
      <c r="BE60">
        <v>4400000</v>
      </c>
      <c r="BF60">
        <v>1017.03</v>
      </c>
      <c r="BG60">
        <v>-25353</v>
      </c>
      <c r="BH60">
        <v>110168</v>
      </c>
      <c r="BI60">
        <v>-109.54900000000001</v>
      </c>
      <c r="BJ60">
        <v>4280</v>
      </c>
      <c r="BK60">
        <v>1207</v>
      </c>
      <c r="BL60">
        <v>0.66771800000000003</v>
      </c>
      <c r="BM60">
        <v>0.79948300000000005</v>
      </c>
      <c r="BN60">
        <v>0.200381</v>
      </c>
      <c r="BP60">
        <v>4400000</v>
      </c>
      <c r="BQ60">
        <v>998.91099999999994</v>
      </c>
      <c r="BR60">
        <v>-25391.8</v>
      </c>
      <c r="BS60">
        <v>109671</v>
      </c>
      <c r="BT60">
        <v>3939.34</v>
      </c>
      <c r="BU60">
        <v>4280</v>
      </c>
      <c r="BV60">
        <v>1207</v>
      </c>
      <c r="BW60">
        <v>0.66536700000000004</v>
      </c>
      <c r="BX60">
        <v>0.79179999999999995</v>
      </c>
      <c r="BY60">
        <v>0.21643799999999999</v>
      </c>
      <c r="CA60">
        <v>4400000</v>
      </c>
      <c r="CB60">
        <v>1002.46</v>
      </c>
      <c r="CC60">
        <v>-25381.1</v>
      </c>
      <c r="CD60">
        <v>109191</v>
      </c>
      <c r="CE60">
        <v>8881.8799999999992</v>
      </c>
      <c r="CF60">
        <v>4280</v>
      </c>
      <c r="CG60">
        <v>1207</v>
      </c>
      <c r="CH60">
        <v>0.53959400000000002</v>
      </c>
      <c r="CI60">
        <v>0.62848000000000004</v>
      </c>
      <c r="CJ60">
        <v>0.22423199999999999</v>
      </c>
      <c r="CL60">
        <v>4400000</v>
      </c>
      <c r="CM60">
        <v>996.52700000000004</v>
      </c>
      <c r="CN60">
        <v>-25347.599999999999</v>
      </c>
      <c r="CO60">
        <v>110676</v>
      </c>
      <c r="CP60">
        <v>-5139.57</v>
      </c>
      <c r="CQ60">
        <v>4280</v>
      </c>
      <c r="CR60">
        <v>1207</v>
      </c>
      <c r="CS60">
        <v>0.65239800000000003</v>
      </c>
      <c r="CT60">
        <v>0.75867099999999998</v>
      </c>
      <c r="CU60">
        <v>0.27551799999999999</v>
      </c>
      <c r="CW60">
        <v>4400000</v>
      </c>
      <c r="CX60">
        <v>1009.56</v>
      </c>
      <c r="CY60">
        <v>-25330</v>
      </c>
      <c r="CZ60">
        <v>111202</v>
      </c>
      <c r="DA60">
        <v>-9599.59</v>
      </c>
      <c r="DB60">
        <v>4280</v>
      </c>
      <c r="DC60">
        <v>1207</v>
      </c>
      <c r="DD60">
        <v>0.81175600000000003</v>
      </c>
      <c r="DE60">
        <v>0.95961700000000005</v>
      </c>
      <c r="DF60">
        <v>0.28638799999999998</v>
      </c>
    </row>
    <row r="61" spans="2:110" x14ac:dyDescent="0.2">
      <c r="B61">
        <v>4500000</v>
      </c>
      <c r="C61">
        <v>995.13900000000001</v>
      </c>
      <c r="D61">
        <v>-25361.1</v>
      </c>
      <c r="E61">
        <v>110168</v>
      </c>
      <c r="F61">
        <v>331.75799999999998</v>
      </c>
      <c r="G61">
        <v>4282</v>
      </c>
      <c r="H61">
        <v>1207</v>
      </c>
      <c r="I61">
        <v>3.0740799999999999</v>
      </c>
      <c r="J61">
        <v>3.82768</v>
      </c>
      <c r="K61">
        <v>0.39922099999999999</v>
      </c>
      <c r="M61">
        <v>4500000</v>
      </c>
      <c r="N61">
        <v>1022</v>
      </c>
      <c r="O61">
        <v>-25385.599999999999</v>
      </c>
      <c r="P61">
        <v>109671</v>
      </c>
      <c r="Q61">
        <v>3919.26</v>
      </c>
      <c r="R61">
        <v>4282</v>
      </c>
      <c r="S61">
        <v>1207</v>
      </c>
      <c r="T61">
        <v>3.15903</v>
      </c>
      <c r="U61">
        <v>3.9426199999999998</v>
      </c>
      <c r="V61">
        <v>0.37521399999999999</v>
      </c>
      <c r="X61">
        <v>4500000</v>
      </c>
      <c r="Y61">
        <v>1001.98</v>
      </c>
      <c r="Z61">
        <v>-25406.2</v>
      </c>
      <c r="AA61">
        <v>109191</v>
      </c>
      <c r="AB61">
        <v>9165.2199999999993</v>
      </c>
      <c r="AC61">
        <v>4282</v>
      </c>
      <c r="AD61">
        <v>1207</v>
      </c>
      <c r="AE61">
        <v>2.9332600000000002</v>
      </c>
      <c r="AF61">
        <v>3.6285699999999999</v>
      </c>
      <c r="AG61">
        <v>0.46632600000000002</v>
      </c>
      <c r="AI61">
        <v>4500000</v>
      </c>
      <c r="AJ61">
        <v>994.66700000000003</v>
      </c>
      <c r="AK61">
        <v>-25353.3</v>
      </c>
      <c r="AL61">
        <v>110676</v>
      </c>
      <c r="AM61">
        <v>-3749.57</v>
      </c>
      <c r="AN61">
        <v>4282</v>
      </c>
      <c r="AO61">
        <v>1207</v>
      </c>
      <c r="AP61">
        <v>3.5256400000000001</v>
      </c>
      <c r="AQ61">
        <v>4.3686299999999996</v>
      </c>
      <c r="AR61">
        <v>0.53393699999999999</v>
      </c>
      <c r="AT61">
        <v>4500000</v>
      </c>
      <c r="AU61">
        <v>995.43600000000004</v>
      </c>
      <c r="AV61">
        <v>-25349.7</v>
      </c>
      <c r="AW61">
        <v>111202</v>
      </c>
      <c r="AX61">
        <v>-9527.1200000000008</v>
      </c>
      <c r="AY61">
        <v>4282</v>
      </c>
      <c r="AZ61">
        <v>1207</v>
      </c>
      <c r="BA61">
        <v>3.2829999999999999</v>
      </c>
      <c r="BB61">
        <v>4.0956099999999998</v>
      </c>
      <c r="BC61">
        <v>0.39749699999999999</v>
      </c>
      <c r="BE61">
        <v>4500000</v>
      </c>
      <c r="BF61">
        <v>999.51700000000005</v>
      </c>
      <c r="BG61">
        <v>-25359.3</v>
      </c>
      <c r="BH61">
        <v>110168</v>
      </c>
      <c r="BI61">
        <v>-702.77</v>
      </c>
      <c r="BJ61">
        <v>4280</v>
      </c>
      <c r="BK61">
        <v>1207</v>
      </c>
      <c r="BL61">
        <v>0.69226100000000002</v>
      </c>
      <c r="BM61">
        <v>0.82772000000000001</v>
      </c>
      <c r="BN61">
        <v>0.211176</v>
      </c>
      <c r="BP61">
        <v>4500000</v>
      </c>
      <c r="BQ61">
        <v>1009.33</v>
      </c>
      <c r="BR61">
        <v>-25370.2</v>
      </c>
      <c r="BS61">
        <v>109671</v>
      </c>
      <c r="BT61">
        <v>4807.99</v>
      </c>
      <c r="BU61">
        <v>4280</v>
      </c>
      <c r="BV61">
        <v>1207</v>
      </c>
      <c r="BW61">
        <v>0.67909299999999995</v>
      </c>
      <c r="BX61">
        <v>0.80958699999999995</v>
      </c>
      <c r="BY61">
        <v>0.215777</v>
      </c>
      <c r="CA61">
        <v>4500000</v>
      </c>
      <c r="CB61">
        <v>1007.72</v>
      </c>
      <c r="CC61">
        <v>-25370.799999999999</v>
      </c>
      <c r="CD61">
        <v>109191</v>
      </c>
      <c r="CE61">
        <v>9258.14</v>
      </c>
      <c r="CF61">
        <v>4280</v>
      </c>
      <c r="CG61">
        <v>1207</v>
      </c>
      <c r="CH61">
        <v>0.54051300000000002</v>
      </c>
      <c r="CI61">
        <v>0.62945799999999996</v>
      </c>
      <c r="CJ61">
        <v>0.22447</v>
      </c>
      <c r="CL61">
        <v>4500000</v>
      </c>
      <c r="CM61">
        <v>1003.01</v>
      </c>
      <c r="CN61">
        <v>-25344.799999999999</v>
      </c>
      <c r="CO61">
        <v>110676</v>
      </c>
      <c r="CP61">
        <v>-4919.54</v>
      </c>
      <c r="CQ61">
        <v>4280</v>
      </c>
      <c r="CR61">
        <v>1207</v>
      </c>
      <c r="CS61">
        <v>0.64312400000000003</v>
      </c>
      <c r="CT61">
        <v>0.74479200000000001</v>
      </c>
      <c r="CU61">
        <v>0.282329</v>
      </c>
      <c r="CW61">
        <v>4500000</v>
      </c>
      <c r="CX61">
        <v>994.90700000000004</v>
      </c>
      <c r="CY61">
        <v>-25340.6</v>
      </c>
      <c r="CZ61">
        <v>111202</v>
      </c>
      <c r="DA61">
        <v>-11085.2</v>
      </c>
      <c r="DB61">
        <v>4280</v>
      </c>
      <c r="DC61">
        <v>1207</v>
      </c>
      <c r="DD61">
        <v>0.83223199999999997</v>
      </c>
      <c r="DE61">
        <v>0.98408200000000001</v>
      </c>
      <c r="DF61">
        <v>0.29291499999999998</v>
      </c>
    </row>
    <row r="62" spans="2:110" x14ac:dyDescent="0.2">
      <c r="B62">
        <v>4600000</v>
      </c>
      <c r="C62">
        <v>1016.03</v>
      </c>
      <c r="D62">
        <v>-25375.599999999999</v>
      </c>
      <c r="E62">
        <v>110168</v>
      </c>
      <c r="F62">
        <v>265.29899999999998</v>
      </c>
      <c r="G62">
        <v>4282</v>
      </c>
      <c r="H62">
        <v>1207</v>
      </c>
      <c r="I62">
        <v>3.1273300000000002</v>
      </c>
      <c r="J62">
        <v>3.8958699999999999</v>
      </c>
      <c r="K62">
        <v>0.39857500000000001</v>
      </c>
      <c r="M62">
        <v>4600000</v>
      </c>
      <c r="N62">
        <v>1017.41</v>
      </c>
      <c r="O62">
        <v>-25385.599999999999</v>
      </c>
      <c r="P62">
        <v>109671</v>
      </c>
      <c r="Q62">
        <v>4965.54</v>
      </c>
      <c r="R62">
        <v>4282</v>
      </c>
      <c r="S62">
        <v>1207</v>
      </c>
      <c r="T62">
        <v>3.20364</v>
      </c>
      <c r="U62">
        <v>4.0008600000000003</v>
      </c>
      <c r="V62">
        <v>0.37178499999999998</v>
      </c>
      <c r="X62">
        <v>4600000</v>
      </c>
      <c r="Y62">
        <v>998.76</v>
      </c>
      <c r="Z62">
        <v>-25393</v>
      </c>
      <c r="AA62">
        <v>109191</v>
      </c>
      <c r="AB62">
        <v>9438.76</v>
      </c>
      <c r="AC62">
        <v>4282</v>
      </c>
      <c r="AD62">
        <v>1207</v>
      </c>
      <c r="AE62">
        <v>2.9669500000000002</v>
      </c>
      <c r="AF62">
        <v>3.66913</v>
      </c>
      <c r="AG62">
        <v>0.47552699999999998</v>
      </c>
      <c r="AI62">
        <v>4600000</v>
      </c>
      <c r="AJ62">
        <v>1014.9</v>
      </c>
      <c r="AK62">
        <v>-25345.4</v>
      </c>
      <c r="AL62">
        <v>110676</v>
      </c>
      <c r="AM62">
        <v>-3415.2</v>
      </c>
      <c r="AN62">
        <v>4282</v>
      </c>
      <c r="AO62">
        <v>1207</v>
      </c>
      <c r="AP62">
        <v>3.50379</v>
      </c>
      <c r="AQ62">
        <v>4.3381600000000002</v>
      </c>
      <c r="AR62">
        <v>0.54260600000000003</v>
      </c>
      <c r="AT62">
        <v>4600000</v>
      </c>
      <c r="AU62">
        <v>997.53899999999999</v>
      </c>
      <c r="AV62">
        <v>-25336.6</v>
      </c>
      <c r="AW62">
        <v>111202</v>
      </c>
      <c r="AX62">
        <v>-9242.1</v>
      </c>
      <c r="AY62">
        <v>4282</v>
      </c>
      <c r="AZ62">
        <v>1207</v>
      </c>
      <c r="BA62">
        <v>3.34335</v>
      </c>
      <c r="BB62">
        <v>4.17415</v>
      </c>
      <c r="BC62">
        <v>0.39327099999999998</v>
      </c>
      <c r="BE62">
        <v>4600000</v>
      </c>
      <c r="BF62">
        <v>1001.94</v>
      </c>
      <c r="BG62">
        <v>-25369.200000000001</v>
      </c>
      <c r="BH62">
        <v>110168</v>
      </c>
      <c r="BI62">
        <v>-708.10199999999998</v>
      </c>
      <c r="BJ62">
        <v>4280</v>
      </c>
      <c r="BK62">
        <v>1207</v>
      </c>
      <c r="BL62">
        <v>0.68705799999999995</v>
      </c>
      <c r="BM62">
        <v>0.82151600000000002</v>
      </c>
      <c r="BN62">
        <v>0.21011099999999999</v>
      </c>
      <c r="BP62">
        <v>4600000</v>
      </c>
      <c r="BQ62">
        <v>997.22500000000002</v>
      </c>
      <c r="BR62">
        <v>-25362.2</v>
      </c>
      <c r="BS62">
        <v>109671</v>
      </c>
      <c r="BT62">
        <v>5633.44</v>
      </c>
      <c r="BU62">
        <v>4280</v>
      </c>
      <c r="BV62">
        <v>1207</v>
      </c>
      <c r="BW62">
        <v>0.68797699999999995</v>
      </c>
      <c r="BX62">
        <v>0.82154700000000003</v>
      </c>
      <c r="BY62">
        <v>0.214059</v>
      </c>
      <c r="CA62">
        <v>4600000</v>
      </c>
      <c r="CB62">
        <v>986.49699999999996</v>
      </c>
      <c r="CC62">
        <v>-25382.5</v>
      </c>
      <c r="CD62">
        <v>109191</v>
      </c>
      <c r="CE62">
        <v>9788.5499999999993</v>
      </c>
      <c r="CF62">
        <v>4280</v>
      </c>
      <c r="CG62">
        <v>1207</v>
      </c>
      <c r="CH62">
        <v>0.53887600000000002</v>
      </c>
      <c r="CI62">
        <v>0.62852699999999995</v>
      </c>
      <c r="CJ62">
        <v>0.220329</v>
      </c>
      <c r="CL62">
        <v>4600000</v>
      </c>
      <c r="CM62">
        <v>998.178</v>
      </c>
      <c r="CN62">
        <v>-25347.8</v>
      </c>
      <c r="CO62">
        <v>110676</v>
      </c>
      <c r="CP62">
        <v>-5512.66</v>
      </c>
      <c r="CQ62">
        <v>4280</v>
      </c>
      <c r="CR62">
        <v>1207</v>
      </c>
      <c r="CS62">
        <v>0.68139799999999995</v>
      </c>
      <c r="CT62">
        <v>0.79385399999999995</v>
      </c>
      <c r="CU62">
        <v>0.282582</v>
      </c>
      <c r="CW62">
        <v>4600000</v>
      </c>
      <c r="CX62">
        <v>994.97400000000005</v>
      </c>
      <c r="CY62">
        <v>-25338.799999999999</v>
      </c>
      <c r="CZ62">
        <v>111202</v>
      </c>
      <c r="DA62">
        <v>-10608.7</v>
      </c>
      <c r="DB62">
        <v>4280</v>
      </c>
      <c r="DC62">
        <v>1207</v>
      </c>
      <c r="DD62">
        <v>0.85423700000000002</v>
      </c>
      <c r="DE62">
        <v>1.01406</v>
      </c>
      <c r="DF62">
        <v>0.28647899999999998</v>
      </c>
    </row>
    <row r="63" spans="2:110" x14ac:dyDescent="0.2">
      <c r="B63">
        <v>4700000</v>
      </c>
      <c r="C63">
        <v>1017.74</v>
      </c>
      <c r="D63">
        <v>-25372.2</v>
      </c>
      <c r="E63">
        <v>110168</v>
      </c>
      <c r="F63">
        <v>174.964</v>
      </c>
      <c r="G63">
        <v>4282</v>
      </c>
      <c r="H63">
        <v>1207</v>
      </c>
      <c r="I63">
        <v>3.21678</v>
      </c>
      <c r="J63">
        <v>4.0098700000000003</v>
      </c>
      <c r="K63">
        <v>0.40029799999999999</v>
      </c>
      <c r="M63">
        <v>4700000</v>
      </c>
      <c r="N63">
        <v>1008.89</v>
      </c>
      <c r="O63">
        <v>-25391.8</v>
      </c>
      <c r="P63">
        <v>109671</v>
      </c>
      <c r="Q63">
        <v>4625.6000000000004</v>
      </c>
      <c r="R63">
        <v>4282</v>
      </c>
      <c r="S63">
        <v>1207</v>
      </c>
      <c r="T63">
        <v>3.3097099999999999</v>
      </c>
      <c r="U63">
        <v>4.1276700000000002</v>
      </c>
      <c r="V63">
        <v>0.40500700000000001</v>
      </c>
      <c r="X63">
        <v>4700000</v>
      </c>
      <c r="Y63">
        <v>1003.92</v>
      </c>
      <c r="Z63">
        <v>-25395.8</v>
      </c>
      <c r="AA63">
        <v>109191</v>
      </c>
      <c r="AB63">
        <v>10394.1</v>
      </c>
      <c r="AC63">
        <v>4282</v>
      </c>
      <c r="AD63">
        <v>1207</v>
      </c>
      <c r="AE63">
        <v>3.05966</v>
      </c>
      <c r="AF63">
        <v>3.7865700000000002</v>
      </c>
      <c r="AG63">
        <v>0.480605</v>
      </c>
      <c r="AI63">
        <v>4700000</v>
      </c>
      <c r="AJ63">
        <v>1003.88</v>
      </c>
      <c r="AK63">
        <v>-25370.7</v>
      </c>
      <c r="AL63">
        <v>110676</v>
      </c>
      <c r="AM63">
        <v>-4930.5600000000004</v>
      </c>
      <c r="AN63">
        <v>4282</v>
      </c>
      <c r="AO63">
        <v>1207</v>
      </c>
      <c r="AP63">
        <v>3.5323199999999999</v>
      </c>
      <c r="AQ63">
        <v>4.3762499999999998</v>
      </c>
      <c r="AR63">
        <v>0.53794399999999998</v>
      </c>
      <c r="AT63">
        <v>4700000</v>
      </c>
      <c r="AU63">
        <v>1004.15</v>
      </c>
      <c r="AV63">
        <v>-25336</v>
      </c>
      <c r="AW63">
        <v>111202</v>
      </c>
      <c r="AX63">
        <v>-9020.32</v>
      </c>
      <c r="AY63">
        <v>4282</v>
      </c>
      <c r="AZ63">
        <v>1207</v>
      </c>
      <c r="BA63">
        <v>3.4116200000000001</v>
      </c>
      <c r="BB63">
        <v>4.2564099999999998</v>
      </c>
      <c r="BC63">
        <v>0.41133199999999998</v>
      </c>
      <c r="BE63">
        <v>4700000</v>
      </c>
      <c r="BF63">
        <v>997.69799999999998</v>
      </c>
      <c r="BG63">
        <v>-25376.400000000001</v>
      </c>
      <c r="BH63">
        <v>110168</v>
      </c>
      <c r="BI63">
        <v>-21.8949</v>
      </c>
      <c r="BJ63">
        <v>4280</v>
      </c>
      <c r="BK63">
        <v>1207</v>
      </c>
      <c r="BL63">
        <v>0.70045000000000002</v>
      </c>
      <c r="BM63">
        <v>0.83573699999999995</v>
      </c>
      <c r="BN63">
        <v>0.22006600000000001</v>
      </c>
      <c r="BP63">
        <v>4700000</v>
      </c>
      <c r="BQ63">
        <v>1011.47</v>
      </c>
      <c r="BR63">
        <v>-25371.5</v>
      </c>
      <c r="BS63">
        <v>109671</v>
      </c>
      <c r="BT63">
        <v>4762.1400000000003</v>
      </c>
      <c r="BU63">
        <v>4280</v>
      </c>
      <c r="BV63">
        <v>1207</v>
      </c>
      <c r="BW63">
        <v>0.69771000000000005</v>
      </c>
      <c r="BX63">
        <v>0.83105700000000005</v>
      </c>
      <c r="BY63">
        <v>0.22470200000000001</v>
      </c>
      <c r="CA63">
        <v>4700000</v>
      </c>
      <c r="CB63">
        <v>1012.57</v>
      </c>
      <c r="CC63">
        <v>-25377.599999999999</v>
      </c>
      <c r="CD63">
        <v>109191</v>
      </c>
      <c r="CE63">
        <v>10018.299999999999</v>
      </c>
      <c r="CF63">
        <v>4280</v>
      </c>
      <c r="CG63">
        <v>1207</v>
      </c>
      <c r="CH63">
        <v>0.53608800000000001</v>
      </c>
      <c r="CI63">
        <v>0.624525</v>
      </c>
      <c r="CJ63">
        <v>0.22192899999999999</v>
      </c>
      <c r="CL63">
        <v>4700000</v>
      </c>
      <c r="CM63">
        <v>992.16200000000003</v>
      </c>
      <c r="CN63">
        <v>-25353.8</v>
      </c>
      <c r="CO63">
        <v>110676</v>
      </c>
      <c r="CP63">
        <v>-4689.79</v>
      </c>
      <c r="CQ63">
        <v>4280</v>
      </c>
      <c r="CR63">
        <v>1207</v>
      </c>
      <c r="CS63">
        <v>0.70360699999999998</v>
      </c>
      <c r="CT63">
        <v>0.81973600000000002</v>
      </c>
      <c r="CU63">
        <v>0.29178399999999999</v>
      </c>
      <c r="CW63">
        <v>4700000</v>
      </c>
      <c r="CX63">
        <v>999.43</v>
      </c>
      <c r="CY63">
        <v>-25349</v>
      </c>
      <c r="CZ63">
        <v>111202</v>
      </c>
      <c r="DA63">
        <v>-10793.3</v>
      </c>
      <c r="DB63">
        <v>4280</v>
      </c>
      <c r="DC63">
        <v>1207</v>
      </c>
      <c r="DD63">
        <v>0.86075400000000002</v>
      </c>
      <c r="DE63">
        <v>1.0241400000000001</v>
      </c>
      <c r="DF63">
        <v>0.28049600000000002</v>
      </c>
    </row>
    <row r="64" spans="2:110" x14ac:dyDescent="0.2">
      <c r="B64">
        <v>4800000</v>
      </c>
      <c r="C64">
        <v>988.07100000000003</v>
      </c>
      <c r="D64">
        <v>-25376.400000000001</v>
      </c>
      <c r="E64">
        <v>110168</v>
      </c>
      <c r="F64">
        <v>84.066400000000002</v>
      </c>
      <c r="G64">
        <v>4282</v>
      </c>
      <c r="H64">
        <v>1207</v>
      </c>
      <c r="I64">
        <v>3.2410100000000002</v>
      </c>
      <c r="J64">
        <v>4.0424499999999997</v>
      </c>
      <c r="K64">
        <v>0.39624100000000001</v>
      </c>
      <c r="M64">
        <v>4800000</v>
      </c>
      <c r="N64">
        <v>1010.46</v>
      </c>
      <c r="O64">
        <v>-25381.5</v>
      </c>
      <c r="P64">
        <v>109671</v>
      </c>
      <c r="Q64">
        <v>5924.55</v>
      </c>
      <c r="R64">
        <v>4282</v>
      </c>
      <c r="S64">
        <v>1207</v>
      </c>
      <c r="T64">
        <v>3.3676200000000001</v>
      </c>
      <c r="U64">
        <v>4.2018199999999997</v>
      </c>
      <c r="V64">
        <v>0.40445300000000001</v>
      </c>
      <c r="X64">
        <v>4800000</v>
      </c>
      <c r="Y64">
        <v>1001.97</v>
      </c>
      <c r="Z64">
        <v>-25391</v>
      </c>
      <c r="AA64">
        <v>109191</v>
      </c>
      <c r="AB64">
        <v>10643.6</v>
      </c>
      <c r="AC64">
        <v>4282</v>
      </c>
      <c r="AD64">
        <v>1207</v>
      </c>
      <c r="AE64">
        <v>3.1632199999999999</v>
      </c>
      <c r="AF64">
        <v>3.9200300000000001</v>
      </c>
      <c r="AG64">
        <v>0.47820299999999999</v>
      </c>
      <c r="AI64">
        <v>4800000</v>
      </c>
      <c r="AJ64">
        <v>996.096</v>
      </c>
      <c r="AK64">
        <v>-25344.9</v>
      </c>
      <c r="AL64">
        <v>110676</v>
      </c>
      <c r="AM64">
        <v>-4178.13</v>
      </c>
      <c r="AN64">
        <v>4282</v>
      </c>
      <c r="AO64">
        <v>1207</v>
      </c>
      <c r="AP64">
        <v>3.6729400000000001</v>
      </c>
      <c r="AQ64">
        <v>4.54983</v>
      </c>
      <c r="AR64">
        <v>0.56158300000000005</v>
      </c>
      <c r="AT64">
        <v>4800000</v>
      </c>
      <c r="AU64">
        <v>1001.98</v>
      </c>
      <c r="AV64">
        <v>-25335.7</v>
      </c>
      <c r="AW64">
        <v>111202</v>
      </c>
      <c r="AX64">
        <v>-8858.7199999999993</v>
      </c>
      <c r="AY64">
        <v>4282</v>
      </c>
      <c r="AZ64">
        <v>1207</v>
      </c>
      <c r="BA64">
        <v>3.4793400000000001</v>
      </c>
      <c r="BB64">
        <v>4.33575</v>
      </c>
      <c r="BC64">
        <v>0.43669400000000003</v>
      </c>
      <c r="BE64">
        <v>4800000</v>
      </c>
      <c r="BF64">
        <v>999.83900000000006</v>
      </c>
      <c r="BG64">
        <v>-25358.5</v>
      </c>
      <c r="BH64">
        <v>110168</v>
      </c>
      <c r="BI64">
        <v>161.447</v>
      </c>
      <c r="BJ64">
        <v>4280</v>
      </c>
      <c r="BK64">
        <v>1207</v>
      </c>
      <c r="BL64">
        <v>0.71250999999999998</v>
      </c>
      <c r="BM64">
        <v>0.85114400000000001</v>
      </c>
      <c r="BN64">
        <v>0.22056700000000001</v>
      </c>
      <c r="BP64">
        <v>4800000</v>
      </c>
      <c r="BQ64">
        <v>1024.76</v>
      </c>
      <c r="BR64">
        <v>-25362</v>
      </c>
      <c r="BS64">
        <v>109671</v>
      </c>
      <c r="BT64">
        <v>5216.42</v>
      </c>
      <c r="BU64">
        <v>4280</v>
      </c>
      <c r="BV64">
        <v>1207</v>
      </c>
      <c r="BW64">
        <v>0.69211400000000001</v>
      </c>
      <c r="BX64">
        <v>0.82627300000000004</v>
      </c>
      <c r="BY64">
        <v>0.215723</v>
      </c>
      <c r="CA64">
        <v>4800000</v>
      </c>
      <c r="CB64">
        <v>983.072</v>
      </c>
      <c r="CC64">
        <v>-25378.400000000001</v>
      </c>
      <c r="CD64">
        <v>109191</v>
      </c>
      <c r="CE64">
        <v>9595.5499999999993</v>
      </c>
      <c r="CF64">
        <v>4280</v>
      </c>
      <c r="CG64">
        <v>1207</v>
      </c>
      <c r="CH64">
        <v>0.54449599999999998</v>
      </c>
      <c r="CI64">
        <v>0.63251400000000002</v>
      </c>
      <c r="CJ64">
        <v>0.23210800000000001</v>
      </c>
      <c r="CL64">
        <v>4800000</v>
      </c>
      <c r="CM64">
        <v>998.83600000000001</v>
      </c>
      <c r="CN64">
        <v>-25357.4</v>
      </c>
      <c r="CO64">
        <v>110676</v>
      </c>
      <c r="CP64">
        <v>-5205.5</v>
      </c>
      <c r="CQ64">
        <v>4280</v>
      </c>
      <c r="CR64">
        <v>1207</v>
      </c>
      <c r="CS64">
        <v>0.72208899999999998</v>
      </c>
      <c r="CT64">
        <v>0.84751399999999999</v>
      </c>
      <c r="CU64">
        <v>0.27731600000000001</v>
      </c>
      <c r="CW64">
        <v>4800000</v>
      </c>
      <c r="CX64">
        <v>987.17499999999995</v>
      </c>
      <c r="CY64">
        <v>-25329.5</v>
      </c>
      <c r="CZ64">
        <v>111202</v>
      </c>
      <c r="DA64">
        <v>-8979.01</v>
      </c>
      <c r="DB64">
        <v>4280</v>
      </c>
      <c r="DC64">
        <v>1207</v>
      </c>
      <c r="DD64">
        <v>0.88096600000000003</v>
      </c>
      <c r="DE64">
        <v>1.0474699999999999</v>
      </c>
      <c r="DF64">
        <v>0.28999799999999998</v>
      </c>
    </row>
    <row r="65" spans="2:110" x14ac:dyDescent="0.2">
      <c r="B65">
        <v>4900000</v>
      </c>
      <c r="C65">
        <v>997.60900000000004</v>
      </c>
      <c r="D65">
        <v>-25381.3</v>
      </c>
      <c r="E65">
        <v>110168</v>
      </c>
      <c r="F65">
        <v>84.128100000000003</v>
      </c>
      <c r="G65">
        <v>4282</v>
      </c>
      <c r="H65">
        <v>1207</v>
      </c>
      <c r="I65">
        <v>3.3444099999999999</v>
      </c>
      <c r="J65">
        <v>4.1723100000000004</v>
      </c>
      <c r="K65">
        <v>0.405254</v>
      </c>
      <c r="M65">
        <v>4900000</v>
      </c>
      <c r="N65">
        <v>974.56600000000003</v>
      </c>
      <c r="O65">
        <v>-25393.599999999999</v>
      </c>
      <c r="P65">
        <v>109671</v>
      </c>
      <c r="Q65">
        <v>5411.16</v>
      </c>
      <c r="R65">
        <v>4282</v>
      </c>
      <c r="S65">
        <v>1207</v>
      </c>
      <c r="T65">
        <v>3.4310999999999998</v>
      </c>
      <c r="U65">
        <v>4.2796399999999997</v>
      </c>
      <c r="V65">
        <v>0.417682</v>
      </c>
      <c r="X65">
        <v>4900000</v>
      </c>
      <c r="Y65">
        <v>1004.82</v>
      </c>
      <c r="Z65">
        <v>-25395.5</v>
      </c>
      <c r="AA65">
        <v>109191</v>
      </c>
      <c r="AB65">
        <v>9289.39</v>
      </c>
      <c r="AC65">
        <v>4282</v>
      </c>
      <c r="AD65">
        <v>1207</v>
      </c>
      <c r="AE65">
        <v>3.2456800000000001</v>
      </c>
      <c r="AF65">
        <v>4.0251200000000003</v>
      </c>
      <c r="AG65">
        <v>0.48008000000000001</v>
      </c>
      <c r="AI65">
        <v>4900000</v>
      </c>
      <c r="AJ65">
        <v>1003.93</v>
      </c>
      <c r="AK65">
        <v>-25354.5</v>
      </c>
      <c r="AL65">
        <v>110676</v>
      </c>
      <c r="AM65">
        <v>-3819.55</v>
      </c>
      <c r="AN65">
        <v>4282</v>
      </c>
      <c r="AO65">
        <v>1207</v>
      </c>
      <c r="AP65">
        <v>3.73583</v>
      </c>
      <c r="AQ65">
        <v>4.6197600000000003</v>
      </c>
      <c r="AR65">
        <v>0.59965100000000005</v>
      </c>
      <c r="AT65">
        <v>4900000</v>
      </c>
      <c r="AU65">
        <v>987.18100000000004</v>
      </c>
      <c r="AV65">
        <v>-25348.799999999999</v>
      </c>
      <c r="AW65">
        <v>111202</v>
      </c>
      <c r="AX65">
        <v>-10586.9</v>
      </c>
      <c r="AY65">
        <v>4282</v>
      </c>
      <c r="AZ65">
        <v>1207</v>
      </c>
      <c r="BA65">
        <v>3.5121899999999999</v>
      </c>
      <c r="BB65">
        <v>4.3765999999999998</v>
      </c>
      <c r="BC65">
        <v>0.44242999999999999</v>
      </c>
      <c r="BE65">
        <v>4900000</v>
      </c>
      <c r="BF65">
        <v>998.9</v>
      </c>
      <c r="BG65">
        <v>-25352.1</v>
      </c>
      <c r="BH65">
        <v>110168</v>
      </c>
      <c r="BI65">
        <v>414.798</v>
      </c>
      <c r="BJ65">
        <v>4280</v>
      </c>
      <c r="BK65">
        <v>1207</v>
      </c>
      <c r="BL65">
        <v>0.75432900000000003</v>
      </c>
      <c r="BM65">
        <v>0.90292799999999995</v>
      </c>
      <c r="BN65">
        <v>0.227099</v>
      </c>
      <c r="BP65">
        <v>4900000</v>
      </c>
      <c r="BQ65">
        <v>984.11300000000006</v>
      </c>
      <c r="BR65">
        <v>-25369</v>
      </c>
      <c r="BS65">
        <v>109671</v>
      </c>
      <c r="BT65">
        <v>4072.27</v>
      </c>
      <c r="BU65">
        <v>4280</v>
      </c>
      <c r="BV65">
        <v>1207</v>
      </c>
      <c r="BW65">
        <v>0.70885299999999996</v>
      </c>
      <c r="BX65">
        <v>0.846387</v>
      </c>
      <c r="BY65">
        <v>0.220973</v>
      </c>
      <c r="CA65">
        <v>4900000</v>
      </c>
      <c r="CB65">
        <v>997.25800000000004</v>
      </c>
      <c r="CC65">
        <v>-25381.8</v>
      </c>
      <c r="CD65">
        <v>109191</v>
      </c>
      <c r="CE65">
        <v>9794.98</v>
      </c>
      <c r="CF65">
        <v>4280</v>
      </c>
      <c r="CG65">
        <v>1207</v>
      </c>
      <c r="CH65">
        <v>0.54390899999999998</v>
      </c>
      <c r="CI65">
        <v>0.63442399999999999</v>
      </c>
      <c r="CJ65">
        <v>0.222246</v>
      </c>
      <c r="CL65">
        <v>4900000</v>
      </c>
      <c r="CM65">
        <v>998.54399999999998</v>
      </c>
      <c r="CN65">
        <v>-25347.200000000001</v>
      </c>
      <c r="CO65">
        <v>110676</v>
      </c>
      <c r="CP65">
        <v>-4868.75</v>
      </c>
      <c r="CQ65">
        <v>4280</v>
      </c>
      <c r="CR65">
        <v>1207</v>
      </c>
      <c r="CS65">
        <v>0.73104899999999995</v>
      </c>
      <c r="CT65">
        <v>0.85439399999999999</v>
      </c>
      <c r="CU65">
        <v>0.293543</v>
      </c>
      <c r="CW65">
        <v>4900000</v>
      </c>
      <c r="CX65">
        <v>1003.44</v>
      </c>
      <c r="CY65">
        <v>-25322.7</v>
      </c>
      <c r="CZ65">
        <v>111202</v>
      </c>
      <c r="DA65">
        <v>-9773.5</v>
      </c>
      <c r="DB65">
        <v>4280</v>
      </c>
      <c r="DC65">
        <v>1207</v>
      </c>
      <c r="DD65">
        <v>0.88853400000000005</v>
      </c>
      <c r="DE65">
        <v>1.05959</v>
      </c>
      <c r="DF65">
        <v>0.28136800000000001</v>
      </c>
    </row>
    <row r="66" spans="2:110" x14ac:dyDescent="0.2">
      <c r="B66">
        <v>5000000</v>
      </c>
      <c r="C66">
        <v>1002.58</v>
      </c>
      <c r="D66">
        <v>-25373.5</v>
      </c>
      <c r="E66">
        <v>110168</v>
      </c>
      <c r="F66">
        <v>265.827</v>
      </c>
      <c r="G66">
        <v>4282</v>
      </c>
      <c r="H66">
        <v>1207</v>
      </c>
      <c r="I66">
        <v>3.3842699999999999</v>
      </c>
      <c r="J66">
        <v>4.2221500000000001</v>
      </c>
      <c r="K66">
        <v>0.40986400000000001</v>
      </c>
      <c r="M66">
        <v>5000000</v>
      </c>
      <c r="N66">
        <v>997.67</v>
      </c>
      <c r="O66">
        <v>-25392.1</v>
      </c>
      <c r="P66">
        <v>109671</v>
      </c>
      <c r="Q66">
        <v>5513.77</v>
      </c>
      <c r="R66">
        <v>4282</v>
      </c>
      <c r="S66">
        <v>1207</v>
      </c>
      <c r="T66">
        <v>3.5283899999999999</v>
      </c>
      <c r="U66">
        <v>4.4020299999999999</v>
      </c>
      <c r="V66">
        <v>0.42527100000000001</v>
      </c>
      <c r="X66">
        <v>5000000</v>
      </c>
      <c r="Y66">
        <v>996.46199999999999</v>
      </c>
      <c r="Z66">
        <v>-25396.400000000001</v>
      </c>
      <c r="AA66">
        <v>109191</v>
      </c>
      <c r="AB66">
        <v>10043.4</v>
      </c>
      <c r="AC66">
        <v>4282</v>
      </c>
      <c r="AD66">
        <v>1207</v>
      </c>
      <c r="AE66">
        <v>3.3397199999999998</v>
      </c>
      <c r="AF66">
        <v>4.1425700000000001</v>
      </c>
      <c r="AG66">
        <v>0.49076700000000001</v>
      </c>
      <c r="AI66">
        <v>5000000</v>
      </c>
      <c r="AJ66">
        <v>1005.19</v>
      </c>
      <c r="AK66">
        <v>-25357</v>
      </c>
      <c r="AL66">
        <v>110676</v>
      </c>
      <c r="AM66">
        <v>-4296.0200000000004</v>
      </c>
      <c r="AN66">
        <v>4282</v>
      </c>
      <c r="AO66">
        <v>1207</v>
      </c>
      <c r="AP66">
        <v>3.7852299999999999</v>
      </c>
      <c r="AQ66">
        <v>4.6848299999999998</v>
      </c>
      <c r="AR66">
        <v>0.59367499999999995</v>
      </c>
      <c r="AT66">
        <v>5000000</v>
      </c>
      <c r="AU66">
        <v>1007.76</v>
      </c>
      <c r="AV66">
        <v>-25340</v>
      </c>
      <c r="AW66">
        <v>111202</v>
      </c>
      <c r="AX66">
        <v>-9230.89</v>
      </c>
      <c r="AY66">
        <v>4282</v>
      </c>
      <c r="AZ66">
        <v>1207</v>
      </c>
      <c r="BA66">
        <v>3.56629</v>
      </c>
      <c r="BB66">
        <v>4.4376899999999999</v>
      </c>
      <c r="BC66">
        <v>0.47124100000000002</v>
      </c>
      <c r="BE66">
        <v>5000000</v>
      </c>
      <c r="BF66">
        <v>1002.31</v>
      </c>
      <c r="BG66">
        <v>-25363.7</v>
      </c>
      <c r="BH66">
        <v>110168</v>
      </c>
      <c r="BI66">
        <v>-554.66399999999999</v>
      </c>
      <c r="BJ66">
        <v>4280</v>
      </c>
      <c r="BK66">
        <v>1207</v>
      </c>
      <c r="BL66">
        <v>0.73496799999999995</v>
      </c>
      <c r="BM66">
        <v>0.87561100000000003</v>
      </c>
      <c r="BN66">
        <v>0.23574800000000001</v>
      </c>
      <c r="BP66">
        <v>5000000</v>
      </c>
      <c r="BQ66">
        <v>994.93299999999999</v>
      </c>
      <c r="BR66">
        <v>-25373.8</v>
      </c>
      <c r="BS66">
        <v>109671</v>
      </c>
      <c r="BT66">
        <v>5242.07</v>
      </c>
      <c r="BU66">
        <v>4280</v>
      </c>
      <c r="BV66">
        <v>1207</v>
      </c>
      <c r="BW66">
        <v>0.72974799999999995</v>
      </c>
      <c r="BX66">
        <v>0.87176799999999999</v>
      </c>
      <c r="BY66">
        <v>0.22569900000000001</v>
      </c>
      <c r="CA66">
        <v>5000000</v>
      </c>
      <c r="CB66">
        <v>995.97400000000005</v>
      </c>
      <c r="CC66">
        <v>-25384.2</v>
      </c>
      <c r="CD66">
        <v>109191</v>
      </c>
      <c r="CE66">
        <v>9772.77</v>
      </c>
      <c r="CF66">
        <v>4280</v>
      </c>
      <c r="CG66">
        <v>1207</v>
      </c>
      <c r="CH66">
        <v>0.53257299999999996</v>
      </c>
      <c r="CI66">
        <v>0.61791300000000005</v>
      </c>
      <c r="CJ66">
        <v>0.22923299999999999</v>
      </c>
      <c r="CL66">
        <v>5000000</v>
      </c>
      <c r="CM66">
        <v>986.85199999999998</v>
      </c>
      <c r="CN66">
        <v>-25361.1</v>
      </c>
      <c r="CO66">
        <v>110676</v>
      </c>
      <c r="CP66">
        <v>-6167.48</v>
      </c>
      <c r="CQ66">
        <v>4280</v>
      </c>
      <c r="CR66">
        <v>1207</v>
      </c>
      <c r="CS66">
        <v>0.72526500000000005</v>
      </c>
      <c r="CT66">
        <v>0.84985100000000002</v>
      </c>
      <c r="CU66">
        <v>0.28327000000000002</v>
      </c>
      <c r="CW66">
        <v>5000000</v>
      </c>
      <c r="CX66">
        <v>996.94899999999996</v>
      </c>
      <c r="CY66">
        <v>-25339.3</v>
      </c>
      <c r="CZ66">
        <v>111202</v>
      </c>
      <c r="DA66">
        <v>-11003.9</v>
      </c>
      <c r="DB66">
        <v>4280</v>
      </c>
      <c r="DC66">
        <v>1207</v>
      </c>
      <c r="DD66">
        <v>0.90023600000000004</v>
      </c>
      <c r="DE66">
        <v>1.0726100000000001</v>
      </c>
      <c r="DF66">
        <v>0.288184</v>
      </c>
    </row>
    <row r="68" spans="2:110" x14ac:dyDescent="0.2">
      <c r="I68">
        <f>(I66-I17)/(B66-B17)</f>
        <v>6.2943224489795914E-7</v>
      </c>
      <c r="M68">
        <f>(T46-T17)/(M46-M17)</f>
        <v>6.3839517241379313E-7</v>
      </c>
      <c r="T68">
        <f>(T66-T17)/(M66-M17)</f>
        <v>6.5571959183673477E-7</v>
      </c>
      <c r="AE68">
        <f>(AE66-AE17)/(X66-X17)</f>
        <v>6.2084061224489786E-7</v>
      </c>
      <c r="AP68">
        <f>(AP66-AP17)/(AI66-AI17)</f>
        <v>6.980142857142857E-7</v>
      </c>
      <c r="BA68">
        <f>(BA66-BA17)/(AT66-AT17)</f>
        <v>6.6231755102040823E-7</v>
      </c>
      <c r="BL68">
        <f>(BL66-BL17)/(BE66-BE17)</f>
        <v>9.8513673469387751E-8</v>
      </c>
      <c r="BW68">
        <f>(BW66-BW17)/(BP66-BP17)</f>
        <v>9.1427551020408163E-8</v>
      </c>
      <c r="CH68">
        <f>(CH66-CH17)/(CA66-CA17)</f>
        <v>5.6597755102040801E-8</v>
      </c>
      <c r="CS68">
        <f>(CS66-CS17)/(CL66-CL17)</f>
        <v>9.4663061224489805E-8</v>
      </c>
      <c r="DD68">
        <f>(DD66-DD17)/(CW66-CW17)</f>
        <v>1.2654653061224491E-7</v>
      </c>
    </row>
    <row r="69" spans="2:110" x14ac:dyDescent="0.2">
      <c r="M69">
        <f>(T56-T27)/(M56-M27)</f>
        <v>6.7995068965517237E-7</v>
      </c>
    </row>
    <row r="70" spans="2:110" x14ac:dyDescent="0.2">
      <c r="M70">
        <f>(T66-T37)/(M66-M37)</f>
        <v>6.9562413793103453E-7</v>
      </c>
    </row>
    <row r="71" spans="2:110" x14ac:dyDescent="0.2">
      <c r="M71">
        <f>AVERAGE(M68:M70)</f>
        <v>6.7132333333333338E-7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1515-D804-7140-A66E-D02DE9E2F9F6}">
  <dimension ref="B1:DF69"/>
  <sheetViews>
    <sheetView workbookViewId="0">
      <selection activeCell="C26" sqref="C26"/>
    </sheetView>
  </sheetViews>
  <sheetFormatPr baseColWidth="10" defaultRowHeight="16" x14ac:dyDescent="0.2"/>
  <cols>
    <col min="9" max="9" width="12.1640625" bestFit="1" customWidth="1"/>
    <col min="75" max="75" width="12.1640625" bestFit="1" customWidth="1"/>
  </cols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15</v>
      </c>
      <c r="D2" t="s">
        <v>2</v>
      </c>
      <c r="E2">
        <v>2.1937183673469385E-7</v>
      </c>
      <c r="F2">
        <v>2.2202714285714281E-7</v>
      </c>
      <c r="G2">
        <v>1.7692367346938776E-7</v>
      </c>
      <c r="H2">
        <v>2.6213061224489795E-7</v>
      </c>
      <c r="I2">
        <v>3.030808163265306E-7</v>
      </c>
      <c r="L2" t="s">
        <v>2</v>
      </c>
      <c r="M2">
        <v>9.2383673469387702E-9</v>
      </c>
      <c r="N2">
        <v>1.6285714285714147E-10</v>
      </c>
      <c r="O2">
        <v>1.7253061224489802E-8</v>
      </c>
      <c r="P2">
        <v>8.6130612244897991E-9</v>
      </c>
      <c r="Q2">
        <v>2.3232244897959183E-8</v>
      </c>
    </row>
    <row r="3" spans="2:32" x14ac:dyDescent="0.2">
      <c r="B3" t="s">
        <v>0</v>
      </c>
      <c r="D3" t="s">
        <v>3</v>
      </c>
      <c r="E3" s="2">
        <f>E2*5489*(0.000000000000001)/(0.000000000000002)/6</f>
        <v>1.0034433431972788E-4</v>
      </c>
      <c r="F3" s="2">
        <f>F2*5489*(0.000000000000001)/(0.000000000000002)/6</f>
        <v>1.0155891559523806E-4</v>
      </c>
      <c r="G3" s="2">
        <f>G2*5489*(0.000000000000001)/(0.000000000000002)/6</f>
        <v>8.0927836972789123E-5</v>
      </c>
      <c r="H3" s="2">
        <f>H2*5489*(0.000000000000001)/(0.000000000000002)/6</f>
        <v>1.1990291088435373E-4</v>
      </c>
      <c r="I3" s="2">
        <f>I2*5489*(0.000000000000001)/(0.000000000000002)/6</f>
        <v>1.3863421673469386E-4</v>
      </c>
      <c r="J3" s="1">
        <f>STDEV(E3:I3)</f>
        <v>2.1867549683097707E-5</v>
      </c>
      <c r="K3" s="1"/>
      <c r="L3" t="s">
        <v>3</v>
      </c>
      <c r="M3" s="2">
        <f>M2*5487*(0.000000000000001)/(0.000000000000002)/6</f>
        <v>4.2242434693877524E-6</v>
      </c>
      <c r="N3" s="2">
        <f>N2*5487*(0.000000000000001)/(0.000000000000002)/6</f>
        <v>7.4466428571427925E-8</v>
      </c>
      <c r="O3" s="2">
        <f>O2*5487*(0.000000000000001)/(0.000000000000002)/6</f>
        <v>7.8889622448979617E-6</v>
      </c>
      <c r="P3" s="2">
        <f>P2*5487*(0.000000000000001)/(0.000000000000002)/6</f>
        <v>3.9383222448979607E-6</v>
      </c>
      <c r="Q3" s="2">
        <f>Q2*5487*(0.000000000000001)/(0.000000000000002)/6</f>
        <v>1.0622943979591835E-5</v>
      </c>
      <c r="R3" s="1">
        <f>STDEV(M3:Q3)</f>
        <v>4.0417101448908442E-6</v>
      </c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32" x14ac:dyDescent="0.2">
      <c r="D5" t="s">
        <v>20</v>
      </c>
      <c r="E5" s="1">
        <v>2.36702712643678E-7</v>
      </c>
      <c r="F5" s="1">
        <v>2.35170459770115E-7</v>
      </c>
      <c r="G5" s="1">
        <v>2.35599701149425E-7</v>
      </c>
      <c r="H5" s="1">
        <v>2.7680222988505697E-7</v>
      </c>
      <c r="I5" s="1">
        <v>2.55953264367816E-7</v>
      </c>
      <c r="M5" s="1">
        <v>1.46077931034483E-8</v>
      </c>
      <c r="N5" s="1">
        <v>5.847241379310347E-9</v>
      </c>
      <c r="O5" s="1">
        <v>1.8521563218390801E-8</v>
      </c>
      <c r="P5" s="1">
        <v>1.5358574712643701E-8</v>
      </c>
      <c r="Q5" s="1">
        <v>1.6343862068965502E-8</v>
      </c>
    </row>
    <row r="6" spans="2:32" x14ac:dyDescent="0.2">
      <c r="D6" t="s">
        <v>3</v>
      </c>
      <c r="E6" s="2">
        <f>E5*5489*(0.000000000000001)/(0.000000000000002)/6</f>
        <v>1.0827176580842905E-4</v>
      </c>
      <c r="F6" s="2">
        <f>F5*5489*(0.000000000000001)/(0.000000000000002)/6</f>
        <v>1.0757088780651343E-4</v>
      </c>
      <c r="G6" s="2">
        <f>G5*5489*(0.000000000000001)/(0.000000000000002)/6</f>
        <v>1.0776722996743282E-4</v>
      </c>
      <c r="H6" s="2">
        <f>H5*5489*(0.000000000000001)/(0.000000000000002)/6</f>
        <v>1.2661395331992314E-4</v>
      </c>
      <c r="I6" s="2">
        <f>I5*5489*(0.000000000000001)/(0.000000000000002)/6</f>
        <v>1.1707728900957851E-4</v>
      </c>
      <c r="J6" s="1">
        <f>STDEV(E6:I6)</f>
        <v>8.3683677405715131E-6</v>
      </c>
      <c r="K6" s="1"/>
      <c r="L6" t="s">
        <v>3</v>
      </c>
      <c r="M6" s="2">
        <f>M5*5487*(0.000000000000001)/(0.000000000000002)/6</f>
        <v>6.6794133965517359E-6</v>
      </c>
      <c r="N6" s="2">
        <f>N5*5487*(0.000000000000001)/(0.000000000000002)/6</f>
        <v>2.673651120689656E-6</v>
      </c>
      <c r="O6" s="2">
        <f>O5*5487*(0.000000000000001)/(0.000000000000002)/6</f>
        <v>8.468984781609194E-6</v>
      </c>
      <c r="P6" s="2">
        <f>P5*5487*(0.000000000000001)/(0.000000000000002)/6</f>
        <v>7.0227082873563322E-6</v>
      </c>
      <c r="Q6" s="2">
        <f>Q5*5487*(0.000000000000001)/(0.000000000000002)/6</f>
        <v>7.4732309310344755E-6</v>
      </c>
      <c r="R6" s="1">
        <f>STDEV(M6:Q6)</f>
        <v>2.2228254961924242E-6</v>
      </c>
    </row>
    <row r="8" spans="2:32" x14ac:dyDescent="0.2">
      <c r="D8" t="s">
        <v>0</v>
      </c>
      <c r="G8" t="s">
        <v>4</v>
      </c>
      <c r="J8" t="s">
        <v>5</v>
      </c>
      <c r="M8" t="s">
        <v>6</v>
      </c>
      <c r="P8" t="s">
        <v>7</v>
      </c>
      <c r="S8" t="s">
        <v>9</v>
      </c>
      <c r="V8" t="s">
        <v>10</v>
      </c>
      <c r="Y8" t="s">
        <v>11</v>
      </c>
      <c r="AB8" t="s">
        <v>12</v>
      </c>
      <c r="AE8" t="s">
        <v>13</v>
      </c>
    </row>
    <row r="9" spans="2:32" x14ac:dyDescent="0.2">
      <c r="D9">
        <v>1</v>
      </c>
      <c r="E9" s="1">
        <v>2.25303908045977E-7</v>
      </c>
      <c r="G9">
        <v>1</v>
      </c>
      <c r="H9" s="1">
        <v>2.1658954022988499E-7</v>
      </c>
      <c r="J9">
        <v>1</v>
      </c>
      <c r="K9" s="1">
        <v>1.80944597701149E-7</v>
      </c>
      <c r="M9">
        <v>1</v>
      </c>
      <c r="N9" s="1">
        <v>2.2213367816092E-7</v>
      </c>
      <c r="P9">
        <v>1</v>
      </c>
      <c r="Q9" s="1">
        <v>3.1534977011494299E-7</v>
      </c>
      <c r="S9">
        <v>1</v>
      </c>
      <c r="T9" s="1">
        <v>7.5151724137930996E-9</v>
      </c>
      <c r="V9">
        <v>1</v>
      </c>
      <c r="W9" s="1">
        <v>0</v>
      </c>
      <c r="Y9">
        <v>1</v>
      </c>
      <c r="Z9" s="1">
        <v>1.30959770114943E-8</v>
      </c>
      <c r="AB9">
        <v>1</v>
      </c>
      <c r="AC9" s="1">
        <v>7.1995402298850601E-9</v>
      </c>
      <c r="AE9">
        <v>1</v>
      </c>
      <c r="AF9" s="1">
        <v>2.2430689655172399E-8</v>
      </c>
    </row>
    <row r="10" spans="2:32" x14ac:dyDescent="0.2">
      <c r="D10">
        <v>2</v>
      </c>
      <c r="E10" s="1">
        <v>2.1417793103448299E-7</v>
      </c>
      <c r="G10">
        <v>2</v>
      </c>
      <c r="H10" s="1">
        <v>2.3561126436781599E-7</v>
      </c>
      <c r="J10">
        <v>2</v>
      </c>
      <c r="K10" s="1">
        <v>2.6030540229885099E-7</v>
      </c>
      <c r="M10">
        <v>2</v>
      </c>
      <c r="N10" s="1">
        <v>2.7336206896551702E-7</v>
      </c>
      <c r="P10">
        <v>2</v>
      </c>
      <c r="Q10" s="1">
        <v>2.8454896551724098E-7</v>
      </c>
      <c r="S10">
        <v>2</v>
      </c>
      <c r="T10" s="1">
        <v>2.9526666666666701E-8</v>
      </c>
      <c r="V10">
        <v>2</v>
      </c>
      <c r="W10" s="1">
        <v>2.57919540229885E-9</v>
      </c>
      <c r="Y10">
        <v>2</v>
      </c>
      <c r="Z10" s="1">
        <v>1.59434482758621E-8</v>
      </c>
      <c r="AB10">
        <v>2</v>
      </c>
      <c r="AC10" s="1">
        <v>1.0588620689655199E-8</v>
      </c>
      <c r="AE10">
        <v>2</v>
      </c>
      <c r="AF10" s="1">
        <v>3.6225172413793102E-8</v>
      </c>
    </row>
    <row r="11" spans="2:32" x14ac:dyDescent="0.2">
      <c r="D11">
        <v>3</v>
      </c>
      <c r="E11" s="1">
        <v>2.4588988505747102E-7</v>
      </c>
      <c r="G11">
        <v>3</v>
      </c>
      <c r="H11" s="1">
        <v>2.0577586206896601E-7</v>
      </c>
      <c r="J11">
        <v>3</v>
      </c>
      <c r="K11" s="1">
        <v>2.50028850574713E-7</v>
      </c>
      <c r="M11">
        <v>3</v>
      </c>
      <c r="N11" s="1">
        <v>3.0866264367816101E-7</v>
      </c>
      <c r="P11">
        <v>3</v>
      </c>
      <c r="Q11" s="1">
        <v>2.5926931034482802E-7</v>
      </c>
      <c r="S11">
        <v>3</v>
      </c>
      <c r="T11" s="1">
        <v>6.2839080459770103E-9</v>
      </c>
      <c r="V11">
        <v>3</v>
      </c>
      <c r="W11" s="1">
        <v>4.3628735632183902E-9</v>
      </c>
      <c r="Y11">
        <v>3</v>
      </c>
      <c r="Z11" s="1">
        <v>2.4320459770114901E-8</v>
      </c>
      <c r="AB11">
        <v>3</v>
      </c>
      <c r="AC11" s="1">
        <v>1.9614137931034498E-8</v>
      </c>
      <c r="AE11">
        <v>3</v>
      </c>
      <c r="AF11" s="1">
        <v>1.3043333333333299E-8</v>
      </c>
    </row>
    <row r="12" spans="2:32" x14ac:dyDescent="0.2">
      <c r="D12">
        <v>4</v>
      </c>
      <c r="E12" s="1">
        <v>2.16616091954023E-7</v>
      </c>
      <c r="G12">
        <v>4</v>
      </c>
      <c r="H12" s="1">
        <v>3.0212551724137899E-7</v>
      </c>
      <c r="J12">
        <v>4</v>
      </c>
      <c r="K12" s="1">
        <v>2.2128781609195401E-7</v>
      </c>
      <c r="M12">
        <v>4</v>
      </c>
      <c r="N12" s="1">
        <v>2.6229965517241401E-7</v>
      </c>
      <c r="P12">
        <v>4</v>
      </c>
      <c r="Q12" s="1">
        <v>1.89023448275862E-7</v>
      </c>
      <c r="S12">
        <v>4</v>
      </c>
      <c r="T12" s="1">
        <v>1.8450919540229899E-8</v>
      </c>
      <c r="V12">
        <v>4</v>
      </c>
      <c r="W12" s="1">
        <v>1.1227701149425299E-8</v>
      </c>
      <c r="Y12">
        <v>4</v>
      </c>
      <c r="Z12" s="1">
        <v>2.1839195402298901E-8</v>
      </c>
      <c r="AB12">
        <v>4</v>
      </c>
      <c r="AC12" s="1">
        <v>3.4814482758620698E-8</v>
      </c>
      <c r="AE12">
        <v>4</v>
      </c>
      <c r="AF12" s="1">
        <v>1.76126436781609E-9</v>
      </c>
    </row>
    <row r="13" spans="2:32" x14ac:dyDescent="0.2">
      <c r="D13">
        <v>5</v>
      </c>
      <c r="E13" s="1">
        <v>2.8152574712643702E-7</v>
      </c>
      <c r="G13">
        <v>5</v>
      </c>
      <c r="H13" s="1">
        <v>2.15750114942529E-7</v>
      </c>
      <c r="J13">
        <v>5</v>
      </c>
      <c r="K13" s="1">
        <v>2.6543183908045999E-7</v>
      </c>
      <c r="M13">
        <v>5</v>
      </c>
      <c r="N13" s="1">
        <v>3.17553103448276E-7</v>
      </c>
      <c r="P13">
        <v>5</v>
      </c>
      <c r="Q13" s="1">
        <v>2.3157482758620701E-7</v>
      </c>
      <c r="S13">
        <v>5</v>
      </c>
      <c r="T13" s="1">
        <v>1.1262298850574701E-8</v>
      </c>
      <c r="V13">
        <v>5</v>
      </c>
      <c r="W13" s="1">
        <v>5.2191954022988496E-9</v>
      </c>
      <c r="Y13">
        <v>5</v>
      </c>
      <c r="Z13" s="1">
        <v>1.7408735632183899E-8</v>
      </c>
      <c r="AB13">
        <v>5</v>
      </c>
      <c r="AC13" s="1">
        <v>4.5760919540229899E-9</v>
      </c>
      <c r="AE13">
        <v>5</v>
      </c>
      <c r="AF13" s="1">
        <v>8.2588505747126404E-9</v>
      </c>
    </row>
    <row r="14" spans="2:32" x14ac:dyDescent="0.2">
      <c r="D14" t="s">
        <v>18</v>
      </c>
      <c r="E14" s="1">
        <v>2.36702712643678E-7</v>
      </c>
      <c r="G14" t="s">
        <v>18</v>
      </c>
      <c r="H14" s="1">
        <v>2.35170459770115E-7</v>
      </c>
      <c r="J14" t="s">
        <v>18</v>
      </c>
      <c r="K14" s="1">
        <v>2.35599701149425E-7</v>
      </c>
      <c r="M14" t="s">
        <v>18</v>
      </c>
      <c r="N14" s="1">
        <v>2.7680222988505697E-7</v>
      </c>
      <c r="P14" t="s">
        <v>18</v>
      </c>
      <c r="Q14" s="1">
        <v>2.55953264367816E-7</v>
      </c>
      <c r="S14" t="s">
        <v>18</v>
      </c>
      <c r="T14" s="1">
        <v>1.46077931034483E-8</v>
      </c>
      <c r="V14" t="s">
        <v>18</v>
      </c>
      <c r="W14" s="1">
        <f>AVERAGE(W10:W13)</f>
        <v>5.847241379310347E-9</v>
      </c>
      <c r="Y14" t="s">
        <v>18</v>
      </c>
      <c r="Z14" s="1">
        <v>1.8521563218390801E-8</v>
      </c>
      <c r="AB14" t="s">
        <v>18</v>
      </c>
      <c r="AC14" s="1">
        <v>1.5358574712643701E-8</v>
      </c>
      <c r="AE14" t="s">
        <v>18</v>
      </c>
      <c r="AF14" s="1">
        <v>1.6343862068965502E-8</v>
      </c>
    </row>
    <row r="17" spans="2:110" x14ac:dyDescent="0.2">
      <c r="B17" t="s">
        <v>0</v>
      </c>
      <c r="M17" t="s">
        <v>4</v>
      </c>
      <c r="X17" t="s">
        <v>5</v>
      </c>
      <c r="AI17" t="s">
        <v>6</v>
      </c>
      <c r="AT17" t="s">
        <v>7</v>
      </c>
      <c r="BE17" t="s">
        <v>9</v>
      </c>
      <c r="BP17" t="s">
        <v>10</v>
      </c>
      <c r="CA17" t="s">
        <v>11</v>
      </c>
      <c r="CL17" t="s">
        <v>12</v>
      </c>
      <c r="CW17" t="s">
        <v>13</v>
      </c>
    </row>
    <row r="18" spans="2:110" x14ac:dyDescent="0.2">
      <c r="B18">
        <v>100000</v>
      </c>
      <c r="C18">
        <v>801.42399999999998</v>
      </c>
      <c r="D18">
        <v>-25520</v>
      </c>
      <c r="E18">
        <v>109429</v>
      </c>
      <c r="F18">
        <v>1258.3</v>
      </c>
      <c r="G18">
        <v>4282</v>
      </c>
      <c r="H18">
        <v>1207</v>
      </c>
      <c r="I18">
        <v>0.248918</v>
      </c>
      <c r="J18">
        <v>0.27861399999999997</v>
      </c>
      <c r="K18">
        <v>0.143431</v>
      </c>
      <c r="M18">
        <v>100000</v>
      </c>
      <c r="N18">
        <v>812.38</v>
      </c>
      <c r="O18">
        <v>-25523</v>
      </c>
      <c r="P18">
        <v>108941</v>
      </c>
      <c r="Q18">
        <v>6613.29</v>
      </c>
      <c r="R18">
        <v>4282</v>
      </c>
      <c r="S18">
        <v>1207</v>
      </c>
      <c r="T18">
        <v>0.235737</v>
      </c>
      <c r="U18">
        <v>0.26194200000000001</v>
      </c>
      <c r="V18">
        <v>0.14271700000000001</v>
      </c>
      <c r="X18">
        <v>100000</v>
      </c>
      <c r="Y18">
        <v>799.16800000000001</v>
      </c>
      <c r="Z18">
        <v>-25531.200000000001</v>
      </c>
      <c r="AA18">
        <v>108472</v>
      </c>
      <c r="AB18">
        <v>10143.9</v>
      </c>
      <c r="AC18">
        <v>4282</v>
      </c>
      <c r="AD18">
        <v>1207</v>
      </c>
      <c r="AE18">
        <v>0.21477399999999999</v>
      </c>
      <c r="AF18">
        <v>0.237072</v>
      </c>
      <c r="AG18">
        <v>0.135575</v>
      </c>
      <c r="AI18">
        <v>100000</v>
      </c>
      <c r="AJ18">
        <v>807.54700000000003</v>
      </c>
      <c r="AK18">
        <v>-25505.200000000001</v>
      </c>
      <c r="AL18">
        <v>109926</v>
      </c>
      <c r="AM18">
        <v>-5442.66</v>
      </c>
      <c r="AN18">
        <v>4282</v>
      </c>
      <c r="AO18">
        <v>1207</v>
      </c>
      <c r="AP18">
        <v>0.26851999999999998</v>
      </c>
      <c r="AQ18">
        <v>0.30218</v>
      </c>
      <c r="AR18">
        <v>0.148952</v>
      </c>
      <c r="AT18">
        <v>100000</v>
      </c>
      <c r="AU18">
        <v>796.375</v>
      </c>
      <c r="AV18">
        <v>-25477.7</v>
      </c>
      <c r="AW18">
        <v>110437</v>
      </c>
      <c r="AX18">
        <v>-9389.81</v>
      </c>
      <c r="AY18">
        <v>4282</v>
      </c>
      <c r="AZ18">
        <v>1207</v>
      </c>
      <c r="BA18">
        <v>0.23102400000000001</v>
      </c>
      <c r="BB18">
        <v>0.25445200000000001</v>
      </c>
      <c r="BC18">
        <v>0.147619</v>
      </c>
      <c r="BE18">
        <v>100000</v>
      </c>
      <c r="BF18">
        <v>790.76099999999997</v>
      </c>
      <c r="BG18">
        <v>-25508.5</v>
      </c>
      <c r="BH18">
        <v>109429</v>
      </c>
      <c r="BI18">
        <v>80.645399999999995</v>
      </c>
      <c r="BJ18">
        <v>4280</v>
      </c>
      <c r="BK18">
        <v>1207</v>
      </c>
      <c r="BL18">
        <v>0.215395</v>
      </c>
      <c r="BM18">
        <v>0.23550399999999999</v>
      </c>
      <c r="BN18">
        <v>0.14388100000000001</v>
      </c>
      <c r="BP18">
        <v>100000</v>
      </c>
      <c r="BQ18">
        <v>804.96600000000001</v>
      </c>
      <c r="BR18">
        <v>-25524.7</v>
      </c>
      <c r="BS18">
        <v>108941</v>
      </c>
      <c r="BT18">
        <v>4955.8900000000003</v>
      </c>
      <c r="BU18">
        <v>4280</v>
      </c>
      <c r="BV18">
        <v>1207</v>
      </c>
      <c r="BW18">
        <v>0.211867</v>
      </c>
      <c r="BX18">
        <v>0.23045099999999999</v>
      </c>
      <c r="BY18">
        <v>0.14588899999999999</v>
      </c>
      <c r="CA18">
        <v>100000</v>
      </c>
      <c r="CB18">
        <v>789.048</v>
      </c>
      <c r="CC18">
        <v>-25522.9</v>
      </c>
      <c r="CD18">
        <v>108472</v>
      </c>
      <c r="CE18">
        <v>9736.2000000000007</v>
      </c>
      <c r="CF18">
        <v>4280</v>
      </c>
      <c r="CG18">
        <v>1207</v>
      </c>
      <c r="CH18">
        <v>0.19548099999999999</v>
      </c>
      <c r="CI18">
        <v>0.21213599999999999</v>
      </c>
      <c r="CJ18">
        <v>0.13622100000000001</v>
      </c>
      <c r="CL18">
        <v>100000</v>
      </c>
      <c r="CM18">
        <v>794.17600000000004</v>
      </c>
      <c r="CN18">
        <v>-25482.3</v>
      </c>
      <c r="CO18">
        <v>109926</v>
      </c>
      <c r="CP18">
        <v>-4163.68</v>
      </c>
      <c r="CQ18">
        <v>4280</v>
      </c>
      <c r="CR18">
        <v>1207</v>
      </c>
      <c r="CS18">
        <v>0.20239399999999999</v>
      </c>
      <c r="CT18">
        <v>0.21900600000000001</v>
      </c>
      <c r="CU18">
        <v>0.143346</v>
      </c>
      <c r="CW18">
        <v>100000</v>
      </c>
      <c r="CX18">
        <v>800.79499999999996</v>
      </c>
      <c r="CY18">
        <v>-25489.9</v>
      </c>
      <c r="CZ18">
        <v>110437</v>
      </c>
      <c r="DA18">
        <v>-10482.4</v>
      </c>
      <c r="DB18">
        <v>4280</v>
      </c>
      <c r="DC18">
        <v>1207</v>
      </c>
      <c r="DD18">
        <v>0.213781</v>
      </c>
      <c r="DE18">
        <v>0.23177400000000001</v>
      </c>
      <c r="DF18">
        <v>0.149918</v>
      </c>
    </row>
    <row r="19" spans="2:110" x14ac:dyDescent="0.2">
      <c r="B19">
        <v>200000</v>
      </c>
      <c r="C19">
        <v>795.46199999999999</v>
      </c>
      <c r="D19">
        <v>-25519.7</v>
      </c>
      <c r="E19">
        <v>109429</v>
      </c>
      <c r="F19">
        <v>-276.77</v>
      </c>
      <c r="G19">
        <v>4282</v>
      </c>
      <c r="H19">
        <v>1207</v>
      </c>
      <c r="I19">
        <v>0.25839099999999998</v>
      </c>
      <c r="J19">
        <v>0.28964499999999999</v>
      </c>
      <c r="K19">
        <v>0.14732899999999999</v>
      </c>
      <c r="M19">
        <v>200000</v>
      </c>
      <c r="N19">
        <v>816.53200000000004</v>
      </c>
      <c r="O19">
        <v>-25517.1</v>
      </c>
      <c r="P19">
        <v>108941</v>
      </c>
      <c r="Q19">
        <v>6257.05</v>
      </c>
      <c r="R19">
        <v>4282</v>
      </c>
      <c r="S19">
        <v>1207</v>
      </c>
      <c r="T19">
        <v>0.29936200000000002</v>
      </c>
      <c r="U19">
        <v>0.34447299999999997</v>
      </c>
      <c r="V19">
        <v>0.13927600000000001</v>
      </c>
      <c r="X19">
        <v>200000</v>
      </c>
      <c r="Y19">
        <v>791.80600000000004</v>
      </c>
      <c r="Z19">
        <v>-25536.1</v>
      </c>
      <c r="AA19">
        <v>108472</v>
      </c>
      <c r="AB19">
        <v>10423.799999999999</v>
      </c>
      <c r="AC19">
        <v>4282</v>
      </c>
      <c r="AD19">
        <v>1207</v>
      </c>
      <c r="AE19">
        <v>0.229572</v>
      </c>
      <c r="AF19">
        <v>0.25582899999999997</v>
      </c>
      <c r="AG19">
        <v>0.13628599999999999</v>
      </c>
      <c r="AI19">
        <v>200000</v>
      </c>
      <c r="AJ19">
        <v>786.89300000000003</v>
      </c>
      <c r="AK19">
        <v>-25502.799999999999</v>
      </c>
      <c r="AL19">
        <v>109926</v>
      </c>
      <c r="AM19">
        <v>-4938.55</v>
      </c>
      <c r="AN19">
        <v>4282</v>
      </c>
      <c r="AO19">
        <v>1207</v>
      </c>
      <c r="AP19">
        <v>0.326542</v>
      </c>
      <c r="AQ19">
        <v>0.377475</v>
      </c>
      <c r="AR19">
        <v>0.145728</v>
      </c>
      <c r="AT19">
        <v>200000</v>
      </c>
      <c r="AU19">
        <v>800.03399999999999</v>
      </c>
      <c r="AV19">
        <v>-25491</v>
      </c>
      <c r="AW19">
        <v>110437</v>
      </c>
      <c r="AX19">
        <v>-9844.4599999999991</v>
      </c>
      <c r="AY19">
        <v>4282</v>
      </c>
      <c r="AZ19">
        <v>1207</v>
      </c>
      <c r="BA19">
        <v>0.25865300000000002</v>
      </c>
      <c r="BB19">
        <v>0.288412</v>
      </c>
      <c r="BC19">
        <v>0.15292900000000001</v>
      </c>
      <c r="BE19">
        <v>200000</v>
      </c>
      <c r="BF19">
        <v>792.20299999999997</v>
      </c>
      <c r="BG19">
        <v>-25506.3</v>
      </c>
      <c r="BH19">
        <v>109429</v>
      </c>
      <c r="BI19">
        <v>717.49800000000005</v>
      </c>
      <c r="BJ19">
        <v>4280</v>
      </c>
      <c r="BK19">
        <v>1207</v>
      </c>
      <c r="BL19">
        <v>0.224023</v>
      </c>
      <c r="BM19">
        <v>0.24560000000000001</v>
      </c>
      <c r="BN19">
        <v>0.14749999999999999</v>
      </c>
      <c r="BP19">
        <v>200000</v>
      </c>
      <c r="BQ19">
        <v>805.85599999999999</v>
      </c>
      <c r="BR19">
        <v>-25507.7</v>
      </c>
      <c r="BS19">
        <v>108941</v>
      </c>
      <c r="BT19">
        <v>4878.1899999999996</v>
      </c>
      <c r="BU19">
        <v>4280</v>
      </c>
      <c r="BV19">
        <v>1207</v>
      </c>
      <c r="BW19">
        <v>0.21860099999999999</v>
      </c>
      <c r="BX19">
        <v>0.23991399999999999</v>
      </c>
      <c r="BY19">
        <v>0.14289299999999999</v>
      </c>
      <c r="CA19">
        <v>200000</v>
      </c>
      <c r="CB19">
        <v>794.77499999999998</v>
      </c>
      <c r="CC19">
        <v>-25530.400000000001</v>
      </c>
      <c r="CD19">
        <v>108472</v>
      </c>
      <c r="CE19">
        <v>8074.98</v>
      </c>
      <c r="CF19">
        <v>4280</v>
      </c>
      <c r="CG19">
        <v>1207</v>
      </c>
      <c r="CH19">
        <v>0.20524899999999999</v>
      </c>
      <c r="CI19">
        <v>0.22539300000000001</v>
      </c>
      <c r="CJ19">
        <v>0.13355400000000001</v>
      </c>
      <c r="CL19">
        <v>200000</v>
      </c>
      <c r="CM19">
        <v>818.62699999999995</v>
      </c>
      <c r="CN19">
        <v>-25494.6</v>
      </c>
      <c r="CO19">
        <v>109926</v>
      </c>
      <c r="CP19">
        <v>-5274.7</v>
      </c>
      <c r="CQ19">
        <v>4280</v>
      </c>
      <c r="CR19">
        <v>1207</v>
      </c>
      <c r="CS19">
        <v>0.209642</v>
      </c>
      <c r="CT19">
        <v>0.22883500000000001</v>
      </c>
      <c r="CU19">
        <v>0.14149100000000001</v>
      </c>
      <c r="CW19">
        <v>200000</v>
      </c>
      <c r="CX19">
        <v>794.12900000000002</v>
      </c>
      <c r="CY19">
        <v>-25484.9</v>
      </c>
      <c r="CZ19">
        <v>110437</v>
      </c>
      <c r="DA19">
        <v>-10151.200000000001</v>
      </c>
      <c r="DB19">
        <v>4280</v>
      </c>
      <c r="DC19">
        <v>1207</v>
      </c>
      <c r="DD19">
        <v>0.217506</v>
      </c>
      <c r="DE19">
        <v>0.23688100000000001</v>
      </c>
      <c r="DF19">
        <v>0.14873900000000001</v>
      </c>
    </row>
    <row r="20" spans="2:110" x14ac:dyDescent="0.2">
      <c r="B20">
        <v>300000</v>
      </c>
      <c r="C20">
        <v>802.34500000000003</v>
      </c>
      <c r="D20">
        <v>-25522.6</v>
      </c>
      <c r="E20">
        <v>109429</v>
      </c>
      <c r="F20">
        <v>19.740100000000002</v>
      </c>
      <c r="G20">
        <v>4282</v>
      </c>
      <c r="H20">
        <v>1207</v>
      </c>
      <c r="I20">
        <v>0.26724100000000001</v>
      </c>
      <c r="J20">
        <v>0.303871</v>
      </c>
      <c r="K20">
        <v>0.13702500000000001</v>
      </c>
      <c r="M20">
        <v>300000</v>
      </c>
      <c r="N20">
        <v>798.97900000000004</v>
      </c>
      <c r="O20">
        <v>-25516.6</v>
      </c>
      <c r="P20">
        <v>108941</v>
      </c>
      <c r="Q20">
        <v>5513.95</v>
      </c>
      <c r="R20">
        <v>4282</v>
      </c>
      <c r="S20">
        <v>1207</v>
      </c>
      <c r="T20">
        <v>0.32414399999999999</v>
      </c>
      <c r="U20">
        <v>0.37647999999999998</v>
      </c>
      <c r="V20">
        <v>0.13841100000000001</v>
      </c>
      <c r="X20">
        <v>300000</v>
      </c>
      <c r="Y20">
        <v>803.54700000000003</v>
      </c>
      <c r="Z20">
        <v>-25533.200000000001</v>
      </c>
      <c r="AA20">
        <v>108472</v>
      </c>
      <c r="AB20">
        <v>9790.67</v>
      </c>
      <c r="AC20">
        <v>4282</v>
      </c>
      <c r="AD20">
        <v>1207</v>
      </c>
      <c r="AE20">
        <v>0.27463399999999999</v>
      </c>
      <c r="AF20">
        <v>0.31416300000000003</v>
      </c>
      <c r="AG20">
        <v>0.134385</v>
      </c>
      <c r="AI20">
        <v>300000</v>
      </c>
      <c r="AJ20">
        <v>805.66800000000001</v>
      </c>
      <c r="AK20">
        <v>-25510.5</v>
      </c>
      <c r="AL20">
        <v>109926</v>
      </c>
      <c r="AM20">
        <v>-4153.2</v>
      </c>
      <c r="AN20">
        <v>4282</v>
      </c>
      <c r="AO20">
        <v>1207</v>
      </c>
      <c r="AP20">
        <v>0.36607699999999999</v>
      </c>
      <c r="AQ20">
        <v>0.42910900000000002</v>
      </c>
      <c r="AR20">
        <v>0.14241999999999999</v>
      </c>
      <c r="AT20">
        <v>300000</v>
      </c>
      <c r="AU20">
        <v>794.67399999999998</v>
      </c>
      <c r="AV20">
        <v>-25488.799999999999</v>
      </c>
      <c r="AW20">
        <v>110437</v>
      </c>
      <c r="AX20">
        <v>-9447.31</v>
      </c>
      <c r="AY20">
        <v>4282</v>
      </c>
      <c r="AZ20">
        <v>1207</v>
      </c>
      <c r="BA20">
        <v>0.320218</v>
      </c>
      <c r="BB20">
        <v>0.36438799999999999</v>
      </c>
      <c r="BC20">
        <v>0.163387</v>
      </c>
      <c r="BE20">
        <v>300000</v>
      </c>
      <c r="BF20">
        <v>791.40899999999999</v>
      </c>
      <c r="BG20">
        <v>-25511.4</v>
      </c>
      <c r="BH20">
        <v>109429</v>
      </c>
      <c r="BI20">
        <v>-147.65199999999999</v>
      </c>
      <c r="BJ20">
        <v>4280</v>
      </c>
      <c r="BK20">
        <v>1207</v>
      </c>
      <c r="BL20">
        <v>0.22856099999999999</v>
      </c>
      <c r="BM20">
        <v>0.25242799999999999</v>
      </c>
      <c r="BN20">
        <v>0.143682</v>
      </c>
      <c r="BP20">
        <v>300000</v>
      </c>
      <c r="BQ20">
        <v>799.702</v>
      </c>
      <c r="BR20">
        <v>-25519.1</v>
      </c>
      <c r="BS20">
        <v>108941</v>
      </c>
      <c r="BT20">
        <v>4504.29</v>
      </c>
      <c r="BU20">
        <v>4280</v>
      </c>
      <c r="BV20">
        <v>1207</v>
      </c>
      <c r="BW20">
        <v>0.21501999999999999</v>
      </c>
      <c r="BX20">
        <v>0.23602300000000001</v>
      </c>
      <c r="BY20">
        <v>0.140515</v>
      </c>
      <c r="CA20">
        <v>300000</v>
      </c>
      <c r="CB20">
        <v>792.19100000000003</v>
      </c>
      <c r="CC20">
        <v>-25524.400000000001</v>
      </c>
      <c r="CD20">
        <v>108472</v>
      </c>
      <c r="CE20">
        <v>9656.86</v>
      </c>
      <c r="CF20">
        <v>4280</v>
      </c>
      <c r="CG20">
        <v>1207</v>
      </c>
      <c r="CH20">
        <v>0.21129100000000001</v>
      </c>
      <c r="CI20">
        <v>0.231903</v>
      </c>
      <c r="CJ20">
        <v>0.13808699999999999</v>
      </c>
      <c r="CL20">
        <v>300000</v>
      </c>
      <c r="CM20">
        <v>788.26</v>
      </c>
      <c r="CN20">
        <v>-25507.200000000001</v>
      </c>
      <c r="CO20">
        <v>109926</v>
      </c>
      <c r="CP20">
        <v>-4926.6400000000003</v>
      </c>
      <c r="CQ20">
        <v>4280</v>
      </c>
      <c r="CR20">
        <v>1207</v>
      </c>
      <c r="CS20">
        <v>0.21015700000000001</v>
      </c>
      <c r="CT20">
        <v>0.23006499999999999</v>
      </c>
      <c r="CU20">
        <v>0.139372</v>
      </c>
      <c r="CW20">
        <v>300000</v>
      </c>
      <c r="CX20">
        <v>808.00300000000004</v>
      </c>
      <c r="CY20">
        <v>-25471</v>
      </c>
      <c r="CZ20">
        <v>110437</v>
      </c>
      <c r="DA20">
        <v>-9112.4699999999993</v>
      </c>
      <c r="DB20">
        <v>4280</v>
      </c>
      <c r="DC20">
        <v>1207</v>
      </c>
      <c r="DD20">
        <v>0.23854800000000001</v>
      </c>
      <c r="DE20">
        <v>0.26332299999999997</v>
      </c>
      <c r="DF20">
        <v>0.150473</v>
      </c>
    </row>
    <row r="21" spans="2:110" x14ac:dyDescent="0.2">
      <c r="B21">
        <v>400000</v>
      </c>
      <c r="C21">
        <v>803.71699999999998</v>
      </c>
      <c r="D21">
        <v>-25509.8</v>
      </c>
      <c r="E21">
        <v>109429</v>
      </c>
      <c r="F21">
        <v>-357.04399999999998</v>
      </c>
      <c r="G21">
        <v>4282</v>
      </c>
      <c r="H21">
        <v>1207</v>
      </c>
      <c r="I21">
        <v>0.34048699999999998</v>
      </c>
      <c r="J21">
        <v>0.39835900000000002</v>
      </c>
      <c r="K21">
        <v>0.13515199999999999</v>
      </c>
      <c r="M21">
        <v>400000</v>
      </c>
      <c r="N21">
        <v>794.29200000000003</v>
      </c>
      <c r="O21">
        <v>-25526.9</v>
      </c>
      <c r="P21">
        <v>108941</v>
      </c>
      <c r="Q21">
        <v>5779.43</v>
      </c>
      <c r="R21">
        <v>4282</v>
      </c>
      <c r="S21">
        <v>1207</v>
      </c>
      <c r="T21">
        <v>0.33406599999999997</v>
      </c>
      <c r="U21">
        <v>0.38947599999999999</v>
      </c>
      <c r="V21">
        <v>0.13728499999999999</v>
      </c>
      <c r="X21">
        <v>400000</v>
      </c>
      <c r="Y21">
        <v>798.88099999999997</v>
      </c>
      <c r="Z21">
        <v>-25538.400000000001</v>
      </c>
      <c r="AA21">
        <v>108472</v>
      </c>
      <c r="AB21">
        <v>9785.6299999999992</v>
      </c>
      <c r="AC21">
        <v>4282</v>
      </c>
      <c r="AD21">
        <v>1207</v>
      </c>
      <c r="AE21">
        <v>0.29872900000000002</v>
      </c>
      <c r="AF21">
        <v>0.34561500000000001</v>
      </c>
      <c r="AG21">
        <v>0.13231999999999999</v>
      </c>
      <c r="AI21">
        <v>400000</v>
      </c>
      <c r="AJ21">
        <v>803.31200000000001</v>
      </c>
      <c r="AK21">
        <v>-25507</v>
      </c>
      <c r="AL21">
        <v>109926</v>
      </c>
      <c r="AM21">
        <v>-4457.2</v>
      </c>
      <c r="AN21">
        <v>4282</v>
      </c>
      <c r="AO21">
        <v>1207</v>
      </c>
      <c r="AP21">
        <v>0.370558</v>
      </c>
      <c r="AQ21">
        <v>0.434618</v>
      </c>
      <c r="AR21">
        <v>0.143153</v>
      </c>
      <c r="AT21">
        <v>400000</v>
      </c>
      <c r="AU21">
        <v>814.851</v>
      </c>
      <c r="AV21">
        <v>-25492.3</v>
      </c>
      <c r="AW21">
        <v>110437</v>
      </c>
      <c r="AX21">
        <v>-9549</v>
      </c>
      <c r="AY21">
        <v>4282</v>
      </c>
      <c r="AZ21">
        <v>1207</v>
      </c>
      <c r="BA21">
        <v>0.373581</v>
      </c>
      <c r="BB21">
        <v>0.43325799999999998</v>
      </c>
      <c r="BC21">
        <v>0.16170799999999999</v>
      </c>
      <c r="BE21">
        <v>400000</v>
      </c>
      <c r="BF21">
        <v>812.78700000000003</v>
      </c>
      <c r="BG21">
        <v>-25502.1</v>
      </c>
      <c r="BH21">
        <v>109429</v>
      </c>
      <c r="BI21">
        <v>480.78899999999999</v>
      </c>
      <c r="BJ21">
        <v>4280</v>
      </c>
      <c r="BK21">
        <v>1207</v>
      </c>
      <c r="BL21">
        <v>0.24138000000000001</v>
      </c>
      <c r="BM21">
        <v>0.26824999999999999</v>
      </c>
      <c r="BN21">
        <v>0.14595</v>
      </c>
      <c r="BP21">
        <v>400000</v>
      </c>
      <c r="BQ21">
        <v>816.59799999999996</v>
      </c>
      <c r="BR21">
        <v>-25519</v>
      </c>
      <c r="BS21">
        <v>108941</v>
      </c>
      <c r="BT21">
        <v>5354.79</v>
      </c>
      <c r="BU21">
        <v>4280</v>
      </c>
      <c r="BV21">
        <v>1207</v>
      </c>
      <c r="BW21">
        <v>0.22533400000000001</v>
      </c>
      <c r="BX21">
        <v>0.24616499999999999</v>
      </c>
      <c r="BY21">
        <v>0.15124599999999999</v>
      </c>
      <c r="CA21">
        <v>400000</v>
      </c>
      <c r="CB21">
        <v>804.86</v>
      </c>
      <c r="CC21">
        <v>-25523.9</v>
      </c>
      <c r="CD21">
        <v>108472</v>
      </c>
      <c r="CE21">
        <v>8582.4699999999993</v>
      </c>
      <c r="CF21">
        <v>4280</v>
      </c>
      <c r="CG21">
        <v>1207</v>
      </c>
      <c r="CH21">
        <v>0.21629899999999999</v>
      </c>
      <c r="CI21">
        <v>0.23633699999999999</v>
      </c>
      <c r="CJ21">
        <v>0.14513899999999999</v>
      </c>
      <c r="CL21">
        <v>400000</v>
      </c>
      <c r="CM21">
        <v>807.63400000000001</v>
      </c>
      <c r="CN21">
        <v>-25499</v>
      </c>
      <c r="CO21">
        <v>109926</v>
      </c>
      <c r="CP21">
        <v>-5730.22</v>
      </c>
      <c r="CQ21">
        <v>4280</v>
      </c>
      <c r="CR21">
        <v>1207</v>
      </c>
      <c r="CS21">
        <v>0.21072299999999999</v>
      </c>
      <c r="CT21">
        <v>0.230493</v>
      </c>
      <c r="CU21">
        <v>0.14055100000000001</v>
      </c>
      <c r="CW21">
        <v>400000</v>
      </c>
      <c r="CX21">
        <v>801.66099999999994</v>
      </c>
      <c r="CY21">
        <v>-25485.7</v>
      </c>
      <c r="CZ21">
        <v>110437</v>
      </c>
      <c r="DA21">
        <v>-10068.6</v>
      </c>
      <c r="DB21">
        <v>4280</v>
      </c>
      <c r="DC21">
        <v>1207</v>
      </c>
      <c r="DD21">
        <v>0.243061</v>
      </c>
      <c r="DE21">
        <v>0.26973799999999998</v>
      </c>
      <c r="DF21">
        <v>0.14842900000000001</v>
      </c>
    </row>
    <row r="22" spans="2:110" x14ac:dyDescent="0.2">
      <c r="B22">
        <v>500000</v>
      </c>
      <c r="C22">
        <v>810.35799999999995</v>
      </c>
      <c r="D22">
        <v>-25507.3</v>
      </c>
      <c r="E22">
        <v>109429</v>
      </c>
      <c r="F22">
        <v>1052.6300000000001</v>
      </c>
      <c r="G22">
        <v>4282</v>
      </c>
      <c r="H22">
        <v>1207</v>
      </c>
      <c r="I22">
        <v>0.37141200000000002</v>
      </c>
      <c r="J22">
        <v>0.434502</v>
      </c>
      <c r="K22">
        <v>0.14757300000000001</v>
      </c>
      <c r="M22">
        <v>500000</v>
      </c>
      <c r="N22">
        <v>812.53399999999999</v>
      </c>
      <c r="O22">
        <v>-25527.7</v>
      </c>
      <c r="P22">
        <v>108941</v>
      </c>
      <c r="Q22">
        <v>5530.79</v>
      </c>
      <c r="R22">
        <v>4282</v>
      </c>
      <c r="S22">
        <v>1207</v>
      </c>
      <c r="T22">
        <v>0.33632899999999999</v>
      </c>
      <c r="U22">
        <v>0.390816</v>
      </c>
      <c r="V22">
        <v>0.14251900000000001</v>
      </c>
      <c r="X22">
        <v>500000</v>
      </c>
      <c r="Y22">
        <v>801.33399999999995</v>
      </c>
      <c r="Z22">
        <v>-25532.799999999999</v>
      </c>
      <c r="AA22">
        <v>108472</v>
      </c>
      <c r="AB22">
        <v>10902.1</v>
      </c>
      <c r="AC22">
        <v>4282</v>
      </c>
      <c r="AD22">
        <v>1207</v>
      </c>
      <c r="AE22">
        <v>0.32118799999999997</v>
      </c>
      <c r="AF22">
        <v>0.37379699999999999</v>
      </c>
      <c r="AG22">
        <v>0.13444200000000001</v>
      </c>
      <c r="AI22">
        <v>500000</v>
      </c>
      <c r="AJ22">
        <v>809.08799999999997</v>
      </c>
      <c r="AK22">
        <v>-25508.3</v>
      </c>
      <c r="AL22">
        <v>109926</v>
      </c>
      <c r="AM22">
        <v>-6179.51</v>
      </c>
      <c r="AN22">
        <v>4282</v>
      </c>
      <c r="AO22">
        <v>1207</v>
      </c>
      <c r="AP22">
        <v>0.41854599999999997</v>
      </c>
      <c r="AQ22">
        <v>0.49481999999999998</v>
      </c>
      <c r="AR22">
        <v>0.14770900000000001</v>
      </c>
      <c r="AT22">
        <v>500000</v>
      </c>
      <c r="AU22">
        <v>802.72500000000002</v>
      </c>
      <c r="AV22">
        <v>-25496.9</v>
      </c>
      <c r="AW22">
        <v>110437</v>
      </c>
      <c r="AX22">
        <v>-10474.1</v>
      </c>
      <c r="AY22">
        <v>4282</v>
      </c>
      <c r="AZ22">
        <v>1207</v>
      </c>
      <c r="BA22">
        <v>0.39768700000000001</v>
      </c>
      <c r="BB22">
        <v>0.46468500000000001</v>
      </c>
      <c r="BC22">
        <v>0.15993499999999999</v>
      </c>
      <c r="BE22">
        <v>500000</v>
      </c>
      <c r="BF22">
        <v>789.17200000000003</v>
      </c>
      <c r="BG22">
        <v>-25514</v>
      </c>
      <c r="BH22">
        <v>109429</v>
      </c>
      <c r="BI22">
        <v>369.17399999999998</v>
      </c>
      <c r="BJ22">
        <v>4280</v>
      </c>
      <c r="BK22">
        <v>1207</v>
      </c>
      <c r="BL22">
        <v>0.239902</v>
      </c>
      <c r="BM22">
        <v>0.266233</v>
      </c>
      <c r="BN22">
        <v>0.14644599999999999</v>
      </c>
      <c r="BP22">
        <v>500000</v>
      </c>
      <c r="BQ22">
        <v>810.8</v>
      </c>
      <c r="BR22">
        <v>-25508.5</v>
      </c>
      <c r="BS22">
        <v>108941</v>
      </c>
      <c r="BT22">
        <v>5100.45</v>
      </c>
      <c r="BU22">
        <v>4280</v>
      </c>
      <c r="BV22">
        <v>1207</v>
      </c>
      <c r="BW22">
        <v>0.21765300000000001</v>
      </c>
      <c r="BX22">
        <v>0.23866999999999999</v>
      </c>
      <c r="BY22">
        <v>0.14308799999999999</v>
      </c>
      <c r="CA22">
        <v>500000</v>
      </c>
      <c r="CB22">
        <v>800.77700000000004</v>
      </c>
      <c r="CC22">
        <v>-25526.400000000001</v>
      </c>
      <c r="CD22">
        <v>108472</v>
      </c>
      <c r="CE22">
        <v>9158.1299999999992</v>
      </c>
      <c r="CF22">
        <v>4280</v>
      </c>
      <c r="CG22">
        <v>1207</v>
      </c>
      <c r="CH22">
        <v>0.208231</v>
      </c>
      <c r="CI22">
        <v>0.22926299999999999</v>
      </c>
      <c r="CJ22">
        <v>0.13353499999999999</v>
      </c>
      <c r="CL22">
        <v>500000</v>
      </c>
      <c r="CM22">
        <v>806.96600000000001</v>
      </c>
      <c r="CN22">
        <v>-25496.6</v>
      </c>
      <c r="CO22">
        <v>109926</v>
      </c>
      <c r="CP22">
        <v>-5201.17</v>
      </c>
      <c r="CQ22">
        <v>4280</v>
      </c>
      <c r="CR22">
        <v>1207</v>
      </c>
      <c r="CS22">
        <v>0.21465200000000001</v>
      </c>
      <c r="CT22">
        <v>0.23492299999999999</v>
      </c>
      <c r="CU22">
        <v>0.14273</v>
      </c>
      <c r="CW22">
        <v>500000</v>
      </c>
      <c r="CX22">
        <v>807.33299999999997</v>
      </c>
      <c r="CY22">
        <v>-25480.400000000001</v>
      </c>
      <c r="CZ22">
        <v>110437</v>
      </c>
      <c r="DA22">
        <v>-11006.8</v>
      </c>
      <c r="DB22">
        <v>4280</v>
      </c>
      <c r="DC22">
        <v>1207</v>
      </c>
      <c r="DD22">
        <v>0.263546</v>
      </c>
      <c r="DE22">
        <v>0.29218300000000003</v>
      </c>
      <c r="DF22">
        <v>0.161859</v>
      </c>
    </row>
    <row r="23" spans="2:110" x14ac:dyDescent="0.2">
      <c r="B23">
        <v>600000</v>
      </c>
      <c r="C23">
        <v>793.63800000000003</v>
      </c>
      <c r="D23">
        <v>-25527</v>
      </c>
      <c r="E23">
        <v>109429</v>
      </c>
      <c r="F23">
        <v>91.663200000000003</v>
      </c>
      <c r="G23">
        <v>4282</v>
      </c>
      <c r="H23">
        <v>1207</v>
      </c>
      <c r="I23">
        <v>0.39277600000000001</v>
      </c>
      <c r="J23">
        <v>0.46088099999999999</v>
      </c>
      <c r="K23">
        <v>0.15112400000000001</v>
      </c>
      <c r="M23">
        <v>600000</v>
      </c>
      <c r="N23">
        <v>786.32</v>
      </c>
      <c r="O23">
        <v>-25527.599999999999</v>
      </c>
      <c r="P23">
        <v>108941</v>
      </c>
      <c r="Q23">
        <v>4237.8999999999996</v>
      </c>
      <c r="R23">
        <v>4282</v>
      </c>
      <c r="S23">
        <v>1207</v>
      </c>
      <c r="T23">
        <v>0.36903399999999997</v>
      </c>
      <c r="U23">
        <v>0.43377199999999999</v>
      </c>
      <c r="V23">
        <v>0.13922899999999999</v>
      </c>
      <c r="X23">
        <v>600000</v>
      </c>
      <c r="Y23">
        <v>799.26599999999996</v>
      </c>
      <c r="Z23">
        <v>-25533</v>
      </c>
      <c r="AA23">
        <v>108472</v>
      </c>
      <c r="AB23">
        <v>9695.7099999999991</v>
      </c>
      <c r="AC23">
        <v>4282</v>
      </c>
      <c r="AD23">
        <v>1207</v>
      </c>
      <c r="AE23">
        <v>0.35387000000000002</v>
      </c>
      <c r="AF23">
        <v>0.41397299999999998</v>
      </c>
      <c r="AG23">
        <v>0.14043700000000001</v>
      </c>
      <c r="AI23">
        <v>600000</v>
      </c>
      <c r="AJ23">
        <v>775.61099999999999</v>
      </c>
      <c r="AK23">
        <v>-25497.5</v>
      </c>
      <c r="AL23">
        <v>109926</v>
      </c>
      <c r="AM23">
        <v>-4820.82</v>
      </c>
      <c r="AN23">
        <v>4282</v>
      </c>
      <c r="AO23">
        <v>1207</v>
      </c>
      <c r="AP23">
        <v>0.431919</v>
      </c>
      <c r="AQ23">
        <v>0.50984600000000002</v>
      </c>
      <c r="AR23">
        <v>0.15511900000000001</v>
      </c>
      <c r="AT23">
        <v>600000</v>
      </c>
      <c r="AU23">
        <v>800.67600000000004</v>
      </c>
      <c r="AV23">
        <v>-25490</v>
      </c>
      <c r="AW23">
        <v>110437</v>
      </c>
      <c r="AX23">
        <v>-9184.1200000000008</v>
      </c>
      <c r="AY23">
        <v>4282</v>
      </c>
      <c r="AZ23">
        <v>1207</v>
      </c>
      <c r="BA23">
        <v>0.44208799999999998</v>
      </c>
      <c r="BB23">
        <v>0.51960099999999998</v>
      </c>
      <c r="BC23">
        <v>0.16634299999999999</v>
      </c>
      <c r="BE23">
        <v>600000</v>
      </c>
      <c r="BF23">
        <v>808.80499999999995</v>
      </c>
      <c r="BG23">
        <v>-25504</v>
      </c>
      <c r="BH23">
        <v>109429</v>
      </c>
      <c r="BI23">
        <v>564.28200000000004</v>
      </c>
      <c r="BJ23">
        <v>4280</v>
      </c>
      <c r="BK23">
        <v>1207</v>
      </c>
      <c r="BL23">
        <v>0.234483</v>
      </c>
      <c r="BM23">
        <v>0.26118200000000003</v>
      </c>
      <c r="BN23">
        <v>0.13955999999999999</v>
      </c>
      <c r="BP23">
        <v>600000</v>
      </c>
      <c r="BQ23">
        <v>810.74300000000005</v>
      </c>
      <c r="BR23">
        <v>-25515.5</v>
      </c>
      <c r="BS23">
        <v>108941</v>
      </c>
      <c r="BT23">
        <v>5642.62</v>
      </c>
      <c r="BU23">
        <v>4280</v>
      </c>
      <c r="BV23">
        <v>1207</v>
      </c>
      <c r="BW23">
        <v>0.220216</v>
      </c>
      <c r="BX23">
        <v>0.240372</v>
      </c>
      <c r="BY23">
        <v>0.14863999999999999</v>
      </c>
      <c r="CA23">
        <v>600000</v>
      </c>
      <c r="CB23">
        <v>804.62699999999995</v>
      </c>
      <c r="CC23">
        <v>-25523.200000000001</v>
      </c>
      <c r="CD23">
        <v>108472</v>
      </c>
      <c r="CE23">
        <v>10491.6</v>
      </c>
      <c r="CF23">
        <v>4280</v>
      </c>
      <c r="CG23">
        <v>1207</v>
      </c>
      <c r="CH23">
        <v>0.205766</v>
      </c>
      <c r="CI23">
        <v>0.22473299999999999</v>
      </c>
      <c r="CJ23">
        <v>0.13816899999999999</v>
      </c>
      <c r="CL23">
        <v>600000</v>
      </c>
      <c r="CM23">
        <v>811.12699999999995</v>
      </c>
      <c r="CN23">
        <v>-25509</v>
      </c>
      <c r="CO23">
        <v>109926</v>
      </c>
      <c r="CP23">
        <v>-5928.7</v>
      </c>
      <c r="CQ23">
        <v>4280</v>
      </c>
      <c r="CR23">
        <v>1207</v>
      </c>
      <c r="CS23">
        <v>0.20952599999999999</v>
      </c>
      <c r="CT23">
        <v>0.22939100000000001</v>
      </c>
      <c r="CU23">
        <v>0.139048</v>
      </c>
      <c r="CW23">
        <v>600000</v>
      </c>
      <c r="CX23">
        <v>792.70299999999997</v>
      </c>
      <c r="CY23">
        <v>-25483.7</v>
      </c>
      <c r="CZ23">
        <v>110437</v>
      </c>
      <c r="DA23">
        <v>-10119.1</v>
      </c>
      <c r="DB23">
        <v>4280</v>
      </c>
      <c r="DC23">
        <v>1207</v>
      </c>
      <c r="DD23">
        <v>0.27331800000000001</v>
      </c>
      <c r="DE23">
        <v>0.30608299999999999</v>
      </c>
      <c r="DF23">
        <v>0.15665799999999999</v>
      </c>
    </row>
    <row r="24" spans="2:110" x14ac:dyDescent="0.2">
      <c r="B24">
        <v>700000</v>
      </c>
      <c r="C24">
        <v>793.86800000000005</v>
      </c>
      <c r="D24">
        <v>-25505.3</v>
      </c>
      <c r="E24">
        <v>109429</v>
      </c>
      <c r="F24">
        <v>879.024</v>
      </c>
      <c r="G24">
        <v>4282</v>
      </c>
      <c r="H24">
        <v>1207</v>
      </c>
      <c r="I24">
        <v>0.43422699999999997</v>
      </c>
      <c r="J24">
        <v>0.51011700000000004</v>
      </c>
      <c r="K24">
        <v>0.164992</v>
      </c>
      <c r="M24">
        <v>700000</v>
      </c>
      <c r="N24">
        <v>780.42399999999998</v>
      </c>
      <c r="O24">
        <v>-25533.1</v>
      </c>
      <c r="P24">
        <v>108941</v>
      </c>
      <c r="Q24">
        <v>4787.2299999999996</v>
      </c>
      <c r="R24">
        <v>4282</v>
      </c>
      <c r="S24">
        <v>1207</v>
      </c>
      <c r="T24">
        <v>0.40778999999999999</v>
      </c>
      <c r="U24">
        <v>0.47570200000000001</v>
      </c>
      <c r="V24">
        <v>0.166825</v>
      </c>
      <c r="X24">
        <v>700000</v>
      </c>
      <c r="Y24">
        <v>806.75599999999997</v>
      </c>
      <c r="Z24">
        <v>-25534.5</v>
      </c>
      <c r="AA24">
        <v>108472</v>
      </c>
      <c r="AB24">
        <v>10118</v>
      </c>
      <c r="AC24">
        <v>4282</v>
      </c>
      <c r="AD24">
        <v>1207</v>
      </c>
      <c r="AE24">
        <v>0.35430899999999999</v>
      </c>
      <c r="AF24">
        <v>0.41694599999999998</v>
      </c>
      <c r="AG24">
        <v>0.13195200000000001</v>
      </c>
      <c r="AI24">
        <v>700000</v>
      </c>
      <c r="AJ24">
        <v>792.29100000000005</v>
      </c>
      <c r="AK24">
        <v>-25504.1</v>
      </c>
      <c r="AL24">
        <v>109926</v>
      </c>
      <c r="AM24">
        <v>-4087.34</v>
      </c>
      <c r="AN24">
        <v>4282</v>
      </c>
      <c r="AO24">
        <v>1207</v>
      </c>
      <c r="AP24">
        <v>0.480771</v>
      </c>
      <c r="AQ24">
        <v>0.570106</v>
      </c>
      <c r="AR24">
        <v>0.16342499999999999</v>
      </c>
      <c r="AT24">
        <v>700000</v>
      </c>
      <c r="AU24">
        <v>800.65300000000002</v>
      </c>
      <c r="AV24">
        <v>-25506.1</v>
      </c>
      <c r="AW24">
        <v>110437</v>
      </c>
      <c r="AX24">
        <v>-10631.6</v>
      </c>
      <c r="AY24">
        <v>4282</v>
      </c>
      <c r="AZ24">
        <v>1207</v>
      </c>
      <c r="BA24">
        <v>0.47090199999999999</v>
      </c>
      <c r="BB24">
        <v>0.55857199999999996</v>
      </c>
      <c r="BC24">
        <v>0.159606</v>
      </c>
      <c r="BE24">
        <v>700000</v>
      </c>
      <c r="BF24">
        <v>807.59900000000005</v>
      </c>
      <c r="BG24">
        <v>-25503.200000000001</v>
      </c>
      <c r="BH24">
        <v>109429</v>
      </c>
      <c r="BI24">
        <v>-255.27699999999999</v>
      </c>
      <c r="BJ24">
        <v>4280</v>
      </c>
      <c r="BK24">
        <v>1207</v>
      </c>
      <c r="BL24">
        <v>0.24246799999999999</v>
      </c>
      <c r="BM24">
        <v>0.27030500000000002</v>
      </c>
      <c r="BN24">
        <v>0.14339099999999999</v>
      </c>
      <c r="BP24">
        <v>700000</v>
      </c>
      <c r="BQ24">
        <v>801.55499999999995</v>
      </c>
      <c r="BR24">
        <v>-25520.6</v>
      </c>
      <c r="BS24">
        <v>108941</v>
      </c>
      <c r="BT24">
        <v>6209.27</v>
      </c>
      <c r="BU24">
        <v>4280</v>
      </c>
      <c r="BV24">
        <v>1207</v>
      </c>
      <c r="BW24">
        <v>0.216368</v>
      </c>
      <c r="BX24">
        <v>0.235684</v>
      </c>
      <c r="BY24">
        <v>0.14777299999999999</v>
      </c>
      <c r="CA24">
        <v>700000</v>
      </c>
      <c r="CB24">
        <v>798.96</v>
      </c>
      <c r="CC24">
        <v>-25517</v>
      </c>
      <c r="CD24">
        <v>108472</v>
      </c>
      <c r="CE24">
        <v>9867.33</v>
      </c>
      <c r="CF24">
        <v>4280</v>
      </c>
      <c r="CG24">
        <v>1207</v>
      </c>
      <c r="CH24">
        <v>0.204018</v>
      </c>
      <c r="CI24">
        <v>0.223662</v>
      </c>
      <c r="CJ24">
        <v>0.13417200000000001</v>
      </c>
      <c r="CL24">
        <v>700000</v>
      </c>
      <c r="CM24">
        <v>810.39800000000002</v>
      </c>
      <c r="CN24">
        <v>-25513</v>
      </c>
      <c r="CO24">
        <v>109926</v>
      </c>
      <c r="CP24">
        <v>-5511.4</v>
      </c>
      <c r="CQ24">
        <v>4280</v>
      </c>
      <c r="CR24">
        <v>1207</v>
      </c>
      <c r="CS24">
        <v>0.21575900000000001</v>
      </c>
      <c r="CT24">
        <v>0.23663699999999999</v>
      </c>
      <c r="CU24">
        <v>0.14170199999999999</v>
      </c>
      <c r="CW24">
        <v>700000</v>
      </c>
      <c r="CX24">
        <v>799.77</v>
      </c>
      <c r="CY24">
        <v>-25494.9</v>
      </c>
      <c r="CZ24">
        <v>110437</v>
      </c>
      <c r="DA24">
        <v>-10540.6</v>
      </c>
      <c r="DB24">
        <v>4280</v>
      </c>
      <c r="DC24">
        <v>1207</v>
      </c>
      <c r="DD24">
        <v>0.27606399999999998</v>
      </c>
      <c r="DE24">
        <v>0.31143399999999999</v>
      </c>
      <c r="DF24">
        <v>0.150621</v>
      </c>
    </row>
    <row r="25" spans="2:110" x14ac:dyDescent="0.2">
      <c r="B25">
        <v>800000</v>
      </c>
      <c r="C25">
        <v>807.10900000000004</v>
      </c>
      <c r="D25">
        <v>-25510.1</v>
      </c>
      <c r="E25">
        <v>109429</v>
      </c>
      <c r="F25">
        <v>148.131</v>
      </c>
      <c r="G25">
        <v>4282</v>
      </c>
      <c r="H25">
        <v>1207</v>
      </c>
      <c r="I25">
        <v>0.46435599999999999</v>
      </c>
      <c r="J25">
        <v>0.54803800000000003</v>
      </c>
      <c r="K25">
        <v>0.16744300000000001</v>
      </c>
      <c r="M25">
        <v>800000</v>
      </c>
      <c r="N25">
        <v>800.28200000000004</v>
      </c>
      <c r="O25">
        <v>-25516.7</v>
      </c>
      <c r="P25">
        <v>108941</v>
      </c>
      <c r="Q25">
        <v>5091.63</v>
      </c>
      <c r="R25">
        <v>4282</v>
      </c>
      <c r="S25">
        <v>1207</v>
      </c>
      <c r="T25">
        <v>0.41515000000000002</v>
      </c>
      <c r="U25">
        <v>0.48681200000000002</v>
      </c>
      <c r="V25">
        <v>0.160798</v>
      </c>
      <c r="X25">
        <v>800000</v>
      </c>
      <c r="Y25">
        <v>802.35</v>
      </c>
      <c r="Z25">
        <v>-25527.200000000001</v>
      </c>
      <c r="AA25">
        <v>108472</v>
      </c>
      <c r="AB25">
        <v>10381.700000000001</v>
      </c>
      <c r="AC25">
        <v>4282</v>
      </c>
      <c r="AD25">
        <v>1207</v>
      </c>
      <c r="AE25">
        <v>0.34546399999999999</v>
      </c>
      <c r="AF25">
        <v>0.40439599999999998</v>
      </c>
      <c r="AG25">
        <v>0.13630100000000001</v>
      </c>
      <c r="AI25">
        <v>800000</v>
      </c>
      <c r="AJ25">
        <v>812.34699999999998</v>
      </c>
      <c r="AK25">
        <v>-25505.1</v>
      </c>
      <c r="AL25">
        <v>109926</v>
      </c>
      <c r="AM25">
        <v>-5174.82</v>
      </c>
      <c r="AN25">
        <v>4282</v>
      </c>
      <c r="AO25">
        <v>1207</v>
      </c>
      <c r="AP25">
        <v>0.48334500000000002</v>
      </c>
      <c r="AQ25">
        <v>0.57517700000000005</v>
      </c>
      <c r="AR25">
        <v>0.15707099999999999</v>
      </c>
      <c r="AT25">
        <v>800000</v>
      </c>
      <c r="AU25">
        <v>795.25300000000004</v>
      </c>
      <c r="AV25">
        <v>-25489.200000000001</v>
      </c>
      <c r="AW25">
        <v>110437</v>
      </c>
      <c r="AX25">
        <v>-9068.02</v>
      </c>
      <c r="AY25">
        <v>4282</v>
      </c>
      <c r="AZ25">
        <v>1207</v>
      </c>
      <c r="BA25">
        <v>0.51097499999999996</v>
      </c>
      <c r="BB25">
        <v>0.60728099999999996</v>
      </c>
      <c r="BC25">
        <v>0.16902900000000001</v>
      </c>
      <c r="BE25">
        <v>800000</v>
      </c>
      <c r="BF25">
        <v>800</v>
      </c>
      <c r="BG25">
        <v>-25512.6</v>
      </c>
      <c r="BH25">
        <v>109429</v>
      </c>
      <c r="BI25">
        <v>-45.528799999999997</v>
      </c>
      <c r="BJ25">
        <v>4280</v>
      </c>
      <c r="BK25">
        <v>1207</v>
      </c>
      <c r="BL25">
        <v>0.245839</v>
      </c>
      <c r="BM25">
        <v>0.27640199999999998</v>
      </c>
      <c r="BN25">
        <v>0.13742399999999999</v>
      </c>
      <c r="BP25">
        <v>800000</v>
      </c>
      <c r="BQ25">
        <v>796.048</v>
      </c>
      <c r="BR25">
        <v>-25504.3</v>
      </c>
      <c r="BS25">
        <v>108941</v>
      </c>
      <c r="BT25">
        <v>5251.77</v>
      </c>
      <c r="BU25">
        <v>4280</v>
      </c>
      <c r="BV25">
        <v>1207</v>
      </c>
      <c r="BW25">
        <v>0.21579599999999999</v>
      </c>
      <c r="BX25">
        <v>0.235876</v>
      </c>
      <c r="BY25">
        <v>0.14455599999999999</v>
      </c>
      <c r="CA25">
        <v>800000</v>
      </c>
      <c r="CB25">
        <v>799.24</v>
      </c>
      <c r="CC25">
        <v>-25524</v>
      </c>
      <c r="CD25">
        <v>108472</v>
      </c>
      <c r="CE25">
        <v>9170.01</v>
      </c>
      <c r="CF25">
        <v>4280</v>
      </c>
      <c r="CG25">
        <v>1207</v>
      </c>
      <c r="CH25">
        <v>0.22173699999999999</v>
      </c>
      <c r="CI25">
        <v>0.24537200000000001</v>
      </c>
      <c r="CJ25">
        <v>0.137877</v>
      </c>
      <c r="CL25">
        <v>800000</v>
      </c>
      <c r="CM25">
        <v>790.98900000000003</v>
      </c>
      <c r="CN25">
        <v>-25501.9</v>
      </c>
      <c r="CO25">
        <v>109926</v>
      </c>
      <c r="CP25">
        <v>-6430.06</v>
      </c>
      <c r="CQ25">
        <v>4280</v>
      </c>
      <c r="CR25">
        <v>1207</v>
      </c>
      <c r="CS25">
        <v>0.21840200000000001</v>
      </c>
      <c r="CT25">
        <v>0.24088999999999999</v>
      </c>
      <c r="CU25">
        <v>0.138656</v>
      </c>
      <c r="CW25">
        <v>800000</v>
      </c>
      <c r="CX25">
        <v>791.31799999999998</v>
      </c>
      <c r="CY25">
        <v>-25482.7</v>
      </c>
      <c r="CZ25">
        <v>110437</v>
      </c>
      <c r="DA25">
        <v>-10048.799999999999</v>
      </c>
      <c r="DB25">
        <v>4280</v>
      </c>
      <c r="DC25">
        <v>1207</v>
      </c>
      <c r="DD25">
        <v>0.27926800000000002</v>
      </c>
      <c r="DE25">
        <v>0.313668</v>
      </c>
      <c r="DF25">
        <v>0.15698000000000001</v>
      </c>
    </row>
    <row r="26" spans="2:110" x14ac:dyDescent="0.2">
      <c r="B26">
        <v>900000</v>
      </c>
      <c r="C26">
        <v>807.65599999999995</v>
      </c>
      <c r="D26">
        <v>-25520.9</v>
      </c>
      <c r="E26">
        <v>109429</v>
      </c>
      <c r="F26">
        <v>-288.37099999999998</v>
      </c>
      <c r="G26">
        <v>4282</v>
      </c>
      <c r="H26">
        <v>1207</v>
      </c>
      <c r="I26">
        <v>0.49929600000000002</v>
      </c>
      <c r="J26">
        <v>0.591584</v>
      </c>
      <c r="K26">
        <v>0.17183499999999999</v>
      </c>
      <c r="M26">
        <v>900000</v>
      </c>
      <c r="N26">
        <v>813.91300000000001</v>
      </c>
      <c r="O26">
        <v>-25537.200000000001</v>
      </c>
      <c r="P26">
        <v>108941</v>
      </c>
      <c r="Q26">
        <v>4860.95</v>
      </c>
      <c r="R26">
        <v>4282</v>
      </c>
      <c r="S26">
        <v>1207</v>
      </c>
      <c r="T26">
        <v>0.44892900000000002</v>
      </c>
      <c r="U26">
        <v>0.52811399999999997</v>
      </c>
      <c r="V26">
        <v>0.16797000000000001</v>
      </c>
      <c r="X26">
        <v>900000</v>
      </c>
      <c r="Y26">
        <v>793.56600000000003</v>
      </c>
      <c r="Z26">
        <v>-25532.7</v>
      </c>
      <c r="AA26">
        <v>108472</v>
      </c>
      <c r="AB26">
        <v>10080.6</v>
      </c>
      <c r="AC26">
        <v>4282</v>
      </c>
      <c r="AD26">
        <v>1207</v>
      </c>
      <c r="AE26">
        <v>0.35181200000000001</v>
      </c>
      <c r="AF26">
        <v>0.412829</v>
      </c>
      <c r="AG26">
        <v>0.135269</v>
      </c>
      <c r="AI26">
        <v>900000</v>
      </c>
      <c r="AJ26">
        <v>775.34299999999996</v>
      </c>
      <c r="AK26">
        <v>-25508</v>
      </c>
      <c r="AL26">
        <v>109926</v>
      </c>
      <c r="AM26">
        <v>-5473.97</v>
      </c>
      <c r="AN26">
        <v>4282</v>
      </c>
      <c r="AO26">
        <v>1207</v>
      </c>
      <c r="AP26">
        <v>0.53049599999999997</v>
      </c>
      <c r="AQ26">
        <v>0.636077</v>
      </c>
      <c r="AR26">
        <v>0.15532599999999999</v>
      </c>
      <c r="AT26">
        <v>900000</v>
      </c>
      <c r="AU26">
        <v>807.13400000000001</v>
      </c>
      <c r="AV26">
        <v>-25500.9</v>
      </c>
      <c r="AW26">
        <v>110437</v>
      </c>
      <c r="AX26">
        <v>-10527.4</v>
      </c>
      <c r="AY26">
        <v>4282</v>
      </c>
      <c r="AZ26">
        <v>1207</v>
      </c>
      <c r="BA26">
        <v>0.52223900000000001</v>
      </c>
      <c r="BB26">
        <v>0.62141900000000005</v>
      </c>
      <c r="BC26">
        <v>0.16967599999999999</v>
      </c>
      <c r="BE26">
        <v>900000</v>
      </c>
      <c r="BF26">
        <v>790.29499999999996</v>
      </c>
      <c r="BG26">
        <v>-25491</v>
      </c>
      <c r="BH26">
        <v>109429</v>
      </c>
      <c r="BI26">
        <v>1183.76</v>
      </c>
      <c r="BJ26">
        <v>4280</v>
      </c>
      <c r="BK26">
        <v>1207</v>
      </c>
      <c r="BL26">
        <v>0.26481300000000002</v>
      </c>
      <c r="BM26">
        <v>0.29757899999999998</v>
      </c>
      <c r="BN26">
        <v>0.14840100000000001</v>
      </c>
      <c r="BP26">
        <v>900000</v>
      </c>
      <c r="BQ26">
        <v>818.697</v>
      </c>
      <c r="BR26">
        <v>-25520.400000000001</v>
      </c>
      <c r="BS26">
        <v>108941</v>
      </c>
      <c r="BT26">
        <v>4050.36</v>
      </c>
      <c r="BU26">
        <v>4280</v>
      </c>
      <c r="BV26">
        <v>1207</v>
      </c>
      <c r="BW26">
        <v>0.21846499999999999</v>
      </c>
      <c r="BX26">
        <v>0.23705200000000001</v>
      </c>
      <c r="BY26">
        <v>0.15238499999999999</v>
      </c>
      <c r="CA26">
        <v>900000</v>
      </c>
      <c r="CB26">
        <v>803.90300000000002</v>
      </c>
      <c r="CC26">
        <v>-25529.599999999999</v>
      </c>
      <c r="CD26">
        <v>108472</v>
      </c>
      <c r="CE26">
        <v>9405.32</v>
      </c>
      <c r="CF26">
        <v>4280</v>
      </c>
      <c r="CG26">
        <v>1207</v>
      </c>
      <c r="CH26">
        <v>0.24085000000000001</v>
      </c>
      <c r="CI26">
        <v>0.26869199999999999</v>
      </c>
      <c r="CJ26">
        <v>0.14207600000000001</v>
      </c>
      <c r="CL26">
        <v>900000</v>
      </c>
      <c r="CM26">
        <v>795.49300000000005</v>
      </c>
      <c r="CN26">
        <v>-25496.3</v>
      </c>
      <c r="CO26">
        <v>109926</v>
      </c>
      <c r="CP26">
        <v>-5573.09</v>
      </c>
      <c r="CQ26">
        <v>4280</v>
      </c>
      <c r="CR26">
        <v>1207</v>
      </c>
      <c r="CS26">
        <v>0.21240500000000001</v>
      </c>
      <c r="CT26">
        <v>0.23358499999999999</v>
      </c>
      <c r="CU26">
        <v>0.13725100000000001</v>
      </c>
      <c r="CW26">
        <v>900000</v>
      </c>
      <c r="CX26">
        <v>804.80100000000004</v>
      </c>
      <c r="CY26">
        <v>-25483.3</v>
      </c>
      <c r="CZ26">
        <v>110437</v>
      </c>
      <c r="DA26">
        <v>-10375</v>
      </c>
      <c r="DB26">
        <v>4280</v>
      </c>
      <c r="DC26">
        <v>1207</v>
      </c>
      <c r="DD26">
        <v>0.27979399999999999</v>
      </c>
      <c r="DE26">
        <v>0.314413</v>
      </c>
      <c r="DF26">
        <v>0.15693299999999999</v>
      </c>
    </row>
    <row r="27" spans="2:110" x14ac:dyDescent="0.2">
      <c r="B27">
        <v>1000000</v>
      </c>
      <c r="C27">
        <v>781.87599999999998</v>
      </c>
      <c r="D27">
        <v>-25515.5</v>
      </c>
      <c r="E27">
        <v>109429</v>
      </c>
      <c r="F27">
        <v>1163.56</v>
      </c>
      <c r="G27">
        <v>4282</v>
      </c>
      <c r="H27">
        <v>1207</v>
      </c>
      <c r="I27">
        <v>0.54491299999999998</v>
      </c>
      <c r="J27">
        <v>0.64703500000000003</v>
      </c>
      <c r="K27">
        <v>0.182447</v>
      </c>
      <c r="M27">
        <v>1000000</v>
      </c>
      <c r="N27">
        <v>808.34100000000001</v>
      </c>
      <c r="O27">
        <v>-25525.599999999999</v>
      </c>
      <c r="P27">
        <v>108941</v>
      </c>
      <c r="Q27">
        <v>4350.92</v>
      </c>
      <c r="R27">
        <v>4282</v>
      </c>
      <c r="S27">
        <v>1207</v>
      </c>
      <c r="T27">
        <v>0.45855299999999999</v>
      </c>
      <c r="U27">
        <v>0.53767399999999999</v>
      </c>
      <c r="V27">
        <v>0.17773800000000001</v>
      </c>
      <c r="X27">
        <v>1000000</v>
      </c>
      <c r="Y27">
        <v>776.38699999999994</v>
      </c>
      <c r="Z27">
        <v>-25538.400000000001</v>
      </c>
      <c r="AA27">
        <v>108472</v>
      </c>
      <c r="AB27">
        <v>10328.799999999999</v>
      </c>
      <c r="AC27">
        <v>4282</v>
      </c>
      <c r="AD27">
        <v>1207</v>
      </c>
      <c r="AE27">
        <v>0.35137800000000002</v>
      </c>
      <c r="AF27">
        <v>0.41280699999999998</v>
      </c>
      <c r="AG27">
        <v>0.133354</v>
      </c>
      <c r="AI27">
        <v>1000000</v>
      </c>
      <c r="AJ27">
        <v>808.57</v>
      </c>
      <c r="AK27">
        <v>-25511.599999999999</v>
      </c>
      <c r="AL27">
        <v>109926</v>
      </c>
      <c r="AM27">
        <v>-5308.54</v>
      </c>
      <c r="AN27">
        <v>4282</v>
      </c>
      <c r="AO27">
        <v>1207</v>
      </c>
      <c r="AP27">
        <v>0.56389900000000004</v>
      </c>
      <c r="AQ27">
        <v>0.67744700000000002</v>
      </c>
      <c r="AR27">
        <v>0.160551</v>
      </c>
      <c r="AT27">
        <v>1000000</v>
      </c>
      <c r="AU27">
        <v>792.79</v>
      </c>
      <c r="AV27">
        <v>-25491.1</v>
      </c>
      <c r="AW27">
        <v>110437</v>
      </c>
      <c r="AX27">
        <v>-9558.9699999999993</v>
      </c>
      <c r="AY27">
        <v>4282</v>
      </c>
      <c r="AZ27">
        <v>1207</v>
      </c>
      <c r="BA27">
        <v>0.57088399999999995</v>
      </c>
      <c r="BB27">
        <v>0.68248399999999998</v>
      </c>
      <c r="BC27">
        <v>0.17453099999999999</v>
      </c>
      <c r="BE27">
        <v>1000000</v>
      </c>
      <c r="BF27">
        <v>791.49099999999999</v>
      </c>
      <c r="BG27">
        <v>-25504.400000000001</v>
      </c>
      <c r="BH27">
        <v>109429</v>
      </c>
      <c r="BI27">
        <v>-195.899</v>
      </c>
      <c r="BJ27">
        <v>4280</v>
      </c>
      <c r="BK27">
        <v>1207</v>
      </c>
      <c r="BL27">
        <v>0.26410699999999998</v>
      </c>
      <c r="BM27">
        <v>0.29994700000000002</v>
      </c>
      <c r="BN27">
        <v>0.13683699999999999</v>
      </c>
      <c r="BP27">
        <v>1000000</v>
      </c>
      <c r="BQ27">
        <v>809.69200000000001</v>
      </c>
      <c r="BR27">
        <v>-25527.8</v>
      </c>
      <c r="BS27">
        <v>108941</v>
      </c>
      <c r="BT27">
        <v>5128.3999999999996</v>
      </c>
      <c r="BU27">
        <v>4280</v>
      </c>
      <c r="BV27">
        <v>1207</v>
      </c>
      <c r="BW27">
        <v>0.21427499999999999</v>
      </c>
      <c r="BX27">
        <v>0.23278399999999999</v>
      </c>
      <c r="BY27">
        <v>0.148622</v>
      </c>
      <c r="CA27">
        <v>1000000</v>
      </c>
      <c r="CB27">
        <v>799.69200000000001</v>
      </c>
      <c r="CC27">
        <v>-25522.799999999999</v>
      </c>
      <c r="CD27">
        <v>108472</v>
      </c>
      <c r="CE27">
        <v>10488.5</v>
      </c>
      <c r="CF27">
        <v>4280</v>
      </c>
      <c r="CG27">
        <v>1207</v>
      </c>
      <c r="CH27">
        <v>0.23172599999999999</v>
      </c>
      <c r="CI27">
        <v>0.25933</v>
      </c>
      <c r="CJ27">
        <v>0.133771</v>
      </c>
      <c r="CL27">
        <v>1000000</v>
      </c>
      <c r="CM27">
        <v>799.45299999999997</v>
      </c>
      <c r="CN27">
        <v>-25497.200000000001</v>
      </c>
      <c r="CO27">
        <v>109926</v>
      </c>
      <c r="CP27">
        <v>-4477.3999999999996</v>
      </c>
      <c r="CQ27">
        <v>4280</v>
      </c>
      <c r="CR27">
        <v>1207</v>
      </c>
      <c r="CS27">
        <v>0.21686800000000001</v>
      </c>
      <c r="CT27">
        <v>0.23710999999999999</v>
      </c>
      <c r="CU27">
        <v>0.14505199999999999</v>
      </c>
      <c r="CW27">
        <v>1000000</v>
      </c>
      <c r="CX27">
        <v>805.25699999999995</v>
      </c>
      <c r="CY27">
        <v>-25478.400000000001</v>
      </c>
      <c r="CZ27">
        <v>110437</v>
      </c>
      <c r="DA27">
        <v>-10474.6</v>
      </c>
      <c r="DB27">
        <v>4280</v>
      </c>
      <c r="DC27">
        <v>1207</v>
      </c>
      <c r="DD27">
        <v>0.28112799999999999</v>
      </c>
      <c r="DE27">
        <v>0.31673800000000002</v>
      </c>
      <c r="DF27">
        <v>0.15477399999999999</v>
      </c>
    </row>
    <row r="28" spans="2:110" x14ac:dyDescent="0.2">
      <c r="B28">
        <v>1100000</v>
      </c>
      <c r="C28">
        <v>800.64700000000005</v>
      </c>
      <c r="D28">
        <v>-25507.1</v>
      </c>
      <c r="E28">
        <v>109429</v>
      </c>
      <c r="F28">
        <v>367.75200000000001</v>
      </c>
      <c r="G28">
        <v>4282</v>
      </c>
      <c r="H28">
        <v>1207</v>
      </c>
      <c r="I28">
        <v>0.59003099999999997</v>
      </c>
      <c r="J28">
        <v>0.70046799999999998</v>
      </c>
      <c r="K28">
        <v>0.197992</v>
      </c>
      <c r="M28">
        <v>1100000</v>
      </c>
      <c r="N28">
        <v>802.36500000000001</v>
      </c>
      <c r="O28">
        <v>-25524.3</v>
      </c>
      <c r="P28">
        <v>108941</v>
      </c>
      <c r="Q28">
        <v>4881.42</v>
      </c>
      <c r="R28">
        <v>4282</v>
      </c>
      <c r="S28">
        <v>1207</v>
      </c>
      <c r="T28">
        <v>0.49424000000000001</v>
      </c>
      <c r="U28">
        <v>0.58461399999999997</v>
      </c>
      <c r="V28">
        <v>0.17349400000000001</v>
      </c>
      <c r="X28">
        <v>1100000</v>
      </c>
      <c r="Y28">
        <v>790.15599999999995</v>
      </c>
      <c r="Z28">
        <v>-25542</v>
      </c>
      <c r="AA28">
        <v>108472</v>
      </c>
      <c r="AB28">
        <v>10959.6</v>
      </c>
      <c r="AC28">
        <v>4282</v>
      </c>
      <c r="AD28">
        <v>1207</v>
      </c>
      <c r="AE28">
        <v>0.34849200000000002</v>
      </c>
      <c r="AF28">
        <v>0.40790399999999999</v>
      </c>
      <c r="AG28">
        <v>0.13763400000000001</v>
      </c>
      <c r="AI28">
        <v>1100000</v>
      </c>
      <c r="AJ28">
        <v>802.59799999999996</v>
      </c>
      <c r="AK28">
        <v>-25509.1</v>
      </c>
      <c r="AL28">
        <v>109926</v>
      </c>
      <c r="AM28">
        <v>-5052.93</v>
      </c>
      <c r="AN28">
        <v>4282</v>
      </c>
      <c r="AO28">
        <v>1207</v>
      </c>
      <c r="AP28">
        <v>0.58629399999999998</v>
      </c>
      <c r="AQ28">
        <v>0.70636900000000002</v>
      </c>
      <c r="AR28">
        <v>0.16000800000000001</v>
      </c>
      <c r="AT28">
        <v>1100000</v>
      </c>
      <c r="AU28">
        <v>796.59199999999998</v>
      </c>
      <c r="AV28">
        <v>-25493.4</v>
      </c>
      <c r="AW28">
        <v>110437</v>
      </c>
      <c r="AX28">
        <v>-9351.76</v>
      </c>
      <c r="AY28">
        <v>4282</v>
      </c>
      <c r="AZ28">
        <v>1207</v>
      </c>
      <c r="BA28">
        <v>0.62077599999999999</v>
      </c>
      <c r="BB28">
        <v>0.74702299999999999</v>
      </c>
      <c r="BC28">
        <v>0.17247799999999999</v>
      </c>
      <c r="BE28">
        <v>1100000</v>
      </c>
      <c r="BF28">
        <v>787.31899999999996</v>
      </c>
      <c r="BG28">
        <v>-25508.1</v>
      </c>
      <c r="BH28">
        <v>109429</v>
      </c>
      <c r="BI28">
        <v>-288.30500000000001</v>
      </c>
      <c r="BJ28">
        <v>4280</v>
      </c>
      <c r="BK28">
        <v>1207</v>
      </c>
      <c r="BL28">
        <v>0.263075</v>
      </c>
      <c r="BM28">
        <v>0.29838199999999998</v>
      </c>
      <c r="BN28">
        <v>0.13777500000000001</v>
      </c>
      <c r="BP28">
        <v>1100000</v>
      </c>
      <c r="BQ28">
        <v>802.44299999999998</v>
      </c>
      <c r="BR28">
        <v>-25521.9</v>
      </c>
      <c r="BS28">
        <v>108941</v>
      </c>
      <c r="BT28">
        <v>4344.07</v>
      </c>
      <c r="BU28">
        <v>4280</v>
      </c>
      <c r="BV28">
        <v>1207</v>
      </c>
      <c r="BW28">
        <v>0.21571499999999999</v>
      </c>
      <c r="BX28">
        <v>0.23568600000000001</v>
      </c>
      <c r="BY28">
        <v>0.14480899999999999</v>
      </c>
      <c r="CA28">
        <v>1100000</v>
      </c>
      <c r="CB28">
        <v>807.673</v>
      </c>
      <c r="CC28">
        <v>-25522.799999999999</v>
      </c>
      <c r="CD28">
        <v>108472</v>
      </c>
      <c r="CE28">
        <v>9537.69</v>
      </c>
      <c r="CF28">
        <v>4280</v>
      </c>
      <c r="CG28">
        <v>1207</v>
      </c>
      <c r="CH28">
        <v>0.23793400000000001</v>
      </c>
      <c r="CI28">
        <v>0.26617600000000002</v>
      </c>
      <c r="CJ28">
        <v>0.13777400000000001</v>
      </c>
      <c r="CL28">
        <v>1100000</v>
      </c>
      <c r="CM28">
        <v>792.08</v>
      </c>
      <c r="CN28">
        <v>-25506.7</v>
      </c>
      <c r="CO28">
        <v>109926</v>
      </c>
      <c r="CP28">
        <v>-4943.05</v>
      </c>
      <c r="CQ28">
        <v>4280</v>
      </c>
      <c r="CR28">
        <v>1207</v>
      </c>
      <c r="CS28">
        <v>0.21277699999999999</v>
      </c>
      <c r="CT28">
        <v>0.23292499999999999</v>
      </c>
      <c r="CU28">
        <v>0.14128399999999999</v>
      </c>
      <c r="CW28">
        <v>1100000</v>
      </c>
      <c r="CX28">
        <v>820.327</v>
      </c>
      <c r="CY28">
        <v>-25483.3</v>
      </c>
      <c r="CZ28">
        <v>110437</v>
      </c>
      <c r="DA28">
        <v>-8662.02</v>
      </c>
      <c r="DB28">
        <v>4280</v>
      </c>
      <c r="DC28">
        <v>1207</v>
      </c>
      <c r="DD28">
        <v>0.28437299999999999</v>
      </c>
      <c r="DE28">
        <v>0.31923000000000001</v>
      </c>
      <c r="DF28">
        <v>0.16061700000000001</v>
      </c>
    </row>
    <row r="29" spans="2:110" x14ac:dyDescent="0.2">
      <c r="B29">
        <v>1200000</v>
      </c>
      <c r="C29">
        <v>796.40300000000002</v>
      </c>
      <c r="D29">
        <v>-25508.6</v>
      </c>
      <c r="E29">
        <v>109429</v>
      </c>
      <c r="F29">
        <v>1216.43</v>
      </c>
      <c r="G29">
        <v>4282</v>
      </c>
      <c r="H29">
        <v>1207</v>
      </c>
      <c r="I29">
        <v>0.61076299999999994</v>
      </c>
      <c r="J29">
        <v>0.73000699999999996</v>
      </c>
      <c r="K29">
        <v>0.18742700000000001</v>
      </c>
      <c r="M29">
        <v>1200000</v>
      </c>
      <c r="N29">
        <v>777.33100000000002</v>
      </c>
      <c r="O29">
        <v>-25524.7</v>
      </c>
      <c r="P29">
        <v>108941</v>
      </c>
      <c r="Q29">
        <v>5751.81</v>
      </c>
      <c r="R29">
        <v>4282</v>
      </c>
      <c r="S29">
        <v>1207</v>
      </c>
      <c r="T29">
        <v>0.53076999999999996</v>
      </c>
      <c r="U29">
        <v>0.62998699999999996</v>
      </c>
      <c r="V29">
        <v>0.178617</v>
      </c>
      <c r="X29">
        <v>1200000</v>
      </c>
      <c r="Y29">
        <v>800.56700000000001</v>
      </c>
      <c r="Z29">
        <v>-25541.9</v>
      </c>
      <c r="AA29">
        <v>108472</v>
      </c>
      <c r="AB29">
        <v>9829.6</v>
      </c>
      <c r="AC29">
        <v>4282</v>
      </c>
      <c r="AD29">
        <v>1207</v>
      </c>
      <c r="AE29">
        <v>0.36028500000000002</v>
      </c>
      <c r="AF29">
        <v>0.42381200000000002</v>
      </c>
      <c r="AG29">
        <v>0.13484099999999999</v>
      </c>
      <c r="AI29">
        <v>1200000</v>
      </c>
      <c r="AJ29">
        <v>818.95699999999999</v>
      </c>
      <c r="AK29">
        <v>-25508.1</v>
      </c>
      <c r="AL29">
        <v>109926</v>
      </c>
      <c r="AM29">
        <v>-5181.07</v>
      </c>
      <c r="AN29">
        <v>4282</v>
      </c>
      <c r="AO29">
        <v>1207</v>
      </c>
      <c r="AP29">
        <v>0.62679399999999996</v>
      </c>
      <c r="AQ29">
        <v>0.75902999999999998</v>
      </c>
      <c r="AR29">
        <v>0.157528</v>
      </c>
      <c r="AT29">
        <v>1200000</v>
      </c>
      <c r="AU29">
        <v>801.15700000000004</v>
      </c>
      <c r="AV29">
        <v>-25503.9</v>
      </c>
      <c r="AW29">
        <v>110437</v>
      </c>
      <c r="AX29">
        <v>-10467.700000000001</v>
      </c>
      <c r="AY29">
        <v>4282</v>
      </c>
      <c r="AZ29">
        <v>1207</v>
      </c>
      <c r="BA29">
        <v>0.64196799999999998</v>
      </c>
      <c r="BB29">
        <v>0.77588599999999996</v>
      </c>
      <c r="BC29">
        <v>0.16652500000000001</v>
      </c>
      <c r="BE29">
        <v>1200000</v>
      </c>
      <c r="BF29">
        <v>817.89599999999996</v>
      </c>
      <c r="BG29">
        <v>-25501</v>
      </c>
      <c r="BH29">
        <v>109429</v>
      </c>
      <c r="BI29">
        <v>-330.76799999999997</v>
      </c>
      <c r="BJ29">
        <v>4280</v>
      </c>
      <c r="BK29">
        <v>1207</v>
      </c>
      <c r="BL29">
        <v>0.27293000000000001</v>
      </c>
      <c r="BM29">
        <v>0.30879600000000001</v>
      </c>
      <c r="BN29">
        <v>0.14563100000000001</v>
      </c>
      <c r="BP29">
        <v>1200000</v>
      </c>
      <c r="BQ29">
        <v>819.31299999999999</v>
      </c>
      <c r="BR29">
        <v>-25519.8</v>
      </c>
      <c r="BS29">
        <v>108941</v>
      </c>
      <c r="BT29">
        <v>5104.38</v>
      </c>
      <c r="BU29">
        <v>4280</v>
      </c>
      <c r="BV29">
        <v>1207</v>
      </c>
      <c r="BW29">
        <v>0.22081300000000001</v>
      </c>
      <c r="BX29">
        <v>0.240699</v>
      </c>
      <c r="BY29">
        <v>0.15015700000000001</v>
      </c>
      <c r="CA29">
        <v>1200000</v>
      </c>
      <c r="CB29">
        <v>798.88400000000001</v>
      </c>
      <c r="CC29">
        <v>-25520.1</v>
      </c>
      <c r="CD29">
        <v>108472</v>
      </c>
      <c r="CE29">
        <v>9689.5300000000007</v>
      </c>
      <c r="CF29">
        <v>4280</v>
      </c>
      <c r="CG29">
        <v>1207</v>
      </c>
      <c r="CH29">
        <v>0.23666100000000001</v>
      </c>
      <c r="CI29">
        <v>0.26433400000000001</v>
      </c>
      <c r="CJ29">
        <v>0.138461</v>
      </c>
      <c r="CL29">
        <v>1200000</v>
      </c>
      <c r="CM29">
        <v>798.35599999999999</v>
      </c>
      <c r="CN29">
        <v>-25505.9</v>
      </c>
      <c r="CO29">
        <v>109926</v>
      </c>
      <c r="CP29">
        <v>-4795.7299999999996</v>
      </c>
      <c r="CQ29">
        <v>4280</v>
      </c>
      <c r="CR29">
        <v>1207</v>
      </c>
      <c r="CS29">
        <v>0.21329100000000001</v>
      </c>
      <c r="CT29">
        <v>0.232901</v>
      </c>
      <c r="CU29">
        <v>0.14366399999999999</v>
      </c>
      <c r="CW29">
        <v>1200000</v>
      </c>
      <c r="CX29">
        <v>816.27800000000002</v>
      </c>
      <c r="CY29">
        <v>-25490.9</v>
      </c>
      <c r="CZ29">
        <v>110437</v>
      </c>
      <c r="DA29">
        <v>-9545.69</v>
      </c>
      <c r="DB29">
        <v>4280</v>
      </c>
      <c r="DC29">
        <v>1207</v>
      </c>
      <c r="DD29">
        <v>0.27601900000000001</v>
      </c>
      <c r="DE29">
        <v>0.30961899999999998</v>
      </c>
      <c r="DF29">
        <v>0.156663</v>
      </c>
    </row>
    <row r="30" spans="2:110" x14ac:dyDescent="0.2">
      <c r="B30">
        <v>1300000</v>
      </c>
      <c r="C30">
        <v>792.98500000000001</v>
      </c>
      <c r="D30">
        <v>-25512</v>
      </c>
      <c r="E30">
        <v>109429</v>
      </c>
      <c r="F30">
        <v>1152.02</v>
      </c>
      <c r="G30">
        <v>4282</v>
      </c>
      <c r="H30">
        <v>1207</v>
      </c>
      <c r="I30">
        <v>0.64208799999999999</v>
      </c>
      <c r="J30">
        <v>0.76980899999999997</v>
      </c>
      <c r="K30">
        <v>0.18862599999999999</v>
      </c>
      <c r="M30">
        <v>1300000</v>
      </c>
      <c r="N30">
        <v>790.43</v>
      </c>
      <c r="O30">
        <v>-25527.599999999999</v>
      </c>
      <c r="P30">
        <v>108941</v>
      </c>
      <c r="Q30">
        <v>4815.0600000000004</v>
      </c>
      <c r="R30">
        <v>4282</v>
      </c>
      <c r="S30">
        <v>1207</v>
      </c>
      <c r="T30">
        <v>0.55697300000000005</v>
      </c>
      <c r="U30">
        <v>0.66322099999999995</v>
      </c>
      <c r="V30">
        <v>0.17937800000000001</v>
      </c>
      <c r="X30">
        <v>1300000</v>
      </c>
      <c r="Y30">
        <v>804.05499999999995</v>
      </c>
      <c r="Z30">
        <v>-25524.799999999999</v>
      </c>
      <c r="AA30">
        <v>108472</v>
      </c>
      <c r="AB30">
        <v>10962</v>
      </c>
      <c r="AC30">
        <v>4282</v>
      </c>
      <c r="AD30">
        <v>1207</v>
      </c>
      <c r="AE30">
        <v>0.39672200000000002</v>
      </c>
      <c r="AF30">
        <v>0.46748400000000001</v>
      </c>
      <c r="AG30">
        <v>0.14563400000000001</v>
      </c>
      <c r="AI30">
        <v>1300000</v>
      </c>
      <c r="AJ30">
        <v>795.94299999999998</v>
      </c>
      <c r="AK30">
        <v>-25510.2</v>
      </c>
      <c r="AL30">
        <v>109926</v>
      </c>
      <c r="AM30">
        <v>-5447.16</v>
      </c>
      <c r="AN30">
        <v>4282</v>
      </c>
      <c r="AO30">
        <v>1207</v>
      </c>
      <c r="AP30">
        <v>0.65192700000000003</v>
      </c>
      <c r="AQ30">
        <v>0.79159500000000005</v>
      </c>
      <c r="AR30">
        <v>0.15598600000000001</v>
      </c>
      <c r="AT30">
        <v>1300000</v>
      </c>
      <c r="AU30">
        <v>791.31399999999996</v>
      </c>
      <c r="AV30">
        <v>-25494.1</v>
      </c>
      <c r="AW30">
        <v>110437</v>
      </c>
      <c r="AX30">
        <v>-10386.299999999999</v>
      </c>
      <c r="AY30">
        <v>4282</v>
      </c>
      <c r="AZ30">
        <v>1207</v>
      </c>
      <c r="BA30">
        <v>0.68029600000000001</v>
      </c>
      <c r="BB30">
        <v>0.82354400000000005</v>
      </c>
      <c r="BC30">
        <v>0.17166500000000001</v>
      </c>
      <c r="BE30">
        <v>1300000</v>
      </c>
      <c r="BF30">
        <v>798.17</v>
      </c>
      <c r="BG30">
        <v>-25512.3</v>
      </c>
      <c r="BH30">
        <v>109429</v>
      </c>
      <c r="BI30">
        <v>-617.20399999999995</v>
      </c>
      <c r="BJ30">
        <v>4280</v>
      </c>
      <c r="BK30">
        <v>1207</v>
      </c>
      <c r="BL30">
        <v>0.261272</v>
      </c>
      <c r="BM30">
        <v>0.29517900000000002</v>
      </c>
      <c r="BN30">
        <v>0.14099800000000001</v>
      </c>
      <c r="BP30">
        <v>1300000</v>
      </c>
      <c r="BQ30">
        <v>806.20399999999995</v>
      </c>
      <c r="BR30">
        <v>-25520.6</v>
      </c>
      <c r="BS30">
        <v>108941</v>
      </c>
      <c r="BT30">
        <v>4989.76</v>
      </c>
      <c r="BU30">
        <v>4280</v>
      </c>
      <c r="BV30">
        <v>1207</v>
      </c>
      <c r="BW30">
        <v>0.213949</v>
      </c>
      <c r="BX30">
        <v>0.23327000000000001</v>
      </c>
      <c r="BY30">
        <v>0.145119</v>
      </c>
      <c r="CA30">
        <v>1300000</v>
      </c>
      <c r="CB30">
        <v>788.37400000000002</v>
      </c>
      <c r="CC30">
        <v>-25528.400000000001</v>
      </c>
      <c r="CD30">
        <v>108472</v>
      </c>
      <c r="CE30">
        <v>9994.2900000000009</v>
      </c>
      <c r="CF30">
        <v>4280</v>
      </c>
      <c r="CG30">
        <v>1207</v>
      </c>
      <c r="CH30">
        <v>0.23949400000000001</v>
      </c>
      <c r="CI30">
        <v>0.26802100000000001</v>
      </c>
      <c r="CJ30">
        <v>0.13831599999999999</v>
      </c>
      <c r="CL30">
        <v>1300000</v>
      </c>
      <c r="CM30">
        <v>806.42399999999998</v>
      </c>
      <c r="CN30">
        <v>-25492.1</v>
      </c>
      <c r="CO30">
        <v>109926</v>
      </c>
      <c r="CP30">
        <v>-4994.46</v>
      </c>
      <c r="CQ30">
        <v>4280</v>
      </c>
      <c r="CR30">
        <v>1207</v>
      </c>
      <c r="CS30">
        <v>0.21701200000000001</v>
      </c>
      <c r="CT30">
        <v>0.23860999999999999</v>
      </c>
      <c r="CU30">
        <v>0.14030799999999999</v>
      </c>
      <c r="CW30">
        <v>1300000</v>
      </c>
      <c r="CX30">
        <v>795.98500000000001</v>
      </c>
      <c r="CY30">
        <v>-25473.7</v>
      </c>
      <c r="CZ30">
        <v>110437</v>
      </c>
      <c r="DA30">
        <v>-8778.09</v>
      </c>
      <c r="DB30">
        <v>4280</v>
      </c>
      <c r="DC30">
        <v>1207</v>
      </c>
      <c r="DD30">
        <v>0.29769499999999999</v>
      </c>
      <c r="DE30">
        <v>0.33493499999999998</v>
      </c>
      <c r="DF30">
        <v>0.16562299999999999</v>
      </c>
    </row>
    <row r="31" spans="2:110" x14ac:dyDescent="0.2">
      <c r="B31">
        <v>1400000</v>
      </c>
      <c r="C31">
        <v>787.721</v>
      </c>
      <c r="D31">
        <v>-25521</v>
      </c>
      <c r="E31">
        <v>109429</v>
      </c>
      <c r="F31">
        <v>-411.05399999999997</v>
      </c>
      <c r="G31">
        <v>4282</v>
      </c>
      <c r="H31">
        <v>1207</v>
      </c>
      <c r="I31">
        <v>0.65305599999999997</v>
      </c>
      <c r="J31">
        <v>0.78449400000000002</v>
      </c>
      <c r="K31">
        <v>0.18651300000000001</v>
      </c>
      <c r="M31">
        <v>1400000</v>
      </c>
      <c r="N31">
        <v>807.37599999999998</v>
      </c>
      <c r="O31">
        <v>-25520.9</v>
      </c>
      <c r="P31">
        <v>108941</v>
      </c>
      <c r="Q31">
        <v>4749.66</v>
      </c>
      <c r="R31">
        <v>4282</v>
      </c>
      <c r="S31">
        <v>1207</v>
      </c>
      <c r="T31">
        <v>0.55754599999999999</v>
      </c>
      <c r="U31">
        <v>0.66457900000000003</v>
      </c>
      <c r="V31">
        <v>0.177374</v>
      </c>
      <c r="X31">
        <v>1400000</v>
      </c>
      <c r="Y31">
        <v>785.846</v>
      </c>
      <c r="Z31">
        <v>-25532.400000000001</v>
      </c>
      <c r="AA31">
        <v>108472</v>
      </c>
      <c r="AB31">
        <v>9078.5300000000007</v>
      </c>
      <c r="AC31">
        <v>4282</v>
      </c>
      <c r="AD31">
        <v>1207</v>
      </c>
      <c r="AE31">
        <v>0.41871199999999997</v>
      </c>
      <c r="AF31">
        <v>0.49602000000000002</v>
      </c>
      <c r="AG31">
        <v>0.144263</v>
      </c>
      <c r="AI31">
        <v>1400000</v>
      </c>
      <c r="AJ31">
        <v>796.45899999999995</v>
      </c>
      <c r="AK31">
        <v>-25497.8</v>
      </c>
      <c r="AL31">
        <v>109926</v>
      </c>
      <c r="AM31">
        <v>-3985.27</v>
      </c>
      <c r="AN31">
        <v>4282</v>
      </c>
      <c r="AO31">
        <v>1207</v>
      </c>
      <c r="AP31">
        <v>0.66855200000000004</v>
      </c>
      <c r="AQ31">
        <v>0.81025000000000003</v>
      </c>
      <c r="AR31">
        <v>0.16583000000000001</v>
      </c>
      <c r="AT31">
        <v>1400000</v>
      </c>
      <c r="AU31">
        <v>813.82899999999995</v>
      </c>
      <c r="AV31">
        <v>-25498.1</v>
      </c>
      <c r="AW31">
        <v>110437</v>
      </c>
      <c r="AX31">
        <v>-9258.39</v>
      </c>
      <c r="AY31">
        <v>4282</v>
      </c>
      <c r="AZ31">
        <v>1207</v>
      </c>
      <c r="BA31">
        <v>0.71389800000000003</v>
      </c>
      <c r="BB31">
        <v>0.86735799999999996</v>
      </c>
      <c r="BC31">
        <v>0.169067</v>
      </c>
      <c r="BE31">
        <v>1400000</v>
      </c>
      <c r="BF31">
        <v>806.14099999999996</v>
      </c>
      <c r="BG31">
        <v>-25504.7</v>
      </c>
      <c r="BH31">
        <v>109429</v>
      </c>
      <c r="BI31">
        <v>-158.059</v>
      </c>
      <c r="BJ31">
        <v>4280</v>
      </c>
      <c r="BK31">
        <v>1207</v>
      </c>
      <c r="BL31">
        <v>0.267119</v>
      </c>
      <c r="BM31">
        <v>0.30186800000000003</v>
      </c>
      <c r="BN31">
        <v>0.14382700000000001</v>
      </c>
      <c r="BP31">
        <v>1400000</v>
      </c>
      <c r="BQ31">
        <v>800.96699999999998</v>
      </c>
      <c r="BR31">
        <v>-25522.3</v>
      </c>
      <c r="BS31">
        <v>108941</v>
      </c>
      <c r="BT31">
        <v>5023.4799999999996</v>
      </c>
      <c r="BU31">
        <v>4280</v>
      </c>
      <c r="BV31">
        <v>1207</v>
      </c>
      <c r="BW31">
        <v>0.21993299999999999</v>
      </c>
      <c r="BX31">
        <v>0.240261</v>
      </c>
      <c r="BY31">
        <v>0.14780799999999999</v>
      </c>
      <c r="CA31">
        <v>1400000</v>
      </c>
      <c r="CB31">
        <v>815.274</v>
      </c>
      <c r="CC31">
        <v>-25530.400000000001</v>
      </c>
      <c r="CD31">
        <v>108472</v>
      </c>
      <c r="CE31">
        <v>9660.56</v>
      </c>
      <c r="CF31">
        <v>4280</v>
      </c>
      <c r="CG31">
        <v>1207</v>
      </c>
      <c r="CH31">
        <v>0.23080200000000001</v>
      </c>
      <c r="CI31">
        <v>0.25924700000000001</v>
      </c>
      <c r="CJ31">
        <v>0.12984599999999999</v>
      </c>
      <c r="CL31">
        <v>1400000</v>
      </c>
      <c r="CM31">
        <v>804.149</v>
      </c>
      <c r="CN31">
        <v>-25497.5</v>
      </c>
      <c r="CO31">
        <v>109926</v>
      </c>
      <c r="CP31">
        <v>-4582.87</v>
      </c>
      <c r="CQ31">
        <v>4280</v>
      </c>
      <c r="CR31">
        <v>1207</v>
      </c>
      <c r="CS31">
        <v>0.219664</v>
      </c>
      <c r="CT31">
        <v>0.239592</v>
      </c>
      <c r="CU31">
        <v>0.148951</v>
      </c>
      <c r="CW31">
        <v>1400000</v>
      </c>
      <c r="CX31">
        <v>816.51400000000001</v>
      </c>
      <c r="CY31">
        <v>-25490.5</v>
      </c>
      <c r="CZ31">
        <v>110437</v>
      </c>
      <c r="DA31">
        <v>-10061.700000000001</v>
      </c>
      <c r="DB31">
        <v>4280</v>
      </c>
      <c r="DC31">
        <v>1207</v>
      </c>
      <c r="DD31">
        <v>0.29223900000000003</v>
      </c>
      <c r="DE31">
        <v>0.33003100000000002</v>
      </c>
      <c r="DF31">
        <v>0.157973</v>
      </c>
    </row>
    <row r="32" spans="2:110" x14ac:dyDescent="0.2">
      <c r="B32">
        <v>1500000</v>
      </c>
      <c r="C32">
        <v>809.37300000000005</v>
      </c>
      <c r="D32">
        <v>-25525.7</v>
      </c>
      <c r="E32">
        <v>109429</v>
      </c>
      <c r="F32">
        <v>22.6936</v>
      </c>
      <c r="G32">
        <v>4282</v>
      </c>
      <c r="H32">
        <v>1207</v>
      </c>
      <c r="I32">
        <v>0.68276000000000003</v>
      </c>
      <c r="J32">
        <v>0.82346799999999998</v>
      </c>
      <c r="K32">
        <v>0.18344199999999999</v>
      </c>
      <c r="M32">
        <v>1500000</v>
      </c>
      <c r="N32">
        <v>800.97</v>
      </c>
      <c r="O32">
        <v>-25516.6</v>
      </c>
      <c r="P32">
        <v>108941</v>
      </c>
      <c r="Q32">
        <v>6542.25</v>
      </c>
      <c r="R32">
        <v>4282</v>
      </c>
      <c r="S32">
        <v>1207</v>
      </c>
      <c r="T32">
        <v>0.56300600000000001</v>
      </c>
      <c r="U32">
        <v>0.66733799999999999</v>
      </c>
      <c r="V32">
        <v>0.192607</v>
      </c>
      <c r="X32">
        <v>1500000</v>
      </c>
      <c r="Y32">
        <v>811.26800000000003</v>
      </c>
      <c r="Z32">
        <v>-25526.2</v>
      </c>
      <c r="AA32">
        <v>108472</v>
      </c>
      <c r="AB32">
        <v>9499.2000000000007</v>
      </c>
      <c r="AC32">
        <v>4282</v>
      </c>
      <c r="AD32">
        <v>1207</v>
      </c>
      <c r="AE32">
        <v>0.480271</v>
      </c>
      <c r="AF32">
        <v>0.57377100000000003</v>
      </c>
      <c r="AG32">
        <v>0.14848</v>
      </c>
      <c r="AI32">
        <v>1500000</v>
      </c>
      <c r="AJ32">
        <v>798.21199999999999</v>
      </c>
      <c r="AK32">
        <v>-25502.1</v>
      </c>
      <c r="AL32">
        <v>109926</v>
      </c>
      <c r="AM32">
        <v>-3064.2</v>
      </c>
      <c r="AN32">
        <v>4282</v>
      </c>
      <c r="AO32">
        <v>1207</v>
      </c>
      <c r="AP32">
        <v>0.70828000000000002</v>
      </c>
      <c r="AQ32">
        <v>0.86122799999999999</v>
      </c>
      <c r="AR32">
        <v>0.165546</v>
      </c>
      <c r="AT32">
        <v>1500000</v>
      </c>
      <c r="AU32">
        <v>793.66300000000001</v>
      </c>
      <c r="AV32">
        <v>-25517.9</v>
      </c>
      <c r="AW32">
        <v>110437</v>
      </c>
      <c r="AX32">
        <v>-11054.2</v>
      </c>
      <c r="AY32">
        <v>4282</v>
      </c>
      <c r="AZ32">
        <v>1207</v>
      </c>
      <c r="BA32">
        <v>0.73679499999999998</v>
      </c>
      <c r="BB32">
        <v>0.89852699999999996</v>
      </c>
      <c r="BC32">
        <v>0.16183</v>
      </c>
      <c r="BE32">
        <v>1500000</v>
      </c>
      <c r="BF32">
        <v>815.45399999999995</v>
      </c>
      <c r="BG32">
        <v>-25516.2</v>
      </c>
      <c r="BH32">
        <v>109429</v>
      </c>
      <c r="BI32">
        <v>-1098.51</v>
      </c>
      <c r="BJ32">
        <v>4280</v>
      </c>
      <c r="BK32">
        <v>1207</v>
      </c>
      <c r="BL32">
        <v>0.26066699999999998</v>
      </c>
      <c r="BM32">
        <v>0.294825</v>
      </c>
      <c r="BN32">
        <v>0.13941600000000001</v>
      </c>
      <c r="BP32">
        <v>1500000</v>
      </c>
      <c r="BQ32">
        <v>803.428</v>
      </c>
      <c r="BR32">
        <v>-25521</v>
      </c>
      <c r="BS32">
        <v>108941</v>
      </c>
      <c r="BT32">
        <v>5197.16</v>
      </c>
      <c r="BU32">
        <v>4280</v>
      </c>
      <c r="BV32">
        <v>1207</v>
      </c>
      <c r="BW32">
        <v>0.216027</v>
      </c>
      <c r="BX32">
        <v>0.235156</v>
      </c>
      <c r="BY32">
        <v>0.14812600000000001</v>
      </c>
      <c r="CA32">
        <v>1500000</v>
      </c>
      <c r="CB32">
        <v>797.44600000000003</v>
      </c>
      <c r="CC32">
        <v>-25522.5</v>
      </c>
      <c r="CD32">
        <v>108472</v>
      </c>
      <c r="CE32">
        <v>11528.2</v>
      </c>
      <c r="CF32">
        <v>4280</v>
      </c>
      <c r="CG32">
        <v>1207</v>
      </c>
      <c r="CH32">
        <v>0.23786099999999999</v>
      </c>
      <c r="CI32">
        <v>0.26508199999999998</v>
      </c>
      <c r="CJ32">
        <v>0.14116200000000001</v>
      </c>
      <c r="CL32">
        <v>1500000</v>
      </c>
      <c r="CM32">
        <v>797.56399999999996</v>
      </c>
      <c r="CN32">
        <v>-25499.9</v>
      </c>
      <c r="CO32">
        <v>109926</v>
      </c>
      <c r="CP32">
        <v>-5899.58</v>
      </c>
      <c r="CQ32">
        <v>4280</v>
      </c>
      <c r="CR32">
        <v>1207</v>
      </c>
      <c r="CS32">
        <v>0.21285799999999999</v>
      </c>
      <c r="CT32">
        <v>0.232847</v>
      </c>
      <c r="CU32">
        <v>0.141794</v>
      </c>
      <c r="CW32">
        <v>1500000</v>
      </c>
      <c r="CX32">
        <v>791.65099999999995</v>
      </c>
      <c r="CY32">
        <v>-25478.7</v>
      </c>
      <c r="CZ32">
        <v>110437</v>
      </c>
      <c r="DA32">
        <v>-11372.9</v>
      </c>
      <c r="DB32">
        <v>4280</v>
      </c>
      <c r="DC32">
        <v>1207</v>
      </c>
      <c r="DD32">
        <v>0.288323</v>
      </c>
      <c r="DE32">
        <v>0.323764</v>
      </c>
      <c r="DF32">
        <v>0.16256599999999999</v>
      </c>
    </row>
    <row r="33" spans="2:110" x14ac:dyDescent="0.2">
      <c r="B33">
        <v>1600000</v>
      </c>
      <c r="C33">
        <v>802.97299999999996</v>
      </c>
      <c r="D33">
        <v>-25527.599999999999</v>
      </c>
      <c r="E33">
        <v>109429</v>
      </c>
      <c r="F33">
        <v>-159.15299999999999</v>
      </c>
      <c r="G33">
        <v>4282</v>
      </c>
      <c r="H33">
        <v>1207</v>
      </c>
      <c r="I33">
        <v>0.68519200000000002</v>
      </c>
      <c r="J33">
        <v>0.82670600000000005</v>
      </c>
      <c r="K33">
        <v>0.182948</v>
      </c>
      <c r="M33">
        <v>1600000</v>
      </c>
      <c r="N33">
        <v>785.93700000000001</v>
      </c>
      <c r="O33">
        <v>-25531.1</v>
      </c>
      <c r="P33">
        <v>108941</v>
      </c>
      <c r="Q33">
        <v>4811.43</v>
      </c>
      <c r="R33">
        <v>4282</v>
      </c>
      <c r="S33">
        <v>1207</v>
      </c>
      <c r="T33">
        <v>0.59082699999999999</v>
      </c>
      <c r="U33">
        <v>0.70450999999999997</v>
      </c>
      <c r="V33">
        <v>0.18749399999999999</v>
      </c>
      <c r="X33">
        <v>1600000</v>
      </c>
      <c r="Y33">
        <v>800.61599999999999</v>
      </c>
      <c r="Z33">
        <v>-25537.200000000001</v>
      </c>
      <c r="AA33">
        <v>108472</v>
      </c>
      <c r="AB33">
        <v>9106.5</v>
      </c>
      <c r="AC33">
        <v>4282</v>
      </c>
      <c r="AD33">
        <v>1207</v>
      </c>
      <c r="AE33">
        <v>0.49606600000000001</v>
      </c>
      <c r="AF33">
        <v>0.591696</v>
      </c>
      <c r="AG33">
        <v>0.15668799999999999</v>
      </c>
      <c r="AI33">
        <v>1600000</v>
      </c>
      <c r="AJ33">
        <v>808.26199999999994</v>
      </c>
      <c r="AK33">
        <v>-25507.5</v>
      </c>
      <c r="AL33">
        <v>109926</v>
      </c>
      <c r="AM33">
        <v>-4442.91</v>
      </c>
      <c r="AN33">
        <v>4282</v>
      </c>
      <c r="AO33">
        <v>1207</v>
      </c>
      <c r="AP33">
        <v>0.730962</v>
      </c>
      <c r="AQ33">
        <v>0.88905500000000004</v>
      </c>
      <c r="AR33">
        <v>0.17000100000000001</v>
      </c>
      <c r="AT33">
        <v>1600000</v>
      </c>
      <c r="AU33">
        <v>791.04100000000005</v>
      </c>
      <c r="AV33">
        <v>-25494.400000000001</v>
      </c>
      <c r="AW33">
        <v>110437</v>
      </c>
      <c r="AX33">
        <v>-9612.17</v>
      </c>
      <c r="AY33">
        <v>4282</v>
      </c>
      <c r="AZ33">
        <v>1207</v>
      </c>
      <c r="BA33">
        <v>0.79872299999999996</v>
      </c>
      <c r="BB33">
        <v>0.97089599999999998</v>
      </c>
      <c r="BC33">
        <v>0.18735399999999999</v>
      </c>
      <c r="BE33">
        <v>1600000</v>
      </c>
      <c r="BF33">
        <v>814.12</v>
      </c>
      <c r="BG33">
        <v>-25518.799999999999</v>
      </c>
      <c r="BH33">
        <v>109429</v>
      </c>
      <c r="BI33">
        <v>257.81299999999999</v>
      </c>
      <c r="BJ33">
        <v>4280</v>
      </c>
      <c r="BK33">
        <v>1207</v>
      </c>
      <c r="BL33">
        <v>0.26008500000000001</v>
      </c>
      <c r="BM33">
        <v>0.29575299999999999</v>
      </c>
      <c r="BN33">
        <v>0.133357</v>
      </c>
      <c r="BP33">
        <v>1600000</v>
      </c>
      <c r="BQ33">
        <v>804.69799999999998</v>
      </c>
      <c r="BR33">
        <v>-25512.7</v>
      </c>
      <c r="BS33">
        <v>108941</v>
      </c>
      <c r="BT33">
        <v>5045.24</v>
      </c>
      <c r="BU33">
        <v>4280</v>
      </c>
      <c r="BV33">
        <v>1207</v>
      </c>
      <c r="BW33">
        <v>0.21839900000000001</v>
      </c>
      <c r="BX33">
        <v>0.239119</v>
      </c>
      <c r="BY33">
        <v>0.144729</v>
      </c>
      <c r="CA33">
        <v>1600000</v>
      </c>
      <c r="CB33">
        <v>806.721</v>
      </c>
      <c r="CC33">
        <v>-25530.1</v>
      </c>
      <c r="CD33">
        <v>108472</v>
      </c>
      <c r="CE33">
        <v>10251</v>
      </c>
      <c r="CF33">
        <v>4280</v>
      </c>
      <c r="CG33">
        <v>1207</v>
      </c>
      <c r="CH33">
        <v>0.23027500000000001</v>
      </c>
      <c r="CI33">
        <v>0.25600600000000001</v>
      </c>
      <c r="CJ33">
        <v>0.13896500000000001</v>
      </c>
      <c r="CL33">
        <v>1600000</v>
      </c>
      <c r="CM33">
        <v>793.529</v>
      </c>
      <c r="CN33">
        <v>-25498.3</v>
      </c>
      <c r="CO33">
        <v>109926</v>
      </c>
      <c r="CP33">
        <v>-5765.4</v>
      </c>
      <c r="CQ33">
        <v>4280</v>
      </c>
      <c r="CR33">
        <v>1207</v>
      </c>
      <c r="CS33">
        <v>0.220438</v>
      </c>
      <c r="CT33">
        <v>0.241897</v>
      </c>
      <c r="CU33">
        <v>0.144236</v>
      </c>
      <c r="CW33">
        <v>1600000</v>
      </c>
      <c r="CX33">
        <v>804.51199999999994</v>
      </c>
      <c r="CY33">
        <v>-25480.5</v>
      </c>
      <c r="CZ33">
        <v>110437</v>
      </c>
      <c r="DA33">
        <v>-8497</v>
      </c>
      <c r="DB33">
        <v>4280</v>
      </c>
      <c r="DC33">
        <v>1207</v>
      </c>
      <c r="DD33">
        <v>0.28697699999999998</v>
      </c>
      <c r="DE33">
        <v>0.32354899999999998</v>
      </c>
      <c r="DF33">
        <v>0.15709100000000001</v>
      </c>
    </row>
    <row r="34" spans="2:110" x14ac:dyDescent="0.2">
      <c r="B34">
        <v>1700000</v>
      </c>
      <c r="C34">
        <v>802.39300000000003</v>
      </c>
      <c r="D34">
        <v>-25501.5</v>
      </c>
      <c r="E34">
        <v>109429</v>
      </c>
      <c r="F34">
        <v>1545.66</v>
      </c>
      <c r="G34">
        <v>4282</v>
      </c>
      <c r="H34">
        <v>1207</v>
      </c>
      <c r="I34">
        <v>0.70767500000000005</v>
      </c>
      <c r="J34">
        <v>0.852159</v>
      </c>
      <c r="K34">
        <v>0.19469500000000001</v>
      </c>
      <c r="M34">
        <v>1700000</v>
      </c>
      <c r="N34">
        <v>790.05399999999997</v>
      </c>
      <c r="O34">
        <v>-25522.6</v>
      </c>
      <c r="P34">
        <v>108941</v>
      </c>
      <c r="Q34">
        <v>5283.94</v>
      </c>
      <c r="R34">
        <v>4282</v>
      </c>
      <c r="S34">
        <v>1207</v>
      </c>
      <c r="T34">
        <v>0.62856999999999996</v>
      </c>
      <c r="U34">
        <v>0.74964799999999998</v>
      </c>
      <c r="V34">
        <v>0.19894999999999999</v>
      </c>
      <c r="X34">
        <v>1700000</v>
      </c>
      <c r="Y34">
        <v>805.60900000000004</v>
      </c>
      <c r="Z34">
        <v>-25533.8</v>
      </c>
      <c r="AA34">
        <v>108472</v>
      </c>
      <c r="AB34">
        <v>10270.299999999999</v>
      </c>
      <c r="AC34">
        <v>4282</v>
      </c>
      <c r="AD34">
        <v>1207</v>
      </c>
      <c r="AE34">
        <v>0.52936700000000003</v>
      </c>
      <c r="AF34">
        <v>0.63395199999999996</v>
      </c>
      <c r="AG34">
        <v>0.15821299999999999</v>
      </c>
      <c r="AI34">
        <v>1700000</v>
      </c>
      <c r="AJ34">
        <v>807.77300000000002</v>
      </c>
      <c r="AK34">
        <v>-25522.799999999999</v>
      </c>
      <c r="AL34">
        <v>109926</v>
      </c>
      <c r="AM34">
        <v>-5150.34</v>
      </c>
      <c r="AN34">
        <v>4282</v>
      </c>
      <c r="AO34">
        <v>1207</v>
      </c>
      <c r="AP34">
        <v>0.76431899999999997</v>
      </c>
      <c r="AQ34">
        <v>0.93111600000000005</v>
      </c>
      <c r="AR34">
        <v>0.172484</v>
      </c>
      <c r="AT34">
        <v>1700000</v>
      </c>
      <c r="AU34">
        <v>791.70799999999997</v>
      </c>
      <c r="AV34">
        <v>-25490.6</v>
      </c>
      <c r="AW34">
        <v>110437</v>
      </c>
      <c r="AX34">
        <v>-9838.76</v>
      </c>
      <c r="AY34">
        <v>4282</v>
      </c>
      <c r="AZ34">
        <v>1207</v>
      </c>
      <c r="BA34">
        <v>0.79427599999999998</v>
      </c>
      <c r="BB34">
        <v>0.96797100000000003</v>
      </c>
      <c r="BC34">
        <v>0.17725199999999999</v>
      </c>
      <c r="BE34">
        <v>1700000</v>
      </c>
      <c r="BF34">
        <v>794.72</v>
      </c>
      <c r="BG34">
        <v>-25513</v>
      </c>
      <c r="BH34">
        <v>109429</v>
      </c>
      <c r="BI34">
        <v>-404.72500000000002</v>
      </c>
      <c r="BJ34">
        <v>4280</v>
      </c>
      <c r="BK34">
        <v>1207</v>
      </c>
      <c r="BL34">
        <v>0.27325199999999999</v>
      </c>
      <c r="BM34">
        <v>0.30871999999999999</v>
      </c>
      <c r="BN34">
        <v>0.14738399999999999</v>
      </c>
      <c r="BP34">
        <v>1700000</v>
      </c>
      <c r="BQ34">
        <v>811.94299999999998</v>
      </c>
      <c r="BR34">
        <v>-25514.7</v>
      </c>
      <c r="BS34">
        <v>108941</v>
      </c>
      <c r="BT34">
        <v>5953.06</v>
      </c>
      <c r="BU34">
        <v>4280</v>
      </c>
      <c r="BV34">
        <v>1207</v>
      </c>
      <c r="BW34">
        <v>0.21540300000000001</v>
      </c>
      <c r="BX34">
        <v>0.23402100000000001</v>
      </c>
      <c r="BY34">
        <v>0.14936199999999999</v>
      </c>
      <c r="CA34">
        <v>1700000</v>
      </c>
      <c r="CB34">
        <v>797.95299999999997</v>
      </c>
      <c r="CC34">
        <v>-25523.599999999999</v>
      </c>
      <c r="CD34">
        <v>108472</v>
      </c>
      <c r="CE34">
        <v>9048.36</v>
      </c>
      <c r="CF34">
        <v>4280</v>
      </c>
      <c r="CG34">
        <v>1207</v>
      </c>
      <c r="CH34">
        <v>0.23159199999999999</v>
      </c>
      <c r="CI34">
        <v>0.25790400000000002</v>
      </c>
      <c r="CJ34">
        <v>0.13811100000000001</v>
      </c>
      <c r="CL34">
        <v>1700000</v>
      </c>
      <c r="CM34">
        <v>788.93600000000004</v>
      </c>
      <c r="CN34">
        <v>-25488.5</v>
      </c>
      <c r="CO34">
        <v>109926</v>
      </c>
      <c r="CP34">
        <v>-4438.87</v>
      </c>
      <c r="CQ34">
        <v>4280</v>
      </c>
      <c r="CR34">
        <v>1207</v>
      </c>
      <c r="CS34">
        <v>0.21561</v>
      </c>
      <c r="CT34">
        <v>0.23715</v>
      </c>
      <c r="CU34">
        <v>0.139209</v>
      </c>
      <c r="CW34">
        <v>1700000</v>
      </c>
      <c r="CX34">
        <v>804.49099999999999</v>
      </c>
      <c r="CY34">
        <v>-25493.9</v>
      </c>
      <c r="CZ34">
        <v>110437</v>
      </c>
      <c r="DA34">
        <v>-10169.799999999999</v>
      </c>
      <c r="DB34">
        <v>4280</v>
      </c>
      <c r="DC34">
        <v>1207</v>
      </c>
      <c r="DD34">
        <v>0.28308100000000003</v>
      </c>
      <c r="DE34">
        <v>0.31906600000000002</v>
      </c>
      <c r="DF34">
        <v>0.15546499999999999</v>
      </c>
    </row>
    <row r="35" spans="2:110" x14ac:dyDescent="0.2">
      <c r="B35">
        <v>1800000</v>
      </c>
      <c r="C35">
        <v>797.00900000000001</v>
      </c>
      <c r="D35">
        <v>-25526.1</v>
      </c>
      <c r="E35">
        <v>109429</v>
      </c>
      <c r="F35">
        <v>-680.64599999999996</v>
      </c>
      <c r="G35">
        <v>4282</v>
      </c>
      <c r="H35">
        <v>1207</v>
      </c>
      <c r="I35">
        <v>0.72335000000000005</v>
      </c>
      <c r="J35">
        <v>0.87779700000000005</v>
      </c>
      <c r="K35">
        <v>0.17496100000000001</v>
      </c>
      <c r="M35">
        <v>1800000</v>
      </c>
      <c r="N35">
        <v>801.56</v>
      </c>
      <c r="O35">
        <v>-25533.599999999999</v>
      </c>
      <c r="P35">
        <v>108941</v>
      </c>
      <c r="Q35">
        <v>4531.41</v>
      </c>
      <c r="R35">
        <v>4282</v>
      </c>
      <c r="S35">
        <v>1207</v>
      </c>
      <c r="T35">
        <v>0.68327099999999996</v>
      </c>
      <c r="U35">
        <v>0.81854800000000005</v>
      </c>
      <c r="V35">
        <v>0.202958</v>
      </c>
      <c r="X35">
        <v>1800000</v>
      </c>
      <c r="Y35">
        <v>788.06500000000005</v>
      </c>
      <c r="Z35">
        <v>-25531.7</v>
      </c>
      <c r="AA35">
        <v>108472</v>
      </c>
      <c r="AB35">
        <v>10539.8</v>
      </c>
      <c r="AC35">
        <v>4282</v>
      </c>
      <c r="AD35">
        <v>1207</v>
      </c>
      <c r="AE35">
        <v>0.55615700000000001</v>
      </c>
      <c r="AF35">
        <v>0.671404</v>
      </c>
      <c r="AG35">
        <v>0.147205</v>
      </c>
      <c r="AI35">
        <v>1800000</v>
      </c>
      <c r="AJ35">
        <v>784.99900000000002</v>
      </c>
      <c r="AK35">
        <v>-25511.599999999999</v>
      </c>
      <c r="AL35">
        <v>109926</v>
      </c>
      <c r="AM35">
        <v>-5645.41</v>
      </c>
      <c r="AN35">
        <v>4282</v>
      </c>
      <c r="AO35">
        <v>1207</v>
      </c>
      <c r="AP35">
        <v>0.775536</v>
      </c>
      <c r="AQ35">
        <v>0.944052</v>
      </c>
      <c r="AR35">
        <v>0.17727499999999999</v>
      </c>
      <c r="AT35">
        <v>1800000</v>
      </c>
      <c r="AU35">
        <v>785.30100000000004</v>
      </c>
      <c r="AV35">
        <v>-25500.2</v>
      </c>
      <c r="AW35">
        <v>110437</v>
      </c>
      <c r="AX35">
        <v>-9765.42</v>
      </c>
      <c r="AY35">
        <v>4282</v>
      </c>
      <c r="AZ35">
        <v>1207</v>
      </c>
      <c r="BA35">
        <v>0.83052899999999996</v>
      </c>
      <c r="BB35">
        <v>1.0133000000000001</v>
      </c>
      <c r="BC35">
        <v>0.181394</v>
      </c>
      <c r="BE35">
        <v>1800000</v>
      </c>
      <c r="BF35">
        <v>805.928</v>
      </c>
      <c r="BG35">
        <v>-25505.9</v>
      </c>
      <c r="BH35">
        <v>109429</v>
      </c>
      <c r="BI35">
        <v>146.93700000000001</v>
      </c>
      <c r="BJ35">
        <v>4280</v>
      </c>
      <c r="BK35">
        <v>1207</v>
      </c>
      <c r="BL35">
        <v>0.27093899999999999</v>
      </c>
      <c r="BM35">
        <v>0.30748799999999998</v>
      </c>
      <c r="BN35">
        <v>0.14117099999999999</v>
      </c>
      <c r="BP35">
        <v>1800000</v>
      </c>
      <c r="BQ35">
        <v>799.38400000000001</v>
      </c>
      <c r="BR35">
        <v>-25520.9</v>
      </c>
      <c r="BS35">
        <v>108941</v>
      </c>
      <c r="BT35">
        <v>3766.87</v>
      </c>
      <c r="BU35">
        <v>4280</v>
      </c>
      <c r="BV35">
        <v>1207</v>
      </c>
      <c r="BW35">
        <v>0.21671299999999999</v>
      </c>
      <c r="BX35">
        <v>0.23675499999999999</v>
      </c>
      <c r="BY35">
        <v>0.145514</v>
      </c>
      <c r="CA35">
        <v>1800000</v>
      </c>
      <c r="CB35">
        <v>790.31700000000001</v>
      </c>
      <c r="CC35">
        <v>-25511.5</v>
      </c>
      <c r="CD35">
        <v>108472</v>
      </c>
      <c r="CE35">
        <v>9740.2999999999993</v>
      </c>
      <c r="CF35">
        <v>4280</v>
      </c>
      <c r="CG35">
        <v>1207</v>
      </c>
      <c r="CH35">
        <v>0.236738</v>
      </c>
      <c r="CI35">
        <v>0.26453700000000002</v>
      </c>
      <c r="CJ35">
        <v>0.13806399999999999</v>
      </c>
      <c r="CL35">
        <v>1800000</v>
      </c>
      <c r="CM35">
        <v>795.00099999999998</v>
      </c>
      <c r="CN35">
        <v>-25497.7</v>
      </c>
      <c r="CO35">
        <v>109926</v>
      </c>
      <c r="CP35">
        <v>-5822.97</v>
      </c>
      <c r="CQ35">
        <v>4280</v>
      </c>
      <c r="CR35">
        <v>1207</v>
      </c>
      <c r="CS35">
        <v>0.21432899999999999</v>
      </c>
      <c r="CT35">
        <v>0.234122</v>
      </c>
      <c r="CU35">
        <v>0.144125</v>
      </c>
      <c r="CW35">
        <v>1800000</v>
      </c>
      <c r="CX35">
        <v>798.70899999999995</v>
      </c>
      <c r="CY35">
        <v>-25493.200000000001</v>
      </c>
      <c r="CZ35">
        <v>110437</v>
      </c>
      <c r="DA35">
        <v>-11212</v>
      </c>
      <c r="DB35">
        <v>4280</v>
      </c>
      <c r="DC35">
        <v>1207</v>
      </c>
      <c r="DD35">
        <v>0.28347499999999998</v>
      </c>
      <c r="DE35">
        <v>0.31850800000000001</v>
      </c>
      <c r="DF35">
        <v>0.15890699999999999</v>
      </c>
    </row>
    <row r="36" spans="2:110" x14ac:dyDescent="0.2">
      <c r="B36">
        <v>1900000</v>
      </c>
      <c r="C36">
        <v>803.52099999999996</v>
      </c>
      <c r="D36">
        <v>-25513.200000000001</v>
      </c>
      <c r="E36">
        <v>109429</v>
      </c>
      <c r="F36">
        <v>488.01299999999998</v>
      </c>
      <c r="G36">
        <v>4282</v>
      </c>
      <c r="H36">
        <v>1207</v>
      </c>
      <c r="I36">
        <v>0.78161599999999998</v>
      </c>
      <c r="J36">
        <v>0.94724699999999995</v>
      </c>
      <c r="K36">
        <v>0.193027</v>
      </c>
      <c r="M36">
        <v>1900000</v>
      </c>
      <c r="N36">
        <v>792.32299999999998</v>
      </c>
      <c r="O36">
        <v>-25531.7</v>
      </c>
      <c r="P36">
        <v>108941</v>
      </c>
      <c r="Q36">
        <v>4734.04</v>
      </c>
      <c r="R36">
        <v>4282</v>
      </c>
      <c r="S36">
        <v>1207</v>
      </c>
      <c r="T36">
        <v>0.72717299999999996</v>
      </c>
      <c r="U36">
        <v>0.87578500000000004</v>
      </c>
      <c r="V36">
        <v>0.199762</v>
      </c>
      <c r="X36">
        <v>1900000</v>
      </c>
      <c r="Y36">
        <v>791.06399999999996</v>
      </c>
      <c r="Z36">
        <v>-25532</v>
      </c>
      <c r="AA36">
        <v>108472</v>
      </c>
      <c r="AB36">
        <v>9223.39</v>
      </c>
      <c r="AC36">
        <v>4282</v>
      </c>
      <c r="AD36">
        <v>1207</v>
      </c>
      <c r="AE36">
        <v>0.58845099999999995</v>
      </c>
      <c r="AF36">
        <v>0.70903700000000003</v>
      </c>
      <c r="AG36">
        <v>0.16026399999999999</v>
      </c>
      <c r="AI36">
        <v>1900000</v>
      </c>
      <c r="AJ36">
        <v>812.56899999999996</v>
      </c>
      <c r="AK36">
        <v>-25506.3</v>
      </c>
      <c r="AL36">
        <v>109926</v>
      </c>
      <c r="AM36">
        <v>-4820.8500000000004</v>
      </c>
      <c r="AN36">
        <v>4282</v>
      </c>
      <c r="AO36">
        <v>1207</v>
      </c>
      <c r="AP36">
        <v>0.80537300000000001</v>
      </c>
      <c r="AQ36">
        <v>0.98067099999999996</v>
      </c>
      <c r="AR36">
        <v>0.18340300000000001</v>
      </c>
      <c r="AT36">
        <v>1900000</v>
      </c>
      <c r="AU36">
        <v>794.26400000000001</v>
      </c>
      <c r="AV36">
        <v>-25502.799999999999</v>
      </c>
      <c r="AW36">
        <v>110437</v>
      </c>
      <c r="AX36">
        <v>-9796.11</v>
      </c>
      <c r="AY36">
        <v>4282</v>
      </c>
      <c r="AZ36">
        <v>1207</v>
      </c>
      <c r="BA36">
        <v>0.82005300000000003</v>
      </c>
      <c r="BB36">
        <v>1.0013399999999999</v>
      </c>
      <c r="BC36">
        <v>0.17596200000000001</v>
      </c>
      <c r="BE36">
        <v>1900000</v>
      </c>
      <c r="BF36">
        <v>805.33299999999997</v>
      </c>
      <c r="BG36">
        <v>-25511.200000000001</v>
      </c>
      <c r="BH36">
        <v>109429</v>
      </c>
      <c r="BI36">
        <v>522.70600000000002</v>
      </c>
      <c r="BJ36">
        <v>4280</v>
      </c>
      <c r="BK36">
        <v>1207</v>
      </c>
      <c r="BL36">
        <v>0.266901</v>
      </c>
      <c r="BM36">
        <v>0.30317699999999997</v>
      </c>
      <c r="BN36">
        <v>0.13799900000000001</v>
      </c>
      <c r="BP36">
        <v>1900000</v>
      </c>
      <c r="BQ36">
        <v>805.50699999999995</v>
      </c>
      <c r="BR36">
        <v>-25517.200000000001</v>
      </c>
      <c r="BS36">
        <v>108941</v>
      </c>
      <c r="BT36">
        <v>4204.2299999999996</v>
      </c>
      <c r="BU36">
        <v>4280</v>
      </c>
      <c r="BV36">
        <v>1207</v>
      </c>
      <c r="BW36">
        <v>0.21779100000000001</v>
      </c>
      <c r="BX36">
        <v>0.23888799999999999</v>
      </c>
      <c r="BY36">
        <v>0.142953</v>
      </c>
      <c r="CA36">
        <v>1900000</v>
      </c>
      <c r="CB36">
        <v>792.48099999999999</v>
      </c>
      <c r="CC36">
        <v>-25517.7</v>
      </c>
      <c r="CD36">
        <v>108472</v>
      </c>
      <c r="CE36">
        <v>11124.8</v>
      </c>
      <c r="CF36">
        <v>4280</v>
      </c>
      <c r="CG36">
        <v>1207</v>
      </c>
      <c r="CH36">
        <v>0.240007</v>
      </c>
      <c r="CI36">
        <v>0.26762000000000002</v>
      </c>
      <c r="CJ36">
        <v>0.142009</v>
      </c>
      <c r="CL36">
        <v>1900000</v>
      </c>
      <c r="CM36">
        <v>798.83399999999995</v>
      </c>
      <c r="CN36">
        <v>-25489.8</v>
      </c>
      <c r="CO36">
        <v>109926</v>
      </c>
      <c r="CP36">
        <v>-5609.58</v>
      </c>
      <c r="CQ36">
        <v>4280</v>
      </c>
      <c r="CR36">
        <v>1207</v>
      </c>
      <c r="CS36">
        <v>0.22048000000000001</v>
      </c>
      <c r="CT36">
        <v>0.242367</v>
      </c>
      <c r="CU36">
        <v>0.14278399999999999</v>
      </c>
      <c r="CW36">
        <v>1900000</v>
      </c>
      <c r="CX36">
        <v>807.13800000000003</v>
      </c>
      <c r="CY36">
        <v>-25487</v>
      </c>
      <c r="CZ36">
        <v>110437</v>
      </c>
      <c r="DA36">
        <v>-9159.8799999999992</v>
      </c>
      <c r="DB36">
        <v>4280</v>
      </c>
      <c r="DC36">
        <v>1207</v>
      </c>
      <c r="DD36">
        <v>0.28746100000000002</v>
      </c>
      <c r="DE36">
        <v>0.32406099999999999</v>
      </c>
      <c r="DF36">
        <v>0.15742900000000001</v>
      </c>
    </row>
    <row r="37" spans="2:110" x14ac:dyDescent="0.2">
      <c r="B37">
        <v>2000000</v>
      </c>
      <c r="C37">
        <v>812.37800000000004</v>
      </c>
      <c r="D37">
        <v>-25520.1</v>
      </c>
      <c r="E37">
        <v>109429</v>
      </c>
      <c r="F37">
        <v>770.72400000000005</v>
      </c>
      <c r="G37">
        <v>4282</v>
      </c>
      <c r="H37">
        <v>1207</v>
      </c>
      <c r="I37">
        <v>0.80869800000000003</v>
      </c>
      <c r="J37">
        <v>0.98024199999999995</v>
      </c>
      <c r="K37">
        <v>0.19977200000000001</v>
      </c>
      <c r="M37">
        <v>2000000</v>
      </c>
      <c r="N37">
        <v>797.46</v>
      </c>
      <c r="O37">
        <v>-25530</v>
      </c>
      <c r="P37">
        <v>108941</v>
      </c>
      <c r="Q37">
        <v>5054.79</v>
      </c>
      <c r="R37">
        <v>4282</v>
      </c>
      <c r="S37">
        <v>1207</v>
      </c>
      <c r="T37">
        <v>0.75781900000000002</v>
      </c>
      <c r="U37">
        <v>0.91010899999999995</v>
      </c>
      <c r="V37">
        <v>0.21737999999999999</v>
      </c>
      <c r="X37">
        <v>2000000</v>
      </c>
      <c r="Y37">
        <v>793.16499999999996</v>
      </c>
      <c r="Z37">
        <v>-25528.400000000001</v>
      </c>
      <c r="AA37">
        <v>108472</v>
      </c>
      <c r="AB37">
        <v>9379.44</v>
      </c>
      <c r="AC37">
        <v>4282</v>
      </c>
      <c r="AD37">
        <v>1207</v>
      </c>
      <c r="AE37">
        <v>0.59161300000000006</v>
      </c>
      <c r="AF37">
        <v>0.71313300000000002</v>
      </c>
      <c r="AG37">
        <v>0.16033500000000001</v>
      </c>
      <c r="AI37">
        <v>2000000</v>
      </c>
      <c r="AJ37">
        <v>794.54700000000003</v>
      </c>
      <c r="AK37">
        <v>-25506.7</v>
      </c>
      <c r="AL37">
        <v>109926</v>
      </c>
      <c r="AM37">
        <v>-3987.71</v>
      </c>
      <c r="AN37">
        <v>4282</v>
      </c>
      <c r="AO37">
        <v>1207</v>
      </c>
      <c r="AP37">
        <v>0.81023299999999998</v>
      </c>
      <c r="AQ37">
        <v>0.988734</v>
      </c>
      <c r="AR37">
        <v>0.176729</v>
      </c>
      <c r="AT37">
        <v>2000000</v>
      </c>
      <c r="AU37">
        <v>818.35500000000002</v>
      </c>
      <c r="AV37">
        <v>-25494.6</v>
      </c>
      <c r="AW37">
        <v>110437</v>
      </c>
      <c r="AX37">
        <v>-9456.3799999999992</v>
      </c>
      <c r="AY37">
        <v>4282</v>
      </c>
      <c r="AZ37">
        <v>1207</v>
      </c>
      <c r="BA37">
        <v>0.83690900000000001</v>
      </c>
      <c r="BB37">
        <v>1.0213699999999999</v>
      </c>
      <c r="BC37">
        <v>0.18218500000000001</v>
      </c>
      <c r="BE37">
        <v>2000000</v>
      </c>
      <c r="BF37">
        <v>798.85400000000004</v>
      </c>
      <c r="BG37">
        <v>-25509.1</v>
      </c>
      <c r="BH37">
        <v>109429</v>
      </c>
      <c r="BI37">
        <v>-773.50699999999995</v>
      </c>
      <c r="BJ37">
        <v>4280</v>
      </c>
      <c r="BK37">
        <v>1207</v>
      </c>
      <c r="BL37">
        <v>0.27349200000000001</v>
      </c>
      <c r="BM37">
        <v>0.31015199999999998</v>
      </c>
      <c r="BN37">
        <v>0.143459</v>
      </c>
      <c r="BP37">
        <v>2000000</v>
      </c>
      <c r="BQ37">
        <v>806.745</v>
      </c>
      <c r="BR37">
        <v>-25519.599999999999</v>
      </c>
      <c r="BS37">
        <v>108941</v>
      </c>
      <c r="BT37">
        <v>4021.78</v>
      </c>
      <c r="BU37">
        <v>4280</v>
      </c>
      <c r="BV37">
        <v>1207</v>
      </c>
      <c r="BW37">
        <v>0.215004</v>
      </c>
      <c r="BX37">
        <v>0.236126</v>
      </c>
      <c r="BY37">
        <v>0.139709</v>
      </c>
      <c r="CA37">
        <v>2000000</v>
      </c>
      <c r="CB37">
        <v>790.60799999999995</v>
      </c>
      <c r="CC37">
        <v>-25533.3</v>
      </c>
      <c r="CD37">
        <v>108472</v>
      </c>
      <c r="CE37">
        <v>9520.66</v>
      </c>
      <c r="CF37">
        <v>4280</v>
      </c>
      <c r="CG37">
        <v>1207</v>
      </c>
      <c r="CH37">
        <v>0.23161799999999999</v>
      </c>
      <c r="CI37">
        <v>0.25873600000000002</v>
      </c>
      <c r="CJ37">
        <v>0.13541800000000001</v>
      </c>
      <c r="CL37">
        <v>2000000</v>
      </c>
      <c r="CM37">
        <v>797.22400000000005</v>
      </c>
      <c r="CN37">
        <v>-25499.4</v>
      </c>
      <c r="CO37">
        <v>109926</v>
      </c>
      <c r="CP37">
        <v>-4504.87</v>
      </c>
      <c r="CQ37">
        <v>4280</v>
      </c>
      <c r="CR37">
        <v>1207</v>
      </c>
      <c r="CS37">
        <v>0.219163</v>
      </c>
      <c r="CT37">
        <v>0.23926800000000001</v>
      </c>
      <c r="CU37">
        <v>0.147814</v>
      </c>
      <c r="CW37">
        <v>2000000</v>
      </c>
      <c r="CX37">
        <v>788.92399999999998</v>
      </c>
      <c r="CY37">
        <v>-25489.1</v>
      </c>
      <c r="CZ37">
        <v>110437</v>
      </c>
      <c r="DA37">
        <v>-10269.6</v>
      </c>
      <c r="DB37">
        <v>4280</v>
      </c>
      <c r="DC37">
        <v>1207</v>
      </c>
      <c r="DD37">
        <v>0.27973500000000001</v>
      </c>
      <c r="DE37">
        <v>0.31653199999999998</v>
      </c>
      <c r="DF37">
        <v>0.149146</v>
      </c>
    </row>
    <row r="38" spans="2:110" x14ac:dyDescent="0.2">
      <c r="B38">
        <v>2100000</v>
      </c>
      <c r="C38">
        <v>791.423</v>
      </c>
      <c r="D38">
        <v>-25513.4</v>
      </c>
      <c r="E38">
        <v>109429</v>
      </c>
      <c r="F38">
        <v>-17.533300000000001</v>
      </c>
      <c r="G38">
        <v>4282</v>
      </c>
      <c r="H38">
        <v>1207</v>
      </c>
      <c r="I38">
        <v>0.82563699999999995</v>
      </c>
      <c r="J38">
        <v>1.0016799999999999</v>
      </c>
      <c r="K38">
        <v>0.200825</v>
      </c>
      <c r="M38">
        <v>2100000</v>
      </c>
      <c r="N38">
        <v>792.95100000000002</v>
      </c>
      <c r="O38">
        <v>-25527.4</v>
      </c>
      <c r="P38">
        <v>108941</v>
      </c>
      <c r="Q38">
        <v>5383.36</v>
      </c>
      <c r="R38">
        <v>4282</v>
      </c>
      <c r="S38">
        <v>1207</v>
      </c>
      <c r="T38">
        <v>0.78668700000000003</v>
      </c>
      <c r="U38">
        <v>0.94855500000000004</v>
      </c>
      <c r="V38">
        <v>0.21220900000000001</v>
      </c>
      <c r="X38">
        <v>2100000</v>
      </c>
      <c r="Y38">
        <v>781.46600000000001</v>
      </c>
      <c r="Z38">
        <v>-25543.5</v>
      </c>
      <c r="AA38">
        <v>108472</v>
      </c>
      <c r="AB38">
        <v>9639.52</v>
      </c>
      <c r="AC38">
        <v>4282</v>
      </c>
      <c r="AD38">
        <v>1207</v>
      </c>
      <c r="AE38">
        <v>0.58327300000000004</v>
      </c>
      <c r="AF38">
        <v>0.70665299999999998</v>
      </c>
      <c r="AG38">
        <v>0.14552000000000001</v>
      </c>
      <c r="AI38">
        <v>2100000</v>
      </c>
      <c r="AJ38">
        <v>792.85599999999999</v>
      </c>
      <c r="AK38">
        <v>-25507.3</v>
      </c>
      <c r="AL38">
        <v>109926</v>
      </c>
      <c r="AM38">
        <v>-5213.5600000000004</v>
      </c>
      <c r="AN38">
        <v>4282</v>
      </c>
      <c r="AO38">
        <v>1207</v>
      </c>
      <c r="AP38">
        <v>0.81764999999999999</v>
      </c>
      <c r="AQ38">
        <v>0.99882499999999996</v>
      </c>
      <c r="AR38">
        <v>0.17460700000000001</v>
      </c>
      <c r="AT38">
        <v>2100000</v>
      </c>
      <c r="AU38">
        <v>790.88300000000004</v>
      </c>
      <c r="AV38">
        <v>-25502.3</v>
      </c>
      <c r="AW38">
        <v>110437</v>
      </c>
      <c r="AX38">
        <v>-10310.1</v>
      </c>
      <c r="AY38">
        <v>4282</v>
      </c>
      <c r="AZ38">
        <v>1207</v>
      </c>
      <c r="BA38">
        <v>0.85283699999999996</v>
      </c>
      <c r="BB38">
        <v>1.0420400000000001</v>
      </c>
      <c r="BC38">
        <v>0.181007</v>
      </c>
      <c r="BE38">
        <v>2100000</v>
      </c>
      <c r="BF38">
        <v>783.85</v>
      </c>
      <c r="BG38">
        <v>-25509</v>
      </c>
      <c r="BH38">
        <v>109429</v>
      </c>
      <c r="BI38">
        <v>-1064.99</v>
      </c>
      <c r="BJ38">
        <v>4280</v>
      </c>
      <c r="BK38">
        <v>1207</v>
      </c>
      <c r="BL38">
        <v>0.26699200000000001</v>
      </c>
      <c r="BM38">
        <v>0.30114600000000002</v>
      </c>
      <c r="BN38">
        <v>0.145673</v>
      </c>
      <c r="BP38">
        <v>2100000</v>
      </c>
      <c r="BQ38">
        <v>801.68799999999999</v>
      </c>
      <c r="BR38">
        <v>-25518.9</v>
      </c>
      <c r="BS38">
        <v>108941</v>
      </c>
      <c r="BT38">
        <v>4768.46</v>
      </c>
      <c r="BU38">
        <v>4280</v>
      </c>
      <c r="BV38">
        <v>1207</v>
      </c>
      <c r="BW38">
        <v>0.21679300000000001</v>
      </c>
      <c r="BX38">
        <v>0.235323</v>
      </c>
      <c r="BY38">
        <v>0.15098400000000001</v>
      </c>
      <c r="CA38">
        <v>2100000</v>
      </c>
      <c r="CB38">
        <v>783.29</v>
      </c>
      <c r="CC38">
        <v>-25533.599999999999</v>
      </c>
      <c r="CD38">
        <v>108472</v>
      </c>
      <c r="CE38">
        <v>9236.7800000000007</v>
      </c>
      <c r="CF38">
        <v>4280</v>
      </c>
      <c r="CG38">
        <v>1207</v>
      </c>
      <c r="CH38">
        <v>0.236953</v>
      </c>
      <c r="CI38">
        <v>0.26525399999999999</v>
      </c>
      <c r="CJ38">
        <v>0.13636300000000001</v>
      </c>
      <c r="CL38">
        <v>2100000</v>
      </c>
      <c r="CM38">
        <v>796.93200000000002</v>
      </c>
      <c r="CN38">
        <v>-25496.799999999999</v>
      </c>
      <c r="CO38">
        <v>109926</v>
      </c>
      <c r="CP38">
        <v>-5040.72</v>
      </c>
      <c r="CQ38">
        <v>4280</v>
      </c>
      <c r="CR38">
        <v>1207</v>
      </c>
      <c r="CS38">
        <v>0.219357</v>
      </c>
      <c r="CT38">
        <v>0.23825099999999999</v>
      </c>
      <c r="CU38">
        <v>0.15231</v>
      </c>
      <c r="CW38">
        <v>2100000</v>
      </c>
      <c r="CX38">
        <v>797.32899999999995</v>
      </c>
      <c r="CY38">
        <v>-25490.2</v>
      </c>
      <c r="CZ38">
        <v>110437</v>
      </c>
      <c r="DA38">
        <v>-9853.76</v>
      </c>
      <c r="DB38">
        <v>4280</v>
      </c>
      <c r="DC38">
        <v>1207</v>
      </c>
      <c r="DD38">
        <v>0.29193999999999998</v>
      </c>
      <c r="DE38">
        <v>0.32771899999999998</v>
      </c>
      <c r="DF38">
        <v>0.16497899999999999</v>
      </c>
    </row>
    <row r="39" spans="2:110" x14ac:dyDescent="0.2">
      <c r="B39">
        <v>2200000</v>
      </c>
      <c r="C39">
        <v>785.86900000000003</v>
      </c>
      <c r="D39">
        <v>-25521.3</v>
      </c>
      <c r="E39">
        <v>109429</v>
      </c>
      <c r="F39">
        <v>774.83299999999997</v>
      </c>
      <c r="G39">
        <v>4282</v>
      </c>
      <c r="H39">
        <v>1207</v>
      </c>
      <c r="I39">
        <v>0.88295000000000001</v>
      </c>
      <c r="J39">
        <v>1.0753999999999999</v>
      </c>
      <c r="K39">
        <v>0.19939299999999999</v>
      </c>
      <c r="M39">
        <v>2200000</v>
      </c>
      <c r="N39">
        <v>819.39599999999996</v>
      </c>
      <c r="O39">
        <v>-25526.2</v>
      </c>
      <c r="P39">
        <v>108941</v>
      </c>
      <c r="Q39">
        <v>5806.28</v>
      </c>
      <c r="R39">
        <v>4282</v>
      </c>
      <c r="S39">
        <v>1207</v>
      </c>
      <c r="T39">
        <v>0.81264899999999995</v>
      </c>
      <c r="U39">
        <v>0.97921100000000005</v>
      </c>
      <c r="V39">
        <v>0.221446</v>
      </c>
      <c r="X39">
        <v>2200000</v>
      </c>
      <c r="Y39">
        <v>788.16300000000001</v>
      </c>
      <c r="Z39">
        <v>-25522.799999999999</v>
      </c>
      <c r="AA39">
        <v>108472</v>
      </c>
      <c r="AB39">
        <v>10902.1</v>
      </c>
      <c r="AC39">
        <v>4282</v>
      </c>
      <c r="AD39">
        <v>1207</v>
      </c>
      <c r="AE39">
        <v>0.58317799999999997</v>
      </c>
      <c r="AF39">
        <v>0.70462999999999998</v>
      </c>
      <c r="AG39">
        <v>0.15198</v>
      </c>
      <c r="AI39">
        <v>2200000</v>
      </c>
      <c r="AJ39">
        <v>795.46500000000003</v>
      </c>
      <c r="AK39">
        <v>-25499.8</v>
      </c>
      <c r="AL39">
        <v>109926</v>
      </c>
      <c r="AM39">
        <v>-5280.18</v>
      </c>
      <c r="AN39">
        <v>4282</v>
      </c>
      <c r="AO39">
        <v>1207</v>
      </c>
      <c r="AP39">
        <v>0.83266300000000004</v>
      </c>
      <c r="AQ39">
        <v>1.0182500000000001</v>
      </c>
      <c r="AR39">
        <v>0.17386299999999999</v>
      </c>
      <c r="AT39">
        <v>2200000</v>
      </c>
      <c r="AU39">
        <v>804.01599999999996</v>
      </c>
      <c r="AV39">
        <v>-25496.6</v>
      </c>
      <c r="AW39">
        <v>110437</v>
      </c>
      <c r="AX39">
        <v>-10492.4</v>
      </c>
      <c r="AY39">
        <v>4282</v>
      </c>
      <c r="AZ39">
        <v>1207</v>
      </c>
      <c r="BA39">
        <v>0.90675300000000003</v>
      </c>
      <c r="BB39">
        <v>1.1078399999999999</v>
      </c>
      <c r="BC39">
        <v>0.193</v>
      </c>
      <c r="BE39">
        <v>2200000</v>
      </c>
      <c r="BF39">
        <v>810.57299999999998</v>
      </c>
      <c r="BG39">
        <v>-25505.7</v>
      </c>
      <c r="BH39">
        <v>109429</v>
      </c>
      <c r="BI39">
        <v>-204.64599999999999</v>
      </c>
      <c r="BJ39">
        <v>4280</v>
      </c>
      <c r="BK39">
        <v>1207</v>
      </c>
      <c r="BL39">
        <v>0.26887100000000003</v>
      </c>
      <c r="BM39">
        <v>0.30390299999999998</v>
      </c>
      <c r="BN39">
        <v>0.14452000000000001</v>
      </c>
      <c r="BP39">
        <v>2200000</v>
      </c>
      <c r="BQ39">
        <v>805.26199999999994</v>
      </c>
      <c r="BR39">
        <v>-25512.799999999999</v>
      </c>
      <c r="BS39">
        <v>108941</v>
      </c>
      <c r="BT39">
        <v>5417.44</v>
      </c>
      <c r="BU39">
        <v>4280</v>
      </c>
      <c r="BV39">
        <v>1207</v>
      </c>
      <c r="BW39">
        <v>0.218329</v>
      </c>
      <c r="BX39">
        <v>0.23791200000000001</v>
      </c>
      <c r="BY39">
        <v>0.14887300000000001</v>
      </c>
      <c r="CA39">
        <v>2200000</v>
      </c>
      <c r="CB39">
        <v>791.94299999999998</v>
      </c>
      <c r="CC39">
        <v>-25527.5</v>
      </c>
      <c r="CD39">
        <v>108472</v>
      </c>
      <c r="CE39">
        <v>9495.3700000000008</v>
      </c>
      <c r="CF39">
        <v>4280</v>
      </c>
      <c r="CG39">
        <v>1207</v>
      </c>
      <c r="CH39">
        <v>0.23757</v>
      </c>
      <c r="CI39">
        <v>0.26561099999999999</v>
      </c>
      <c r="CJ39">
        <v>0.138045</v>
      </c>
      <c r="CL39">
        <v>2200000</v>
      </c>
      <c r="CM39">
        <v>822.822</v>
      </c>
      <c r="CN39">
        <v>-25498.6</v>
      </c>
      <c r="CO39">
        <v>109926</v>
      </c>
      <c r="CP39">
        <v>-5084.88</v>
      </c>
      <c r="CQ39">
        <v>4280</v>
      </c>
      <c r="CR39">
        <v>1207</v>
      </c>
      <c r="CS39">
        <v>0.21291599999999999</v>
      </c>
      <c r="CT39">
        <v>0.232543</v>
      </c>
      <c r="CU39">
        <v>0.14329900000000001</v>
      </c>
      <c r="CW39">
        <v>2200000</v>
      </c>
      <c r="CX39">
        <v>794.18499999999995</v>
      </c>
      <c r="CY39">
        <v>-25479</v>
      </c>
      <c r="CZ39">
        <v>110437</v>
      </c>
      <c r="DA39">
        <v>-9751.15</v>
      </c>
      <c r="DB39">
        <v>4280</v>
      </c>
      <c r="DC39">
        <v>1207</v>
      </c>
      <c r="DD39">
        <v>0.285385</v>
      </c>
      <c r="DE39">
        <v>0.320604</v>
      </c>
      <c r="DF39">
        <v>0.160409</v>
      </c>
    </row>
    <row r="40" spans="2:110" x14ac:dyDescent="0.2">
      <c r="B40">
        <v>2300000</v>
      </c>
      <c r="C40">
        <v>800.82500000000005</v>
      </c>
      <c r="D40">
        <v>-25528</v>
      </c>
      <c r="E40">
        <v>109429</v>
      </c>
      <c r="F40">
        <v>-460.82900000000001</v>
      </c>
      <c r="G40">
        <v>4282</v>
      </c>
      <c r="H40">
        <v>1207</v>
      </c>
      <c r="I40">
        <v>0.9415</v>
      </c>
      <c r="J40">
        <v>1.1467700000000001</v>
      </c>
      <c r="K40">
        <v>0.21293200000000001</v>
      </c>
      <c r="M40">
        <v>2300000</v>
      </c>
      <c r="N40">
        <v>799.18299999999999</v>
      </c>
      <c r="O40">
        <v>-25521.5</v>
      </c>
      <c r="P40">
        <v>108941</v>
      </c>
      <c r="Q40">
        <v>5000.37</v>
      </c>
      <c r="R40">
        <v>4282</v>
      </c>
      <c r="S40">
        <v>1207</v>
      </c>
      <c r="T40">
        <v>0.82775600000000005</v>
      </c>
      <c r="U40">
        <v>0.99856699999999998</v>
      </c>
      <c r="V40">
        <v>0.221441</v>
      </c>
      <c r="X40">
        <v>2300000</v>
      </c>
      <c r="Y40">
        <v>795.50599999999997</v>
      </c>
      <c r="Z40">
        <v>-25538</v>
      </c>
      <c r="AA40">
        <v>108472</v>
      </c>
      <c r="AB40">
        <v>9908.99</v>
      </c>
      <c r="AC40">
        <v>4282</v>
      </c>
      <c r="AD40">
        <v>1207</v>
      </c>
      <c r="AE40">
        <v>0.61731499999999995</v>
      </c>
      <c r="AF40">
        <v>0.74620900000000001</v>
      </c>
      <c r="AG40">
        <v>0.15987799999999999</v>
      </c>
      <c r="AI40">
        <v>2300000</v>
      </c>
      <c r="AJ40">
        <v>798.50400000000002</v>
      </c>
      <c r="AK40">
        <v>-25515.8</v>
      </c>
      <c r="AL40">
        <v>109926</v>
      </c>
      <c r="AM40">
        <v>-5650.51</v>
      </c>
      <c r="AN40">
        <v>4282</v>
      </c>
      <c r="AO40">
        <v>1207</v>
      </c>
      <c r="AP40">
        <v>0.82866899999999999</v>
      </c>
      <c r="AQ40">
        <v>1.01275</v>
      </c>
      <c r="AR40">
        <v>0.17554400000000001</v>
      </c>
      <c r="AT40">
        <v>2300000</v>
      </c>
      <c r="AU40">
        <v>800.51700000000005</v>
      </c>
      <c r="AV40">
        <v>-25502.799999999999</v>
      </c>
      <c r="AW40">
        <v>110437</v>
      </c>
      <c r="AX40">
        <v>-9465.09</v>
      </c>
      <c r="AY40">
        <v>4282</v>
      </c>
      <c r="AZ40">
        <v>1207</v>
      </c>
      <c r="BA40">
        <v>0.91610499999999995</v>
      </c>
      <c r="BB40">
        <v>1.1206799999999999</v>
      </c>
      <c r="BC40">
        <v>0.18967899999999999</v>
      </c>
      <c r="BE40">
        <v>2300000</v>
      </c>
      <c r="BF40">
        <v>792.23400000000004</v>
      </c>
      <c r="BG40">
        <v>-25514.2</v>
      </c>
      <c r="BH40">
        <v>109429</v>
      </c>
      <c r="BI40">
        <v>-1835.16</v>
      </c>
      <c r="BJ40">
        <v>4280</v>
      </c>
      <c r="BK40">
        <v>1207</v>
      </c>
      <c r="BL40">
        <v>0.26674500000000001</v>
      </c>
      <c r="BM40">
        <v>0.30129400000000001</v>
      </c>
      <c r="BN40">
        <v>0.14413300000000001</v>
      </c>
      <c r="BP40">
        <v>2300000</v>
      </c>
      <c r="BQ40">
        <v>805.85199999999998</v>
      </c>
      <c r="BR40">
        <v>-25523.1</v>
      </c>
      <c r="BS40">
        <v>108941</v>
      </c>
      <c r="BT40">
        <v>4363.3</v>
      </c>
      <c r="BU40">
        <v>4280</v>
      </c>
      <c r="BV40">
        <v>1207</v>
      </c>
      <c r="BW40">
        <v>0.220716</v>
      </c>
      <c r="BX40">
        <v>0.24180499999999999</v>
      </c>
      <c r="BY40">
        <v>0.14591999999999999</v>
      </c>
      <c r="CA40">
        <v>2300000</v>
      </c>
      <c r="CB40">
        <v>802.22299999999996</v>
      </c>
      <c r="CC40">
        <v>-25518.1</v>
      </c>
      <c r="CD40">
        <v>108472</v>
      </c>
      <c r="CE40">
        <v>11001.2</v>
      </c>
      <c r="CF40">
        <v>4280</v>
      </c>
      <c r="CG40">
        <v>1207</v>
      </c>
      <c r="CH40">
        <v>0.23980499999999999</v>
      </c>
      <c r="CI40">
        <v>0.267621</v>
      </c>
      <c r="CJ40">
        <v>0.141018</v>
      </c>
      <c r="CL40">
        <v>2300000</v>
      </c>
      <c r="CM40">
        <v>821.755</v>
      </c>
      <c r="CN40">
        <v>-25499.200000000001</v>
      </c>
      <c r="CO40">
        <v>109926</v>
      </c>
      <c r="CP40">
        <v>-6134.43</v>
      </c>
      <c r="CQ40">
        <v>4280</v>
      </c>
      <c r="CR40">
        <v>1207</v>
      </c>
      <c r="CS40">
        <v>0.214364</v>
      </c>
      <c r="CT40">
        <v>0.23394400000000001</v>
      </c>
      <c r="CU40">
        <v>0.144845</v>
      </c>
      <c r="CW40">
        <v>2300000</v>
      </c>
      <c r="CX40">
        <v>809.43200000000002</v>
      </c>
      <c r="CY40">
        <v>-25481</v>
      </c>
      <c r="CZ40">
        <v>110437</v>
      </c>
      <c r="DA40">
        <v>-9280.83</v>
      </c>
      <c r="DB40">
        <v>4280</v>
      </c>
      <c r="DC40">
        <v>1207</v>
      </c>
      <c r="DD40">
        <v>0.296232</v>
      </c>
      <c r="DE40">
        <v>0.33499899999999999</v>
      </c>
      <c r="DF40">
        <v>0.15870899999999999</v>
      </c>
    </row>
    <row r="41" spans="2:110" x14ac:dyDescent="0.2">
      <c r="B41">
        <v>2400000</v>
      </c>
      <c r="C41">
        <v>817.02800000000002</v>
      </c>
      <c r="D41">
        <v>-25526.1</v>
      </c>
      <c r="E41">
        <v>109429</v>
      </c>
      <c r="F41">
        <v>1108.04</v>
      </c>
      <c r="G41">
        <v>4282</v>
      </c>
      <c r="H41">
        <v>1207</v>
      </c>
      <c r="I41">
        <v>0.95495200000000002</v>
      </c>
      <c r="J41">
        <v>1.1655800000000001</v>
      </c>
      <c r="K41">
        <v>0.20713999999999999</v>
      </c>
      <c r="M41">
        <v>2400000</v>
      </c>
      <c r="N41">
        <v>802.45399999999995</v>
      </c>
      <c r="O41">
        <v>-25529.4</v>
      </c>
      <c r="P41">
        <v>108941</v>
      </c>
      <c r="Q41">
        <v>5688.18</v>
      </c>
      <c r="R41">
        <v>4282</v>
      </c>
      <c r="S41">
        <v>1207</v>
      </c>
      <c r="T41">
        <v>0.87098299999999995</v>
      </c>
      <c r="U41">
        <v>1.0542499999999999</v>
      </c>
      <c r="V41">
        <v>0.22040799999999999</v>
      </c>
      <c r="X41">
        <v>2400000</v>
      </c>
      <c r="Y41">
        <v>811.02200000000005</v>
      </c>
      <c r="Z41">
        <v>-25533.7</v>
      </c>
      <c r="AA41">
        <v>108472</v>
      </c>
      <c r="AB41">
        <v>10061.1</v>
      </c>
      <c r="AC41">
        <v>4282</v>
      </c>
      <c r="AD41">
        <v>1207</v>
      </c>
      <c r="AE41">
        <v>0.64059900000000003</v>
      </c>
      <c r="AF41">
        <v>0.77923900000000001</v>
      </c>
      <c r="AG41">
        <v>0.14846500000000001</v>
      </c>
      <c r="AI41">
        <v>2400000</v>
      </c>
      <c r="AJ41">
        <v>784.49699999999996</v>
      </c>
      <c r="AK41">
        <v>-25515.9</v>
      </c>
      <c r="AL41">
        <v>109926</v>
      </c>
      <c r="AM41">
        <v>-4447.1000000000004</v>
      </c>
      <c r="AN41">
        <v>4282</v>
      </c>
      <c r="AO41">
        <v>1207</v>
      </c>
      <c r="AP41">
        <v>0.83099400000000001</v>
      </c>
      <c r="AQ41">
        <v>1.01597</v>
      </c>
      <c r="AR41">
        <v>0.17441999999999999</v>
      </c>
      <c r="AT41">
        <v>2400000</v>
      </c>
      <c r="AU41">
        <v>805.78300000000002</v>
      </c>
      <c r="AV41">
        <v>-25484.5</v>
      </c>
      <c r="AW41">
        <v>110437</v>
      </c>
      <c r="AX41">
        <v>-7392.61</v>
      </c>
      <c r="AY41">
        <v>4282</v>
      </c>
      <c r="AZ41">
        <v>1207</v>
      </c>
      <c r="BA41">
        <v>0.94597799999999999</v>
      </c>
      <c r="BB41">
        <v>1.1608400000000001</v>
      </c>
      <c r="BC41">
        <v>0.18334500000000001</v>
      </c>
      <c r="BE41">
        <v>2400000</v>
      </c>
      <c r="BF41">
        <v>795.58699999999999</v>
      </c>
      <c r="BG41">
        <v>-25516.2</v>
      </c>
      <c r="BH41">
        <v>109429</v>
      </c>
      <c r="BI41">
        <v>-531.76900000000001</v>
      </c>
      <c r="BJ41">
        <v>4280</v>
      </c>
      <c r="BK41">
        <v>1207</v>
      </c>
      <c r="BL41">
        <v>0.26609300000000002</v>
      </c>
      <c r="BM41">
        <v>0.30127199999999998</v>
      </c>
      <c r="BN41">
        <v>0.141212</v>
      </c>
      <c r="BP41">
        <v>2400000</v>
      </c>
      <c r="BQ41">
        <v>815.15599999999995</v>
      </c>
      <c r="BR41">
        <v>-25516.1</v>
      </c>
      <c r="BS41">
        <v>108941</v>
      </c>
      <c r="BT41">
        <v>3836.77</v>
      </c>
      <c r="BU41">
        <v>4280</v>
      </c>
      <c r="BV41">
        <v>1207</v>
      </c>
      <c r="BW41">
        <v>0.221912</v>
      </c>
      <c r="BX41">
        <v>0.24290999999999999</v>
      </c>
      <c r="BY41">
        <v>0.147038</v>
      </c>
      <c r="CA41">
        <v>2400000</v>
      </c>
      <c r="CB41">
        <v>797.91899999999998</v>
      </c>
      <c r="CC41">
        <v>-25531.4</v>
      </c>
      <c r="CD41">
        <v>108472</v>
      </c>
      <c r="CE41">
        <v>9807.6200000000008</v>
      </c>
      <c r="CF41">
        <v>4280</v>
      </c>
      <c r="CG41">
        <v>1207</v>
      </c>
      <c r="CH41">
        <v>0.23131599999999999</v>
      </c>
      <c r="CI41">
        <v>0.25803500000000001</v>
      </c>
      <c r="CJ41">
        <v>0.13652400000000001</v>
      </c>
      <c r="CL41">
        <v>2400000</v>
      </c>
      <c r="CM41">
        <v>808.77099999999996</v>
      </c>
      <c r="CN41">
        <v>-25494</v>
      </c>
      <c r="CO41">
        <v>109926</v>
      </c>
      <c r="CP41">
        <v>-4828.6400000000003</v>
      </c>
      <c r="CQ41">
        <v>4280</v>
      </c>
      <c r="CR41">
        <v>1207</v>
      </c>
      <c r="CS41">
        <v>0.21341499999999999</v>
      </c>
      <c r="CT41">
        <v>0.23477600000000001</v>
      </c>
      <c r="CU41">
        <v>0.13755600000000001</v>
      </c>
      <c r="CW41">
        <v>2400000</v>
      </c>
      <c r="CX41">
        <v>796.40099999999995</v>
      </c>
      <c r="CY41">
        <v>-25472.5</v>
      </c>
      <c r="CZ41">
        <v>110437</v>
      </c>
      <c r="DA41">
        <v>-9585.34</v>
      </c>
      <c r="DB41">
        <v>4280</v>
      </c>
      <c r="DC41">
        <v>1207</v>
      </c>
      <c r="DD41">
        <v>0.29829600000000001</v>
      </c>
      <c r="DE41">
        <v>0.337227</v>
      </c>
      <c r="DF41">
        <v>0.16014</v>
      </c>
    </row>
    <row r="42" spans="2:110" x14ac:dyDescent="0.2">
      <c r="B42">
        <v>2500000</v>
      </c>
      <c r="C42">
        <v>810.92100000000005</v>
      </c>
      <c r="D42">
        <v>-25519</v>
      </c>
      <c r="E42">
        <v>109429</v>
      </c>
      <c r="F42">
        <v>93.987399999999994</v>
      </c>
      <c r="G42">
        <v>4282</v>
      </c>
      <c r="H42">
        <v>1207</v>
      </c>
      <c r="I42">
        <v>0.99044299999999996</v>
      </c>
      <c r="J42">
        <v>1.21</v>
      </c>
      <c r="K42">
        <v>0.21101200000000001</v>
      </c>
      <c r="M42">
        <v>2500000</v>
      </c>
      <c r="N42">
        <v>789.86099999999999</v>
      </c>
      <c r="O42">
        <v>-25525</v>
      </c>
      <c r="P42">
        <v>108941</v>
      </c>
      <c r="Q42">
        <v>5475.77</v>
      </c>
      <c r="R42">
        <v>4282</v>
      </c>
      <c r="S42">
        <v>1207</v>
      </c>
      <c r="T42">
        <v>0.86429100000000003</v>
      </c>
      <c r="U42">
        <v>1.0464100000000001</v>
      </c>
      <c r="V42">
        <v>0.217531</v>
      </c>
      <c r="X42">
        <v>2500000</v>
      </c>
      <c r="Y42">
        <v>793.12699999999995</v>
      </c>
      <c r="Z42">
        <v>-25527</v>
      </c>
      <c r="AA42">
        <v>108472</v>
      </c>
      <c r="AB42">
        <v>10630.6</v>
      </c>
      <c r="AC42">
        <v>4282</v>
      </c>
      <c r="AD42">
        <v>1207</v>
      </c>
      <c r="AE42">
        <v>0.64791200000000004</v>
      </c>
      <c r="AF42">
        <v>0.787269</v>
      </c>
      <c r="AG42">
        <v>0.15331600000000001</v>
      </c>
      <c r="AI42">
        <v>2500000</v>
      </c>
      <c r="AJ42">
        <v>804.49800000000005</v>
      </c>
      <c r="AK42">
        <v>-25518.3</v>
      </c>
      <c r="AL42">
        <v>109926</v>
      </c>
      <c r="AM42">
        <v>-5353.16</v>
      </c>
      <c r="AN42">
        <v>4282</v>
      </c>
      <c r="AO42">
        <v>1207</v>
      </c>
      <c r="AP42">
        <v>0.82387200000000005</v>
      </c>
      <c r="AQ42">
        <v>1.0077199999999999</v>
      </c>
      <c r="AR42">
        <v>0.17154800000000001</v>
      </c>
      <c r="AT42">
        <v>2500000</v>
      </c>
      <c r="AU42">
        <v>799.27800000000002</v>
      </c>
      <c r="AV42">
        <v>-25499.5</v>
      </c>
      <c r="AW42">
        <v>110437</v>
      </c>
      <c r="AX42">
        <v>-9536.6200000000008</v>
      </c>
      <c r="AY42">
        <v>4282</v>
      </c>
      <c r="AZ42">
        <v>1207</v>
      </c>
      <c r="BA42">
        <v>0.99205600000000005</v>
      </c>
      <c r="BB42">
        <v>1.2138599999999999</v>
      </c>
      <c r="BC42">
        <v>0.20475699999999999</v>
      </c>
      <c r="BE42">
        <v>2500000</v>
      </c>
      <c r="BF42">
        <v>805.726</v>
      </c>
      <c r="BG42">
        <v>-25500.5</v>
      </c>
      <c r="BH42">
        <v>109429</v>
      </c>
      <c r="BI42">
        <v>-210.30600000000001</v>
      </c>
      <c r="BJ42">
        <v>4280</v>
      </c>
      <c r="BK42">
        <v>1207</v>
      </c>
      <c r="BL42">
        <v>0.272565</v>
      </c>
      <c r="BM42">
        <v>0.30688399999999999</v>
      </c>
      <c r="BN42">
        <v>0.15076200000000001</v>
      </c>
      <c r="BP42">
        <v>2500000</v>
      </c>
      <c r="BQ42">
        <v>797.55499999999995</v>
      </c>
      <c r="BR42">
        <v>-25528.9</v>
      </c>
      <c r="BS42">
        <v>108941</v>
      </c>
      <c r="BT42">
        <v>4732.76</v>
      </c>
      <c r="BU42">
        <v>4280</v>
      </c>
      <c r="BV42">
        <v>1207</v>
      </c>
      <c r="BW42">
        <v>0.21722900000000001</v>
      </c>
      <c r="BX42">
        <v>0.238207</v>
      </c>
      <c r="BY42">
        <v>0.14275399999999999</v>
      </c>
      <c r="CA42">
        <v>2500000</v>
      </c>
      <c r="CB42">
        <v>790.90300000000002</v>
      </c>
      <c r="CC42">
        <v>-25521.200000000001</v>
      </c>
      <c r="CD42">
        <v>108472</v>
      </c>
      <c r="CE42">
        <v>10634</v>
      </c>
      <c r="CF42">
        <v>4280</v>
      </c>
      <c r="CG42">
        <v>1207</v>
      </c>
      <c r="CH42">
        <v>0.235869</v>
      </c>
      <c r="CI42">
        <v>0.26303300000000002</v>
      </c>
      <c r="CJ42">
        <v>0.13947699999999999</v>
      </c>
      <c r="CL42">
        <v>2500000</v>
      </c>
      <c r="CM42">
        <v>812.07</v>
      </c>
      <c r="CN42">
        <v>-25506.400000000001</v>
      </c>
      <c r="CO42">
        <v>109926</v>
      </c>
      <c r="CP42">
        <v>-4956</v>
      </c>
      <c r="CQ42">
        <v>4280</v>
      </c>
      <c r="CR42">
        <v>1207</v>
      </c>
      <c r="CS42">
        <v>0.20738200000000001</v>
      </c>
      <c r="CT42">
        <v>0.22614300000000001</v>
      </c>
      <c r="CU42">
        <v>0.140847</v>
      </c>
      <c r="CW42">
        <v>2500000</v>
      </c>
      <c r="CX42">
        <v>805.98099999999999</v>
      </c>
      <c r="CY42">
        <v>-25485.599999999999</v>
      </c>
      <c r="CZ42">
        <v>110437</v>
      </c>
      <c r="DA42">
        <v>-10333.299999999999</v>
      </c>
      <c r="DB42">
        <v>4280</v>
      </c>
      <c r="DC42">
        <v>1207</v>
      </c>
      <c r="DD42">
        <v>0.29785699999999998</v>
      </c>
      <c r="DE42">
        <v>0.33632600000000001</v>
      </c>
      <c r="DF42">
        <v>0.161271</v>
      </c>
    </row>
    <row r="43" spans="2:110" x14ac:dyDescent="0.2">
      <c r="B43">
        <v>2600000</v>
      </c>
      <c r="C43">
        <v>811.178</v>
      </c>
      <c r="D43">
        <v>-25511.4</v>
      </c>
      <c r="E43">
        <v>109429</v>
      </c>
      <c r="F43">
        <v>-32.711599999999997</v>
      </c>
      <c r="G43">
        <v>4282</v>
      </c>
      <c r="H43">
        <v>1207</v>
      </c>
      <c r="I43">
        <v>1.01431</v>
      </c>
      <c r="J43">
        <v>1.2388399999999999</v>
      </c>
      <c r="K43">
        <v>0.21743599999999999</v>
      </c>
      <c r="M43">
        <v>2600000</v>
      </c>
      <c r="N43">
        <v>815.09699999999998</v>
      </c>
      <c r="O43">
        <v>-25531.8</v>
      </c>
      <c r="P43">
        <v>108941</v>
      </c>
      <c r="Q43">
        <v>5268.05</v>
      </c>
      <c r="R43">
        <v>4282</v>
      </c>
      <c r="S43">
        <v>1207</v>
      </c>
      <c r="T43">
        <v>0.90348399999999995</v>
      </c>
      <c r="U43">
        <v>1.0938699999999999</v>
      </c>
      <c r="V43">
        <v>0.22761799999999999</v>
      </c>
      <c r="X43">
        <v>2600000</v>
      </c>
      <c r="Y43">
        <v>811.36900000000003</v>
      </c>
      <c r="Z43">
        <v>-25532.3</v>
      </c>
      <c r="AA43">
        <v>108472</v>
      </c>
      <c r="AB43">
        <v>10091.6</v>
      </c>
      <c r="AC43">
        <v>4282</v>
      </c>
      <c r="AD43">
        <v>1207</v>
      </c>
      <c r="AE43">
        <v>0.64145200000000002</v>
      </c>
      <c r="AF43">
        <v>0.77803100000000003</v>
      </c>
      <c r="AG43">
        <v>0.156753</v>
      </c>
      <c r="AI43">
        <v>2600000</v>
      </c>
      <c r="AJ43">
        <v>806.41099999999994</v>
      </c>
      <c r="AK43">
        <v>-25516.3</v>
      </c>
      <c r="AL43">
        <v>109926</v>
      </c>
      <c r="AM43">
        <v>-4938.3599999999997</v>
      </c>
      <c r="AN43">
        <v>4282</v>
      </c>
      <c r="AO43">
        <v>1207</v>
      </c>
      <c r="AP43">
        <v>0.83102200000000004</v>
      </c>
      <c r="AQ43">
        <v>1.01807</v>
      </c>
      <c r="AR43">
        <v>0.16734499999999999</v>
      </c>
      <c r="AT43">
        <v>2600000</v>
      </c>
      <c r="AU43">
        <v>805.673</v>
      </c>
      <c r="AV43">
        <v>-25493.200000000001</v>
      </c>
      <c r="AW43">
        <v>110437</v>
      </c>
      <c r="AX43">
        <v>-9515.94</v>
      </c>
      <c r="AY43">
        <v>4282</v>
      </c>
      <c r="AZ43">
        <v>1207</v>
      </c>
      <c r="BA43">
        <v>1.0086200000000001</v>
      </c>
      <c r="BB43">
        <v>1.2334000000000001</v>
      </c>
      <c r="BC43">
        <v>0.21060499999999999</v>
      </c>
      <c r="BE43">
        <v>2600000</v>
      </c>
      <c r="BF43">
        <v>791.29700000000003</v>
      </c>
      <c r="BG43">
        <v>-25512</v>
      </c>
      <c r="BH43">
        <v>109429</v>
      </c>
      <c r="BI43">
        <v>-984.20600000000002</v>
      </c>
      <c r="BJ43">
        <v>4280</v>
      </c>
      <c r="BK43">
        <v>1207</v>
      </c>
      <c r="BL43">
        <v>0.27567599999999998</v>
      </c>
      <c r="BM43">
        <v>0.31143999999999999</v>
      </c>
      <c r="BN43">
        <v>0.14885499999999999</v>
      </c>
      <c r="BP43">
        <v>2600000</v>
      </c>
      <c r="BQ43">
        <v>790.51</v>
      </c>
      <c r="BR43">
        <v>-25528.7</v>
      </c>
      <c r="BS43">
        <v>108941</v>
      </c>
      <c r="BT43">
        <v>4197.63</v>
      </c>
      <c r="BU43">
        <v>4280</v>
      </c>
      <c r="BV43">
        <v>1207</v>
      </c>
      <c r="BW43">
        <v>0.21742800000000001</v>
      </c>
      <c r="BX43">
        <v>0.23632700000000001</v>
      </c>
      <c r="BY43">
        <v>0.150396</v>
      </c>
      <c r="CA43">
        <v>2600000</v>
      </c>
      <c r="CB43">
        <v>793.70399999999995</v>
      </c>
      <c r="CC43">
        <v>-25522.799999999999</v>
      </c>
      <c r="CD43">
        <v>108472</v>
      </c>
      <c r="CE43">
        <v>9919.34</v>
      </c>
      <c r="CF43">
        <v>4280</v>
      </c>
      <c r="CG43">
        <v>1207</v>
      </c>
      <c r="CH43">
        <v>0.23572399999999999</v>
      </c>
      <c r="CI43">
        <v>0.26167099999999999</v>
      </c>
      <c r="CJ43">
        <v>0.14355299999999999</v>
      </c>
      <c r="CL43">
        <v>2600000</v>
      </c>
      <c r="CM43">
        <v>789.745</v>
      </c>
      <c r="CN43">
        <v>-25493.8</v>
      </c>
      <c r="CO43">
        <v>109926</v>
      </c>
      <c r="CP43">
        <v>-5660.3</v>
      </c>
      <c r="CQ43">
        <v>4280</v>
      </c>
      <c r="CR43">
        <v>1207</v>
      </c>
      <c r="CS43">
        <v>0.21834300000000001</v>
      </c>
      <c r="CT43">
        <v>0.23802000000000001</v>
      </c>
      <c r="CU43">
        <v>0.14854700000000001</v>
      </c>
      <c r="CW43">
        <v>2600000</v>
      </c>
      <c r="CX43">
        <v>805.23699999999997</v>
      </c>
      <c r="CY43">
        <v>-25483.8</v>
      </c>
      <c r="CZ43">
        <v>110437</v>
      </c>
      <c r="DA43">
        <v>-10347.9</v>
      </c>
      <c r="DB43">
        <v>4280</v>
      </c>
      <c r="DC43">
        <v>1207</v>
      </c>
      <c r="DD43">
        <v>0.30090800000000001</v>
      </c>
      <c r="DE43">
        <v>0.340333</v>
      </c>
      <c r="DF43">
        <v>0.16095400000000001</v>
      </c>
    </row>
    <row r="44" spans="2:110" x14ac:dyDescent="0.2">
      <c r="B44">
        <v>2700000</v>
      </c>
      <c r="C44">
        <v>810.74599999999998</v>
      </c>
      <c r="D44">
        <v>-25525</v>
      </c>
      <c r="E44">
        <v>109429</v>
      </c>
      <c r="F44">
        <v>651.39499999999998</v>
      </c>
      <c r="G44">
        <v>4282</v>
      </c>
      <c r="H44">
        <v>1207</v>
      </c>
      <c r="I44">
        <v>1.0259799999999999</v>
      </c>
      <c r="J44">
        <v>1.25349</v>
      </c>
      <c r="K44">
        <v>0.21831700000000001</v>
      </c>
      <c r="M44">
        <v>2700000</v>
      </c>
      <c r="N44">
        <v>791.16600000000005</v>
      </c>
      <c r="O44">
        <v>-25533.4</v>
      </c>
      <c r="P44">
        <v>108941</v>
      </c>
      <c r="Q44">
        <v>5610.21</v>
      </c>
      <c r="R44">
        <v>4282</v>
      </c>
      <c r="S44">
        <v>1207</v>
      </c>
      <c r="T44">
        <v>0.91356300000000001</v>
      </c>
      <c r="U44">
        <v>1.10836</v>
      </c>
      <c r="V44">
        <v>0.22220300000000001</v>
      </c>
      <c r="X44">
        <v>2700000</v>
      </c>
      <c r="Y44">
        <v>812.70100000000002</v>
      </c>
      <c r="Z44">
        <v>-25529</v>
      </c>
      <c r="AA44">
        <v>108472</v>
      </c>
      <c r="AB44">
        <v>9859.14</v>
      </c>
      <c r="AC44">
        <v>4282</v>
      </c>
      <c r="AD44">
        <v>1207</v>
      </c>
      <c r="AE44">
        <v>0.63917999999999997</v>
      </c>
      <c r="AF44">
        <v>0.77618900000000002</v>
      </c>
      <c r="AG44">
        <v>0.15301899999999999</v>
      </c>
      <c r="AI44">
        <v>2700000</v>
      </c>
      <c r="AJ44">
        <v>812.14400000000001</v>
      </c>
      <c r="AK44">
        <v>-25505.5</v>
      </c>
      <c r="AL44">
        <v>109926</v>
      </c>
      <c r="AM44">
        <v>-5470.03</v>
      </c>
      <c r="AN44">
        <v>4282</v>
      </c>
      <c r="AO44">
        <v>1207</v>
      </c>
      <c r="AP44">
        <v>0.84401999999999999</v>
      </c>
      <c r="AQ44">
        <v>1.03264</v>
      </c>
      <c r="AR44">
        <v>0.17469399999999999</v>
      </c>
      <c r="AT44">
        <v>2700000</v>
      </c>
      <c r="AU44">
        <v>794.03899999999999</v>
      </c>
      <c r="AV44">
        <v>-25482.400000000001</v>
      </c>
      <c r="AW44">
        <v>110437</v>
      </c>
      <c r="AX44">
        <v>-8862.48</v>
      </c>
      <c r="AY44">
        <v>4282</v>
      </c>
      <c r="AZ44">
        <v>1207</v>
      </c>
      <c r="BA44">
        <v>1.0460100000000001</v>
      </c>
      <c r="BB44">
        <v>1.2805899999999999</v>
      </c>
      <c r="BC44">
        <v>0.21298700000000001</v>
      </c>
      <c r="BE44">
        <v>2700000</v>
      </c>
      <c r="BF44">
        <v>790.86699999999996</v>
      </c>
      <c r="BG44">
        <v>-25524.7</v>
      </c>
      <c r="BH44">
        <v>109429</v>
      </c>
      <c r="BI44">
        <v>-273.68900000000002</v>
      </c>
      <c r="BJ44">
        <v>4280</v>
      </c>
      <c r="BK44">
        <v>1207</v>
      </c>
      <c r="BL44">
        <v>0.26082100000000003</v>
      </c>
      <c r="BM44">
        <v>0.29448299999999999</v>
      </c>
      <c r="BN44">
        <v>0.141427</v>
      </c>
      <c r="BP44">
        <v>2700000</v>
      </c>
      <c r="BQ44">
        <v>798.41300000000001</v>
      </c>
      <c r="BR44">
        <v>-25512</v>
      </c>
      <c r="BS44">
        <v>108941</v>
      </c>
      <c r="BT44">
        <v>4549.8999999999996</v>
      </c>
      <c r="BU44">
        <v>4280</v>
      </c>
      <c r="BV44">
        <v>1207</v>
      </c>
      <c r="BW44">
        <v>0.21603</v>
      </c>
      <c r="BX44">
        <v>0.234732</v>
      </c>
      <c r="BY44">
        <v>0.14968799999999999</v>
      </c>
      <c r="CA44">
        <v>2700000</v>
      </c>
      <c r="CB44">
        <v>795.73199999999997</v>
      </c>
      <c r="CC44">
        <v>-25525.599999999999</v>
      </c>
      <c r="CD44">
        <v>108472</v>
      </c>
      <c r="CE44">
        <v>10219.299999999999</v>
      </c>
      <c r="CF44">
        <v>4280</v>
      </c>
      <c r="CG44">
        <v>1207</v>
      </c>
      <c r="CH44">
        <v>0.23152600000000001</v>
      </c>
      <c r="CI44">
        <v>0.25940200000000002</v>
      </c>
      <c r="CJ44">
        <v>0.13259000000000001</v>
      </c>
      <c r="CL44">
        <v>2700000</v>
      </c>
      <c r="CM44">
        <v>813.53300000000002</v>
      </c>
      <c r="CN44">
        <v>-25497.8</v>
      </c>
      <c r="CO44">
        <v>109926</v>
      </c>
      <c r="CP44">
        <v>-4755.5200000000004</v>
      </c>
      <c r="CQ44">
        <v>4280</v>
      </c>
      <c r="CR44">
        <v>1207</v>
      </c>
      <c r="CS44">
        <v>0.21338399999999999</v>
      </c>
      <c r="CT44">
        <v>0.23518500000000001</v>
      </c>
      <c r="CU44">
        <v>0.13586799999999999</v>
      </c>
      <c r="CW44">
        <v>2700000</v>
      </c>
      <c r="CX44">
        <v>800.89</v>
      </c>
      <c r="CY44">
        <v>-25486.400000000001</v>
      </c>
      <c r="CZ44">
        <v>110437</v>
      </c>
      <c r="DA44">
        <v>-10271.5</v>
      </c>
      <c r="DB44">
        <v>4280</v>
      </c>
      <c r="DC44">
        <v>1207</v>
      </c>
      <c r="DD44">
        <v>0.30123299999999997</v>
      </c>
      <c r="DE44">
        <v>0.34235900000000002</v>
      </c>
      <c r="DF44">
        <v>0.15535299999999999</v>
      </c>
    </row>
    <row r="45" spans="2:110" x14ac:dyDescent="0.2">
      <c r="B45">
        <v>2800000</v>
      </c>
      <c r="C45">
        <v>803.529</v>
      </c>
      <c r="D45">
        <v>-25521.4</v>
      </c>
      <c r="E45">
        <v>109429</v>
      </c>
      <c r="F45">
        <v>-127.432</v>
      </c>
      <c r="G45">
        <v>4282</v>
      </c>
      <c r="H45">
        <v>1207</v>
      </c>
      <c r="I45">
        <v>1.02115</v>
      </c>
      <c r="J45">
        <v>1.2466600000000001</v>
      </c>
      <c r="K45">
        <v>0.22076000000000001</v>
      </c>
      <c r="M45">
        <v>2800000</v>
      </c>
      <c r="N45">
        <v>822.11900000000003</v>
      </c>
      <c r="O45">
        <v>-25522.7</v>
      </c>
      <c r="P45">
        <v>108941</v>
      </c>
      <c r="Q45">
        <v>5334.87</v>
      </c>
      <c r="R45">
        <v>4282</v>
      </c>
      <c r="S45">
        <v>1207</v>
      </c>
      <c r="T45">
        <v>0.93165699999999996</v>
      </c>
      <c r="U45">
        <v>1.1302099999999999</v>
      </c>
      <c r="V45">
        <v>0.22678300000000001</v>
      </c>
      <c r="X45">
        <v>2800000</v>
      </c>
      <c r="Y45">
        <v>799.42</v>
      </c>
      <c r="Z45">
        <v>-25520.6</v>
      </c>
      <c r="AA45">
        <v>108472</v>
      </c>
      <c r="AB45">
        <v>10338</v>
      </c>
      <c r="AC45">
        <v>4282</v>
      </c>
      <c r="AD45">
        <v>1207</v>
      </c>
      <c r="AE45">
        <v>0.68670900000000001</v>
      </c>
      <c r="AF45">
        <v>0.83685900000000002</v>
      </c>
      <c r="AG45">
        <v>0.15381300000000001</v>
      </c>
      <c r="AI45">
        <v>2800000</v>
      </c>
      <c r="AJ45">
        <v>804.596</v>
      </c>
      <c r="AK45">
        <v>-25496.7</v>
      </c>
      <c r="AL45">
        <v>109926</v>
      </c>
      <c r="AM45">
        <v>-4361.1899999999996</v>
      </c>
      <c r="AN45">
        <v>4282</v>
      </c>
      <c r="AO45">
        <v>1207</v>
      </c>
      <c r="AP45">
        <v>0.82619299999999996</v>
      </c>
      <c r="AQ45">
        <v>1.00926</v>
      </c>
      <c r="AR45">
        <v>0.17641299999999999</v>
      </c>
      <c r="AT45">
        <v>2800000</v>
      </c>
      <c r="AU45">
        <v>799.88900000000001</v>
      </c>
      <c r="AV45">
        <v>-25504.3</v>
      </c>
      <c r="AW45">
        <v>110437</v>
      </c>
      <c r="AX45">
        <v>-10285.4</v>
      </c>
      <c r="AY45">
        <v>4282</v>
      </c>
      <c r="AZ45">
        <v>1207</v>
      </c>
      <c r="BA45">
        <v>1.1123700000000001</v>
      </c>
      <c r="BB45">
        <v>1.36765</v>
      </c>
      <c r="BC45">
        <v>0.20610300000000001</v>
      </c>
      <c r="BE45">
        <v>2800000</v>
      </c>
      <c r="BF45">
        <v>796.77200000000005</v>
      </c>
      <c r="BG45">
        <v>-25507.3</v>
      </c>
      <c r="BH45">
        <v>109429</v>
      </c>
      <c r="BI45">
        <v>-790.78</v>
      </c>
      <c r="BJ45">
        <v>4280</v>
      </c>
      <c r="BK45">
        <v>1207</v>
      </c>
      <c r="BL45">
        <v>0.26613599999999998</v>
      </c>
      <c r="BM45">
        <v>0.30133399999999999</v>
      </c>
      <c r="BN45">
        <v>0.141295</v>
      </c>
      <c r="BP45">
        <v>2800000</v>
      </c>
      <c r="BQ45">
        <v>806.971</v>
      </c>
      <c r="BR45">
        <v>-25518.5</v>
      </c>
      <c r="BS45">
        <v>108941</v>
      </c>
      <c r="BT45">
        <v>5164.7299999999996</v>
      </c>
      <c r="BU45">
        <v>4280</v>
      </c>
      <c r="BV45">
        <v>1207</v>
      </c>
      <c r="BW45">
        <v>0.213975</v>
      </c>
      <c r="BX45">
        <v>0.232989</v>
      </c>
      <c r="BY45">
        <v>0.14646500000000001</v>
      </c>
      <c r="CA45">
        <v>2800000</v>
      </c>
      <c r="CB45">
        <v>792.59900000000005</v>
      </c>
      <c r="CC45">
        <v>-25519.3</v>
      </c>
      <c r="CD45">
        <v>108472</v>
      </c>
      <c r="CE45">
        <v>10285.200000000001</v>
      </c>
      <c r="CF45">
        <v>4280</v>
      </c>
      <c r="CG45">
        <v>1207</v>
      </c>
      <c r="CH45">
        <v>0.237453</v>
      </c>
      <c r="CI45">
        <v>0.263405</v>
      </c>
      <c r="CJ45">
        <v>0.14541599999999999</v>
      </c>
      <c r="CL45">
        <v>2800000</v>
      </c>
      <c r="CM45">
        <v>789.43100000000004</v>
      </c>
      <c r="CN45">
        <v>-25503</v>
      </c>
      <c r="CO45">
        <v>109926</v>
      </c>
      <c r="CP45">
        <v>-5686.9</v>
      </c>
      <c r="CQ45">
        <v>4280</v>
      </c>
      <c r="CR45">
        <v>1207</v>
      </c>
      <c r="CS45">
        <v>0.213724</v>
      </c>
      <c r="CT45">
        <v>0.23358200000000001</v>
      </c>
      <c r="CU45">
        <v>0.14315</v>
      </c>
      <c r="CW45">
        <v>2800000</v>
      </c>
      <c r="CX45">
        <v>810.29600000000005</v>
      </c>
      <c r="CY45">
        <v>-25484.9</v>
      </c>
      <c r="CZ45">
        <v>110437</v>
      </c>
      <c r="DA45">
        <v>-9231.82</v>
      </c>
      <c r="DB45">
        <v>4280</v>
      </c>
      <c r="DC45">
        <v>1207</v>
      </c>
      <c r="DD45">
        <v>0.30747600000000003</v>
      </c>
      <c r="DE45">
        <v>0.349638</v>
      </c>
      <c r="DF45">
        <v>0.157856</v>
      </c>
    </row>
    <row r="46" spans="2:110" x14ac:dyDescent="0.2">
      <c r="B46">
        <v>2900000</v>
      </c>
      <c r="C46">
        <v>806.18200000000002</v>
      </c>
      <c r="D46">
        <v>-25514.1</v>
      </c>
      <c r="E46">
        <v>109429</v>
      </c>
      <c r="F46">
        <v>348.69400000000002</v>
      </c>
      <c r="G46">
        <v>4282</v>
      </c>
      <c r="H46">
        <v>1207</v>
      </c>
      <c r="I46">
        <v>1.04427</v>
      </c>
      <c r="J46">
        <v>1.27569</v>
      </c>
      <c r="K46">
        <v>0.223056</v>
      </c>
      <c r="M46">
        <v>2900000</v>
      </c>
      <c r="N46">
        <v>790.13699999999994</v>
      </c>
      <c r="O46">
        <v>-25529.8</v>
      </c>
      <c r="P46">
        <v>108941</v>
      </c>
      <c r="Q46">
        <v>4158.87</v>
      </c>
      <c r="R46">
        <v>4282</v>
      </c>
      <c r="S46">
        <v>1207</v>
      </c>
      <c r="T46">
        <v>0.94608400000000004</v>
      </c>
      <c r="U46">
        <v>1.1490199999999999</v>
      </c>
      <c r="V46">
        <v>0.22536100000000001</v>
      </c>
      <c r="X46">
        <v>2900000</v>
      </c>
      <c r="Y46">
        <v>798.83799999999997</v>
      </c>
      <c r="Z46">
        <v>-25537</v>
      </c>
      <c r="AA46">
        <v>108472</v>
      </c>
      <c r="AB46">
        <v>10704.6</v>
      </c>
      <c r="AC46">
        <v>4282</v>
      </c>
      <c r="AD46">
        <v>1207</v>
      </c>
      <c r="AE46">
        <v>0.71970199999999995</v>
      </c>
      <c r="AF46">
        <v>0.87762300000000004</v>
      </c>
      <c r="AG46">
        <v>0.15906300000000001</v>
      </c>
      <c r="AI46">
        <v>2900000</v>
      </c>
      <c r="AJ46">
        <v>806.92200000000003</v>
      </c>
      <c r="AK46">
        <v>-25514.400000000001</v>
      </c>
      <c r="AL46">
        <v>109926</v>
      </c>
      <c r="AM46">
        <v>-4052.13</v>
      </c>
      <c r="AN46">
        <v>4282</v>
      </c>
      <c r="AO46">
        <v>1207</v>
      </c>
      <c r="AP46">
        <v>0.86229999999999996</v>
      </c>
      <c r="AQ46">
        <v>1.05532</v>
      </c>
      <c r="AR46">
        <v>0.17749599999999999</v>
      </c>
      <c r="AT46">
        <v>2900000</v>
      </c>
      <c r="AU46">
        <v>807.37</v>
      </c>
      <c r="AV46">
        <v>-25493.7</v>
      </c>
      <c r="AW46">
        <v>110437</v>
      </c>
      <c r="AX46">
        <v>-8316.61</v>
      </c>
      <c r="AY46">
        <v>4282</v>
      </c>
      <c r="AZ46">
        <v>1207</v>
      </c>
      <c r="BA46">
        <v>1.17564</v>
      </c>
      <c r="BB46">
        <v>1.44956</v>
      </c>
      <c r="BC46">
        <v>0.203407</v>
      </c>
      <c r="BE46">
        <v>2900000</v>
      </c>
      <c r="BF46">
        <v>778.95</v>
      </c>
      <c r="BG46">
        <v>-25511.3</v>
      </c>
      <c r="BH46">
        <v>109429</v>
      </c>
      <c r="BI46">
        <v>-281.23899999999998</v>
      </c>
      <c r="BJ46">
        <v>4280</v>
      </c>
      <c r="BK46">
        <v>1207</v>
      </c>
      <c r="BL46">
        <v>0.265932</v>
      </c>
      <c r="BM46">
        <v>0.30058699999999999</v>
      </c>
      <c r="BN46">
        <v>0.14296400000000001</v>
      </c>
      <c r="BP46">
        <v>2900000</v>
      </c>
      <c r="BQ46">
        <v>794.35</v>
      </c>
      <c r="BR46">
        <v>-25517.7</v>
      </c>
      <c r="BS46">
        <v>108941</v>
      </c>
      <c r="BT46">
        <v>4964.55</v>
      </c>
      <c r="BU46">
        <v>4280</v>
      </c>
      <c r="BV46">
        <v>1207</v>
      </c>
      <c r="BW46">
        <v>0.21895200000000001</v>
      </c>
      <c r="BX46">
        <v>0.238201</v>
      </c>
      <c r="BY46">
        <v>0.15068400000000001</v>
      </c>
      <c r="CA46">
        <v>2900000</v>
      </c>
      <c r="CB46">
        <v>796.12800000000004</v>
      </c>
      <c r="CC46">
        <v>-25527</v>
      </c>
      <c r="CD46">
        <v>108472</v>
      </c>
      <c r="CE46">
        <v>9587.6200000000008</v>
      </c>
      <c r="CF46">
        <v>4280</v>
      </c>
      <c r="CG46">
        <v>1207</v>
      </c>
      <c r="CH46">
        <v>0.24226500000000001</v>
      </c>
      <c r="CI46">
        <v>0.27177099999999998</v>
      </c>
      <c r="CJ46">
        <v>0.13744899999999999</v>
      </c>
      <c r="CL46">
        <v>2900000</v>
      </c>
      <c r="CM46">
        <v>787.20600000000002</v>
      </c>
      <c r="CN46">
        <v>-25497</v>
      </c>
      <c r="CO46">
        <v>109926</v>
      </c>
      <c r="CP46">
        <v>-6349.93</v>
      </c>
      <c r="CQ46">
        <v>4280</v>
      </c>
      <c r="CR46">
        <v>1207</v>
      </c>
      <c r="CS46">
        <v>0.216164</v>
      </c>
      <c r="CT46">
        <v>0.23685400000000001</v>
      </c>
      <c r="CU46">
        <v>0.14276700000000001</v>
      </c>
      <c r="CW46">
        <v>2900000</v>
      </c>
      <c r="CX46">
        <v>810.07799999999997</v>
      </c>
      <c r="CY46">
        <v>-25493.1</v>
      </c>
      <c r="CZ46">
        <v>110437</v>
      </c>
      <c r="DA46">
        <v>-10333.6</v>
      </c>
      <c r="DB46">
        <v>4280</v>
      </c>
      <c r="DC46">
        <v>1207</v>
      </c>
      <c r="DD46">
        <v>0.313224</v>
      </c>
      <c r="DE46">
        <v>0.35591</v>
      </c>
      <c r="DF46">
        <v>0.16175700000000001</v>
      </c>
    </row>
    <row r="47" spans="2:110" x14ac:dyDescent="0.2">
      <c r="B47">
        <v>3000000</v>
      </c>
      <c r="C47">
        <v>799.61900000000003</v>
      </c>
      <c r="D47">
        <v>-25512.2</v>
      </c>
      <c r="E47">
        <v>109429</v>
      </c>
      <c r="F47">
        <v>-133.40299999999999</v>
      </c>
      <c r="G47">
        <v>4282</v>
      </c>
      <c r="H47">
        <v>1207</v>
      </c>
      <c r="I47">
        <v>1.06376</v>
      </c>
      <c r="J47">
        <v>1.3010600000000001</v>
      </c>
      <c r="K47">
        <v>0.221582</v>
      </c>
      <c r="M47">
        <v>3000000</v>
      </c>
      <c r="N47">
        <v>790.40599999999995</v>
      </c>
      <c r="O47">
        <v>-25516.1</v>
      </c>
      <c r="P47">
        <v>108941</v>
      </c>
      <c r="Q47">
        <v>4948.3100000000004</v>
      </c>
      <c r="R47">
        <v>4282</v>
      </c>
      <c r="S47">
        <v>1207</v>
      </c>
      <c r="T47">
        <v>0.98271299999999995</v>
      </c>
      <c r="U47">
        <v>1.1939299999999999</v>
      </c>
      <c r="V47">
        <v>0.233207</v>
      </c>
      <c r="X47">
        <v>3000000</v>
      </c>
      <c r="Y47">
        <v>798.8</v>
      </c>
      <c r="Z47">
        <v>-25545.3</v>
      </c>
      <c r="AA47">
        <v>108472</v>
      </c>
      <c r="AB47">
        <v>9789.89</v>
      </c>
      <c r="AC47">
        <v>4282</v>
      </c>
      <c r="AD47">
        <v>1207</v>
      </c>
      <c r="AE47">
        <v>0.73030499999999998</v>
      </c>
      <c r="AF47">
        <v>0.89127100000000004</v>
      </c>
      <c r="AG47">
        <v>0.15873300000000001</v>
      </c>
      <c r="AI47">
        <v>3000000</v>
      </c>
      <c r="AJ47">
        <v>801.66499999999996</v>
      </c>
      <c r="AK47">
        <v>-25514.6</v>
      </c>
      <c r="AL47">
        <v>109926</v>
      </c>
      <c r="AM47">
        <v>-4601.96</v>
      </c>
      <c r="AN47">
        <v>4282</v>
      </c>
      <c r="AO47">
        <v>1207</v>
      </c>
      <c r="AP47">
        <v>0.87083699999999997</v>
      </c>
      <c r="AQ47">
        <v>1.0673900000000001</v>
      </c>
      <c r="AR47">
        <v>0.17346600000000001</v>
      </c>
      <c r="AT47">
        <v>3000000</v>
      </c>
      <c r="AU47">
        <v>795.99699999999996</v>
      </c>
      <c r="AV47">
        <v>-25498.3</v>
      </c>
      <c r="AW47">
        <v>110437</v>
      </c>
      <c r="AX47">
        <v>-8990.8700000000008</v>
      </c>
      <c r="AY47">
        <v>4282</v>
      </c>
      <c r="AZ47">
        <v>1207</v>
      </c>
      <c r="BA47">
        <v>1.20496</v>
      </c>
      <c r="BB47">
        <v>1.4816400000000001</v>
      </c>
      <c r="BC47">
        <v>0.22264300000000001</v>
      </c>
      <c r="BE47">
        <v>3000000</v>
      </c>
      <c r="BF47">
        <v>808.47400000000005</v>
      </c>
      <c r="BG47">
        <v>-25504.1</v>
      </c>
      <c r="BH47">
        <v>109429</v>
      </c>
      <c r="BI47">
        <v>-36.706200000000003</v>
      </c>
      <c r="BJ47">
        <v>4280</v>
      </c>
      <c r="BK47">
        <v>1207</v>
      </c>
      <c r="BL47">
        <v>0.27596500000000002</v>
      </c>
      <c r="BM47">
        <v>0.31404300000000002</v>
      </c>
      <c r="BN47">
        <v>0.140537</v>
      </c>
      <c r="BP47">
        <v>3000000</v>
      </c>
      <c r="BQ47">
        <v>791.16800000000001</v>
      </c>
      <c r="BR47">
        <v>-25509.4</v>
      </c>
      <c r="BS47">
        <v>108941</v>
      </c>
      <c r="BT47">
        <v>4149.83</v>
      </c>
      <c r="BU47">
        <v>4280</v>
      </c>
      <c r="BV47">
        <v>1207</v>
      </c>
      <c r="BW47">
        <v>0.215112</v>
      </c>
      <c r="BX47">
        <v>0.235013</v>
      </c>
      <c r="BY47">
        <v>0.14435100000000001</v>
      </c>
      <c r="CA47">
        <v>3000000</v>
      </c>
      <c r="CB47">
        <v>788.04100000000005</v>
      </c>
      <c r="CC47">
        <v>-25522.5</v>
      </c>
      <c r="CD47">
        <v>108472</v>
      </c>
      <c r="CE47">
        <v>9077.56</v>
      </c>
      <c r="CF47">
        <v>4280</v>
      </c>
      <c r="CG47">
        <v>1207</v>
      </c>
      <c r="CH47">
        <v>0.23904300000000001</v>
      </c>
      <c r="CI47">
        <v>0.26749400000000001</v>
      </c>
      <c r="CJ47">
        <v>0.13797000000000001</v>
      </c>
      <c r="CL47">
        <v>3000000</v>
      </c>
      <c r="CM47">
        <v>805.64099999999996</v>
      </c>
      <c r="CN47">
        <v>-25494.2</v>
      </c>
      <c r="CO47">
        <v>109926</v>
      </c>
      <c r="CP47">
        <v>-5355.8</v>
      </c>
      <c r="CQ47">
        <v>4280</v>
      </c>
      <c r="CR47">
        <v>1207</v>
      </c>
      <c r="CS47">
        <v>0.21912100000000001</v>
      </c>
      <c r="CT47">
        <v>0.23896800000000001</v>
      </c>
      <c r="CU47">
        <v>0.148673</v>
      </c>
      <c r="CW47">
        <v>3000000</v>
      </c>
      <c r="CX47">
        <v>796.09799999999996</v>
      </c>
      <c r="CY47">
        <v>-25489.3</v>
      </c>
      <c r="CZ47">
        <v>110437</v>
      </c>
      <c r="DA47">
        <v>-10351.1</v>
      </c>
      <c r="DB47">
        <v>4280</v>
      </c>
      <c r="DC47">
        <v>1207</v>
      </c>
      <c r="DD47">
        <v>0.323214</v>
      </c>
      <c r="DE47">
        <v>0.36893300000000001</v>
      </c>
      <c r="DF47">
        <v>0.16103500000000001</v>
      </c>
    </row>
    <row r="48" spans="2:110" x14ac:dyDescent="0.2">
      <c r="B48">
        <v>3100000</v>
      </c>
      <c r="C48">
        <v>811.21600000000001</v>
      </c>
      <c r="D48">
        <v>-25519.8</v>
      </c>
      <c r="E48">
        <v>109429</v>
      </c>
      <c r="F48">
        <v>652.23699999999997</v>
      </c>
      <c r="G48">
        <v>4282</v>
      </c>
      <c r="H48">
        <v>1207</v>
      </c>
      <c r="I48">
        <v>1.09222</v>
      </c>
      <c r="J48">
        <v>1.33799</v>
      </c>
      <c r="K48">
        <v>0.220026</v>
      </c>
      <c r="M48">
        <v>3100000</v>
      </c>
      <c r="N48">
        <v>799.45100000000002</v>
      </c>
      <c r="O48">
        <v>-25530.1</v>
      </c>
      <c r="P48">
        <v>108941</v>
      </c>
      <c r="Q48">
        <v>5565.59</v>
      </c>
      <c r="R48">
        <v>4282</v>
      </c>
      <c r="S48">
        <v>1207</v>
      </c>
      <c r="T48">
        <v>0.98880100000000004</v>
      </c>
      <c r="U48">
        <v>1.20452</v>
      </c>
      <c r="V48">
        <v>0.22317999999999999</v>
      </c>
      <c r="X48">
        <v>3100000</v>
      </c>
      <c r="Y48">
        <v>805.35699999999997</v>
      </c>
      <c r="Z48">
        <v>-25536.1</v>
      </c>
      <c r="AA48">
        <v>108472</v>
      </c>
      <c r="AB48">
        <v>10599.1</v>
      </c>
      <c r="AC48">
        <v>4282</v>
      </c>
      <c r="AD48">
        <v>1207</v>
      </c>
      <c r="AE48">
        <v>0.76971500000000004</v>
      </c>
      <c r="AF48">
        <v>0.94292399999999998</v>
      </c>
      <c r="AG48">
        <v>0.154721</v>
      </c>
      <c r="AI48">
        <v>3100000</v>
      </c>
      <c r="AJ48">
        <v>791.91099999999994</v>
      </c>
      <c r="AK48">
        <v>-25509.5</v>
      </c>
      <c r="AL48">
        <v>109926</v>
      </c>
      <c r="AM48">
        <v>-5226.97</v>
      </c>
      <c r="AN48">
        <v>4282</v>
      </c>
      <c r="AO48">
        <v>1207</v>
      </c>
      <c r="AP48">
        <v>0.87773199999999996</v>
      </c>
      <c r="AQ48">
        <v>1.07609</v>
      </c>
      <c r="AR48">
        <v>0.17394699999999999</v>
      </c>
      <c r="AT48">
        <v>3100000</v>
      </c>
      <c r="AU48">
        <v>794.50900000000001</v>
      </c>
      <c r="AV48">
        <v>-25492.5</v>
      </c>
      <c r="AW48">
        <v>110437</v>
      </c>
      <c r="AX48">
        <v>-9711.9599999999991</v>
      </c>
      <c r="AY48">
        <v>4282</v>
      </c>
      <c r="AZ48">
        <v>1207</v>
      </c>
      <c r="BA48">
        <v>1.23648</v>
      </c>
      <c r="BB48">
        <v>1.5237499999999999</v>
      </c>
      <c r="BC48">
        <v>0.21645500000000001</v>
      </c>
      <c r="BE48">
        <v>3100000</v>
      </c>
      <c r="BF48">
        <v>801.13499999999999</v>
      </c>
      <c r="BG48">
        <v>-25488.5</v>
      </c>
      <c r="BH48">
        <v>109429</v>
      </c>
      <c r="BI48">
        <v>559.99800000000005</v>
      </c>
      <c r="BJ48">
        <v>4280</v>
      </c>
      <c r="BK48">
        <v>1207</v>
      </c>
      <c r="BL48">
        <v>0.277142</v>
      </c>
      <c r="BM48">
        <v>0.31417899999999999</v>
      </c>
      <c r="BN48">
        <v>0.145762</v>
      </c>
      <c r="BP48">
        <v>3100000</v>
      </c>
      <c r="BQ48">
        <v>794.19600000000003</v>
      </c>
      <c r="BR48">
        <v>-25522.6</v>
      </c>
      <c r="BS48">
        <v>108941</v>
      </c>
      <c r="BT48">
        <v>4301.28</v>
      </c>
      <c r="BU48">
        <v>4280</v>
      </c>
      <c r="BV48">
        <v>1207</v>
      </c>
      <c r="BW48">
        <v>0.21371699999999999</v>
      </c>
      <c r="BX48">
        <v>0.23381199999999999</v>
      </c>
      <c r="BY48">
        <v>0.14213799999999999</v>
      </c>
      <c r="CA48">
        <v>3100000</v>
      </c>
      <c r="CB48">
        <v>798.60699999999997</v>
      </c>
      <c r="CC48">
        <v>-25522.7</v>
      </c>
      <c r="CD48">
        <v>108472</v>
      </c>
      <c r="CE48">
        <v>9930.09</v>
      </c>
      <c r="CF48">
        <v>4280</v>
      </c>
      <c r="CG48">
        <v>1207</v>
      </c>
      <c r="CH48">
        <v>0.24141899999999999</v>
      </c>
      <c r="CI48">
        <v>0.271094</v>
      </c>
      <c r="CJ48">
        <v>0.13594500000000001</v>
      </c>
      <c r="CL48">
        <v>3100000</v>
      </c>
      <c r="CM48">
        <v>821.72</v>
      </c>
      <c r="CN48">
        <v>-25501.5</v>
      </c>
      <c r="CO48">
        <v>109926</v>
      </c>
      <c r="CP48">
        <v>-3876.06</v>
      </c>
      <c r="CQ48">
        <v>4280</v>
      </c>
      <c r="CR48">
        <v>1207</v>
      </c>
      <c r="CS48">
        <v>0.21773899999999999</v>
      </c>
      <c r="CT48">
        <v>0.23872699999999999</v>
      </c>
      <c r="CU48">
        <v>0.14324000000000001</v>
      </c>
      <c r="CW48">
        <v>3100000</v>
      </c>
      <c r="CX48">
        <v>797.39599999999996</v>
      </c>
      <c r="CY48">
        <v>-25485.4</v>
      </c>
      <c r="CZ48">
        <v>110437</v>
      </c>
      <c r="DA48">
        <v>-9578.31</v>
      </c>
      <c r="DB48">
        <v>4280</v>
      </c>
      <c r="DC48">
        <v>1207</v>
      </c>
      <c r="DD48">
        <v>0.32296799999999998</v>
      </c>
      <c r="DE48">
        <v>0.36893399999999998</v>
      </c>
      <c r="DF48">
        <v>0.15965499999999999</v>
      </c>
    </row>
    <row r="49" spans="2:110" x14ac:dyDescent="0.2">
      <c r="B49">
        <v>3200000</v>
      </c>
      <c r="C49">
        <v>803.42</v>
      </c>
      <c r="D49">
        <v>-25522.7</v>
      </c>
      <c r="E49">
        <v>109429</v>
      </c>
      <c r="F49">
        <v>-619.79600000000005</v>
      </c>
      <c r="G49">
        <v>4282</v>
      </c>
      <c r="H49">
        <v>1207</v>
      </c>
      <c r="I49">
        <v>1.1110599999999999</v>
      </c>
      <c r="J49">
        <v>1.3631200000000001</v>
      </c>
      <c r="K49">
        <v>0.216332</v>
      </c>
      <c r="M49">
        <v>3200000</v>
      </c>
      <c r="N49">
        <v>795.62900000000002</v>
      </c>
      <c r="O49">
        <v>-25534.6</v>
      </c>
      <c r="P49">
        <v>108941</v>
      </c>
      <c r="Q49">
        <v>4741.43</v>
      </c>
      <c r="R49">
        <v>4282</v>
      </c>
      <c r="S49">
        <v>1207</v>
      </c>
      <c r="T49">
        <v>0.97714999999999996</v>
      </c>
      <c r="U49">
        <v>1.1903900000000001</v>
      </c>
      <c r="V49">
        <v>0.22034100000000001</v>
      </c>
      <c r="X49">
        <v>3200000</v>
      </c>
      <c r="Y49">
        <v>807.50599999999997</v>
      </c>
      <c r="Z49">
        <v>-25533.200000000001</v>
      </c>
      <c r="AA49">
        <v>108472</v>
      </c>
      <c r="AB49">
        <v>10136.4</v>
      </c>
      <c r="AC49">
        <v>4282</v>
      </c>
      <c r="AD49">
        <v>1207</v>
      </c>
      <c r="AE49">
        <v>0.79552400000000001</v>
      </c>
      <c r="AF49">
        <v>0.975773</v>
      </c>
      <c r="AG49">
        <v>0.155588</v>
      </c>
      <c r="AI49">
        <v>3200000</v>
      </c>
      <c r="AJ49">
        <v>794.19799999999998</v>
      </c>
      <c r="AK49">
        <v>-25508.7</v>
      </c>
      <c r="AL49">
        <v>109926</v>
      </c>
      <c r="AM49">
        <v>-5722.83</v>
      </c>
      <c r="AN49">
        <v>4282</v>
      </c>
      <c r="AO49">
        <v>1207</v>
      </c>
      <c r="AP49">
        <v>0.91180799999999995</v>
      </c>
      <c r="AQ49">
        <v>1.1216600000000001</v>
      </c>
      <c r="AR49">
        <v>0.16708500000000001</v>
      </c>
      <c r="AT49">
        <v>3200000</v>
      </c>
      <c r="AU49">
        <v>806.66</v>
      </c>
      <c r="AV49">
        <v>-25500.400000000001</v>
      </c>
      <c r="AW49">
        <v>110437</v>
      </c>
      <c r="AX49">
        <v>-9923.66</v>
      </c>
      <c r="AY49">
        <v>4282</v>
      </c>
      <c r="AZ49">
        <v>1207</v>
      </c>
      <c r="BA49">
        <v>1.25288</v>
      </c>
      <c r="BB49">
        <v>1.5450600000000001</v>
      </c>
      <c r="BC49">
        <v>0.216007</v>
      </c>
      <c r="BE49">
        <v>3200000</v>
      </c>
      <c r="BF49">
        <v>815.72199999999998</v>
      </c>
      <c r="BG49">
        <v>-25506.7</v>
      </c>
      <c r="BH49">
        <v>109429</v>
      </c>
      <c r="BI49">
        <v>-39.404699999999998</v>
      </c>
      <c r="BJ49">
        <v>4280</v>
      </c>
      <c r="BK49">
        <v>1207</v>
      </c>
      <c r="BL49">
        <v>0.27433600000000002</v>
      </c>
      <c r="BM49">
        <v>0.31134299999999998</v>
      </c>
      <c r="BN49">
        <v>0.14305200000000001</v>
      </c>
      <c r="BP49">
        <v>3200000</v>
      </c>
      <c r="BQ49">
        <v>805.74400000000003</v>
      </c>
      <c r="BR49">
        <v>-25520.3</v>
      </c>
      <c r="BS49">
        <v>108941</v>
      </c>
      <c r="BT49">
        <v>4132.1400000000003</v>
      </c>
      <c r="BU49">
        <v>4280</v>
      </c>
      <c r="BV49">
        <v>1207</v>
      </c>
      <c r="BW49">
        <v>0.212422</v>
      </c>
      <c r="BX49">
        <v>0.23152</v>
      </c>
      <c r="BY49">
        <v>0.144674</v>
      </c>
      <c r="CA49">
        <v>3200000</v>
      </c>
      <c r="CB49">
        <v>802.42600000000004</v>
      </c>
      <c r="CC49">
        <v>-25523.599999999999</v>
      </c>
      <c r="CD49">
        <v>108472</v>
      </c>
      <c r="CE49">
        <v>10324.5</v>
      </c>
      <c r="CF49">
        <v>4280</v>
      </c>
      <c r="CG49">
        <v>1207</v>
      </c>
      <c r="CH49">
        <v>0.24752199999999999</v>
      </c>
      <c r="CI49">
        <v>0.27876600000000001</v>
      </c>
      <c r="CJ49">
        <v>0.136655</v>
      </c>
      <c r="CL49">
        <v>3200000</v>
      </c>
      <c r="CM49">
        <v>795.83399999999995</v>
      </c>
      <c r="CN49">
        <v>-25505.8</v>
      </c>
      <c r="CO49">
        <v>109926</v>
      </c>
      <c r="CP49">
        <v>-5217.78</v>
      </c>
      <c r="CQ49">
        <v>4280</v>
      </c>
      <c r="CR49">
        <v>1207</v>
      </c>
      <c r="CS49">
        <v>0.211983</v>
      </c>
      <c r="CT49">
        <v>0.23344899999999999</v>
      </c>
      <c r="CU49">
        <v>0.13585900000000001</v>
      </c>
      <c r="CW49">
        <v>3200000</v>
      </c>
      <c r="CX49">
        <v>809.42399999999998</v>
      </c>
      <c r="CY49">
        <v>-25492.5</v>
      </c>
      <c r="CZ49">
        <v>110437</v>
      </c>
      <c r="DA49">
        <v>-10594.2</v>
      </c>
      <c r="DB49">
        <v>4280</v>
      </c>
      <c r="DC49">
        <v>1207</v>
      </c>
      <c r="DD49">
        <v>0.32915299999999997</v>
      </c>
      <c r="DE49">
        <v>0.37724400000000002</v>
      </c>
      <c r="DF49">
        <v>0.158332</v>
      </c>
    </row>
    <row r="50" spans="2:110" x14ac:dyDescent="0.2">
      <c r="B50">
        <v>3300000</v>
      </c>
      <c r="C50">
        <v>806.678</v>
      </c>
      <c r="D50">
        <v>-25514.400000000001</v>
      </c>
      <c r="E50">
        <v>109429</v>
      </c>
      <c r="F50">
        <v>908.33699999999999</v>
      </c>
      <c r="G50">
        <v>4282</v>
      </c>
      <c r="H50">
        <v>1207</v>
      </c>
      <c r="I50">
        <v>1.1285000000000001</v>
      </c>
      <c r="J50">
        <v>1.3828800000000001</v>
      </c>
      <c r="K50">
        <v>0.22556499999999999</v>
      </c>
      <c r="M50">
        <v>3300000</v>
      </c>
      <c r="N50">
        <v>812.87199999999996</v>
      </c>
      <c r="O50">
        <v>-25524.7</v>
      </c>
      <c r="P50">
        <v>108941</v>
      </c>
      <c r="Q50">
        <v>5683.89</v>
      </c>
      <c r="R50">
        <v>4282</v>
      </c>
      <c r="S50">
        <v>1207</v>
      </c>
      <c r="T50">
        <v>0.97057199999999999</v>
      </c>
      <c r="U50">
        <v>1.1812400000000001</v>
      </c>
      <c r="V50">
        <v>0.22303899999999999</v>
      </c>
      <c r="X50">
        <v>3300000</v>
      </c>
      <c r="Y50">
        <v>800.68899999999996</v>
      </c>
      <c r="Z50">
        <v>-25539.7</v>
      </c>
      <c r="AA50">
        <v>108472</v>
      </c>
      <c r="AB50">
        <v>9830.73</v>
      </c>
      <c r="AC50">
        <v>4282</v>
      </c>
      <c r="AD50">
        <v>1207</v>
      </c>
      <c r="AE50">
        <v>0.82691899999999996</v>
      </c>
      <c r="AF50">
        <v>1.0173700000000001</v>
      </c>
      <c r="AG50">
        <v>0.15043200000000001</v>
      </c>
      <c r="AI50">
        <v>3300000</v>
      </c>
      <c r="AJ50">
        <v>793.48099999999999</v>
      </c>
      <c r="AK50">
        <v>-25507.200000000001</v>
      </c>
      <c r="AL50">
        <v>109926</v>
      </c>
      <c r="AM50">
        <v>-4470.43</v>
      </c>
      <c r="AN50">
        <v>4282</v>
      </c>
      <c r="AO50">
        <v>1207</v>
      </c>
      <c r="AP50">
        <v>0.955905</v>
      </c>
      <c r="AQ50">
        <v>1.17727</v>
      </c>
      <c r="AR50">
        <v>0.17035500000000001</v>
      </c>
      <c r="AT50">
        <v>3300000</v>
      </c>
      <c r="AU50">
        <v>805.78300000000002</v>
      </c>
      <c r="AV50">
        <v>-25498.7</v>
      </c>
      <c r="AW50">
        <v>110437</v>
      </c>
      <c r="AX50">
        <v>-10138.299999999999</v>
      </c>
      <c r="AY50">
        <v>4282</v>
      </c>
      <c r="AZ50">
        <v>1207</v>
      </c>
      <c r="BA50">
        <v>1.29403</v>
      </c>
      <c r="BB50">
        <v>1.5951500000000001</v>
      </c>
      <c r="BC50">
        <v>0.22519500000000001</v>
      </c>
      <c r="BE50">
        <v>3300000</v>
      </c>
      <c r="BF50">
        <v>799.52200000000005</v>
      </c>
      <c r="BG50">
        <v>-25512.9</v>
      </c>
      <c r="BH50">
        <v>109429</v>
      </c>
      <c r="BI50">
        <v>-1057.04</v>
      </c>
      <c r="BJ50">
        <v>4280</v>
      </c>
      <c r="BK50">
        <v>1207</v>
      </c>
      <c r="BL50">
        <v>0.27651100000000001</v>
      </c>
      <c r="BM50">
        <v>0.31445800000000002</v>
      </c>
      <c r="BN50">
        <v>0.141711</v>
      </c>
      <c r="BP50">
        <v>3300000</v>
      </c>
      <c r="BQ50">
        <v>788.471</v>
      </c>
      <c r="BR50">
        <v>-25509.200000000001</v>
      </c>
      <c r="BS50">
        <v>108941</v>
      </c>
      <c r="BT50">
        <v>4351.62</v>
      </c>
      <c r="BU50">
        <v>4280</v>
      </c>
      <c r="BV50">
        <v>1207</v>
      </c>
      <c r="BW50">
        <v>0.21883900000000001</v>
      </c>
      <c r="BX50">
        <v>0.23894699999999999</v>
      </c>
      <c r="BY50">
        <v>0.14745800000000001</v>
      </c>
      <c r="CA50">
        <v>3300000</v>
      </c>
      <c r="CB50">
        <v>792.77</v>
      </c>
      <c r="CC50">
        <v>-25532.1</v>
      </c>
      <c r="CD50">
        <v>108472</v>
      </c>
      <c r="CE50">
        <v>9797.8700000000008</v>
      </c>
      <c r="CF50">
        <v>4280</v>
      </c>
      <c r="CG50">
        <v>1207</v>
      </c>
      <c r="CH50">
        <v>0.254027</v>
      </c>
      <c r="CI50">
        <v>0.287491</v>
      </c>
      <c r="CJ50">
        <v>0.135269</v>
      </c>
      <c r="CL50">
        <v>3300000</v>
      </c>
      <c r="CM50">
        <v>795.43700000000001</v>
      </c>
      <c r="CN50">
        <v>-25497.1</v>
      </c>
      <c r="CO50">
        <v>109926</v>
      </c>
      <c r="CP50">
        <v>-4546.5600000000004</v>
      </c>
      <c r="CQ50">
        <v>4280</v>
      </c>
      <c r="CR50">
        <v>1207</v>
      </c>
      <c r="CS50">
        <v>0.21876100000000001</v>
      </c>
      <c r="CT50">
        <v>0.239922</v>
      </c>
      <c r="CU50">
        <v>0.14369199999999999</v>
      </c>
      <c r="CW50">
        <v>3300000</v>
      </c>
      <c r="CX50">
        <v>795.23199999999997</v>
      </c>
      <c r="CY50">
        <v>-25486.2</v>
      </c>
      <c r="CZ50">
        <v>110437</v>
      </c>
      <c r="DA50">
        <v>-9225.92</v>
      </c>
      <c r="DB50">
        <v>4280</v>
      </c>
      <c r="DC50">
        <v>1207</v>
      </c>
      <c r="DD50">
        <v>0.32588400000000001</v>
      </c>
      <c r="DE50">
        <v>0.37388199999999999</v>
      </c>
      <c r="DF50">
        <v>0.15565100000000001</v>
      </c>
    </row>
    <row r="51" spans="2:110" x14ac:dyDescent="0.2">
      <c r="B51">
        <v>3400000</v>
      </c>
      <c r="C51">
        <v>777.80100000000004</v>
      </c>
      <c r="D51">
        <v>-25524.5</v>
      </c>
      <c r="E51">
        <v>109429</v>
      </c>
      <c r="F51">
        <v>-715.99</v>
      </c>
      <c r="G51">
        <v>4282</v>
      </c>
      <c r="H51">
        <v>1207</v>
      </c>
      <c r="I51">
        <v>1.12893</v>
      </c>
      <c r="J51">
        <v>1.3862099999999999</v>
      </c>
      <c r="K51">
        <v>0.21585199999999999</v>
      </c>
      <c r="M51">
        <v>3400000</v>
      </c>
      <c r="N51">
        <v>824.89599999999996</v>
      </c>
      <c r="O51">
        <v>-25519.599999999999</v>
      </c>
      <c r="P51">
        <v>108941</v>
      </c>
      <c r="Q51">
        <v>5122.58</v>
      </c>
      <c r="R51">
        <v>4282</v>
      </c>
      <c r="S51">
        <v>1207</v>
      </c>
      <c r="T51">
        <v>0.98747700000000005</v>
      </c>
      <c r="U51">
        <v>1.20262</v>
      </c>
      <c r="V51">
        <v>0.22387699999999999</v>
      </c>
      <c r="X51">
        <v>3400000</v>
      </c>
      <c r="Y51">
        <v>809.86199999999997</v>
      </c>
      <c r="Z51">
        <v>-25525.200000000001</v>
      </c>
      <c r="AA51">
        <v>108472</v>
      </c>
      <c r="AB51">
        <v>10021.200000000001</v>
      </c>
      <c r="AC51">
        <v>4282</v>
      </c>
      <c r="AD51">
        <v>1207</v>
      </c>
      <c r="AE51">
        <v>0.84012799999999999</v>
      </c>
      <c r="AF51">
        <v>1.0346599999999999</v>
      </c>
      <c r="AG51">
        <v>0.148864</v>
      </c>
      <c r="AI51">
        <v>3400000</v>
      </c>
      <c r="AJ51">
        <v>810.928</v>
      </c>
      <c r="AK51">
        <v>-25508.799999999999</v>
      </c>
      <c r="AL51">
        <v>109926</v>
      </c>
      <c r="AM51">
        <v>-4775.6000000000004</v>
      </c>
      <c r="AN51">
        <v>4282</v>
      </c>
      <c r="AO51">
        <v>1207</v>
      </c>
      <c r="AP51">
        <v>0.98316199999999998</v>
      </c>
      <c r="AQ51">
        <v>1.2084999999999999</v>
      </c>
      <c r="AR51">
        <v>0.18352099999999999</v>
      </c>
      <c r="AT51">
        <v>3400000</v>
      </c>
      <c r="AU51">
        <v>806.43799999999999</v>
      </c>
      <c r="AV51">
        <v>-25492.7</v>
      </c>
      <c r="AW51">
        <v>110437</v>
      </c>
      <c r="AX51">
        <v>-9725.83</v>
      </c>
      <c r="AY51">
        <v>4282</v>
      </c>
      <c r="AZ51">
        <v>1207</v>
      </c>
      <c r="BA51">
        <v>1.3159099999999999</v>
      </c>
      <c r="BB51">
        <v>1.6236900000000001</v>
      </c>
      <c r="BC51">
        <v>0.223083</v>
      </c>
      <c r="BE51">
        <v>3400000</v>
      </c>
      <c r="BF51">
        <v>808.78700000000003</v>
      </c>
      <c r="BG51">
        <v>-25517.1</v>
      </c>
      <c r="BH51">
        <v>109429</v>
      </c>
      <c r="BI51">
        <v>-1290.9000000000001</v>
      </c>
      <c r="BJ51">
        <v>4280</v>
      </c>
      <c r="BK51">
        <v>1207</v>
      </c>
      <c r="BL51">
        <v>0.26790700000000001</v>
      </c>
      <c r="BM51">
        <v>0.30323600000000001</v>
      </c>
      <c r="BN51">
        <v>0.14260600000000001</v>
      </c>
      <c r="BP51">
        <v>3400000</v>
      </c>
      <c r="BQ51">
        <v>803.87300000000005</v>
      </c>
      <c r="BR51">
        <v>-25509.3</v>
      </c>
      <c r="BS51">
        <v>108941</v>
      </c>
      <c r="BT51">
        <v>4413.13</v>
      </c>
      <c r="BU51">
        <v>4280</v>
      </c>
      <c r="BV51">
        <v>1207</v>
      </c>
      <c r="BW51">
        <v>0.21391399999999999</v>
      </c>
      <c r="BX51">
        <v>0.23283999999999999</v>
      </c>
      <c r="BY51">
        <v>0.146699</v>
      </c>
      <c r="CA51">
        <v>3400000</v>
      </c>
      <c r="CB51">
        <v>804.28200000000004</v>
      </c>
      <c r="CC51">
        <v>-25524</v>
      </c>
      <c r="CD51">
        <v>108472</v>
      </c>
      <c r="CE51">
        <v>9540.99</v>
      </c>
      <c r="CF51">
        <v>4280</v>
      </c>
      <c r="CG51">
        <v>1207</v>
      </c>
      <c r="CH51">
        <v>0.25975599999999999</v>
      </c>
      <c r="CI51">
        <v>0.29417599999999999</v>
      </c>
      <c r="CJ51">
        <v>0.137577</v>
      </c>
      <c r="CL51">
        <v>3400000</v>
      </c>
      <c r="CM51">
        <v>803.85199999999998</v>
      </c>
      <c r="CN51">
        <v>-25505.7</v>
      </c>
      <c r="CO51">
        <v>109926</v>
      </c>
      <c r="CP51">
        <v>-5371.39</v>
      </c>
      <c r="CQ51">
        <v>4280</v>
      </c>
      <c r="CR51">
        <v>1207</v>
      </c>
      <c r="CS51">
        <v>0.21493499999999999</v>
      </c>
      <c r="CT51">
        <v>0.236175</v>
      </c>
      <c r="CU51">
        <v>0.13952100000000001</v>
      </c>
      <c r="CW51">
        <v>3400000</v>
      </c>
      <c r="CX51">
        <v>787.44299999999998</v>
      </c>
      <c r="CY51">
        <v>-25493</v>
      </c>
      <c r="CZ51">
        <v>110437</v>
      </c>
      <c r="DA51">
        <v>-9415.4</v>
      </c>
      <c r="DB51">
        <v>4280</v>
      </c>
      <c r="DC51">
        <v>1207</v>
      </c>
      <c r="DD51">
        <v>0.32836300000000002</v>
      </c>
      <c r="DE51">
        <v>0.37444699999999997</v>
      </c>
      <c r="DF51">
        <v>0.16484199999999999</v>
      </c>
    </row>
    <row r="52" spans="2:110" x14ac:dyDescent="0.2">
      <c r="B52">
        <v>3500000</v>
      </c>
      <c r="C52">
        <v>805.58799999999997</v>
      </c>
      <c r="D52">
        <v>-25522.6</v>
      </c>
      <c r="E52">
        <v>109429</v>
      </c>
      <c r="F52">
        <v>-171.75200000000001</v>
      </c>
      <c r="G52">
        <v>4282</v>
      </c>
      <c r="H52">
        <v>1207</v>
      </c>
      <c r="I52">
        <v>1.1642699999999999</v>
      </c>
      <c r="J52">
        <v>1.42892</v>
      </c>
      <c r="K52">
        <v>0.22527900000000001</v>
      </c>
      <c r="M52">
        <v>3500000</v>
      </c>
      <c r="N52">
        <v>809.13300000000004</v>
      </c>
      <c r="O52">
        <v>-25523.3</v>
      </c>
      <c r="P52">
        <v>108941</v>
      </c>
      <c r="Q52">
        <v>5930.48</v>
      </c>
      <c r="R52">
        <v>4282</v>
      </c>
      <c r="S52">
        <v>1207</v>
      </c>
      <c r="T52">
        <v>0.99088600000000004</v>
      </c>
      <c r="U52">
        <v>1.2063299999999999</v>
      </c>
      <c r="V52">
        <v>0.226408</v>
      </c>
      <c r="X52">
        <v>3500000</v>
      </c>
      <c r="Y52">
        <v>792.41099999999994</v>
      </c>
      <c r="Z52">
        <v>-25532.5</v>
      </c>
      <c r="AA52">
        <v>108472</v>
      </c>
      <c r="AB52">
        <v>10779.8</v>
      </c>
      <c r="AC52">
        <v>4282</v>
      </c>
      <c r="AD52">
        <v>1207</v>
      </c>
      <c r="AE52">
        <v>0.83991099999999996</v>
      </c>
      <c r="AF52">
        <v>1.0324599999999999</v>
      </c>
      <c r="AG52">
        <v>0.15581700000000001</v>
      </c>
      <c r="AI52">
        <v>3500000</v>
      </c>
      <c r="AJ52">
        <v>795.68</v>
      </c>
      <c r="AK52">
        <v>-25513.7</v>
      </c>
      <c r="AL52">
        <v>109926</v>
      </c>
      <c r="AM52">
        <v>-5345.88</v>
      </c>
      <c r="AN52">
        <v>4282</v>
      </c>
      <c r="AO52">
        <v>1207</v>
      </c>
      <c r="AP52">
        <v>0.984213</v>
      </c>
      <c r="AQ52">
        <v>1.2106699999999999</v>
      </c>
      <c r="AR52">
        <v>0.18024299999999999</v>
      </c>
      <c r="AT52">
        <v>3500000</v>
      </c>
      <c r="AU52">
        <v>808.21100000000001</v>
      </c>
      <c r="AV52">
        <v>-25497</v>
      </c>
      <c r="AW52">
        <v>110437</v>
      </c>
      <c r="AX52">
        <v>-9764.73</v>
      </c>
      <c r="AY52">
        <v>4282</v>
      </c>
      <c r="AZ52">
        <v>1207</v>
      </c>
      <c r="BA52">
        <v>1.32189</v>
      </c>
      <c r="BB52">
        <v>1.6323099999999999</v>
      </c>
      <c r="BC52">
        <v>0.219884</v>
      </c>
      <c r="BE52">
        <v>3500000</v>
      </c>
      <c r="BF52">
        <v>810.41800000000001</v>
      </c>
      <c r="BG52">
        <v>-25508.7</v>
      </c>
      <c r="BH52">
        <v>109429</v>
      </c>
      <c r="BI52">
        <v>251.065</v>
      </c>
      <c r="BJ52">
        <v>4280</v>
      </c>
      <c r="BK52">
        <v>1207</v>
      </c>
      <c r="BL52">
        <v>0.28086800000000001</v>
      </c>
      <c r="BM52">
        <v>0.31898799999999999</v>
      </c>
      <c r="BN52">
        <v>0.14535500000000001</v>
      </c>
      <c r="BP52">
        <v>3500000</v>
      </c>
      <c r="BQ52">
        <v>806.25699999999995</v>
      </c>
      <c r="BR52">
        <v>-25522.799999999999</v>
      </c>
      <c r="BS52">
        <v>108941</v>
      </c>
      <c r="BT52">
        <v>5199.9399999999996</v>
      </c>
      <c r="BU52">
        <v>4280</v>
      </c>
      <c r="BV52">
        <v>1207</v>
      </c>
      <c r="BW52">
        <v>0.215309</v>
      </c>
      <c r="BX52">
        <v>0.234489</v>
      </c>
      <c r="BY52">
        <v>0.147284</v>
      </c>
      <c r="CA52">
        <v>3500000</v>
      </c>
      <c r="CB52">
        <v>797.69399999999996</v>
      </c>
      <c r="CC52">
        <v>-25526.1</v>
      </c>
      <c r="CD52">
        <v>108472</v>
      </c>
      <c r="CE52">
        <v>9124.57</v>
      </c>
      <c r="CF52">
        <v>4280</v>
      </c>
      <c r="CG52">
        <v>1207</v>
      </c>
      <c r="CH52">
        <v>0.25990999999999997</v>
      </c>
      <c r="CI52">
        <v>0.294238</v>
      </c>
      <c r="CJ52">
        <v>0.13812099999999999</v>
      </c>
      <c r="CL52">
        <v>3500000</v>
      </c>
      <c r="CM52">
        <v>813.83199999999999</v>
      </c>
      <c r="CN52">
        <v>-25499.3</v>
      </c>
      <c r="CO52">
        <v>109926</v>
      </c>
      <c r="CP52">
        <v>-5057.38</v>
      </c>
      <c r="CQ52">
        <v>4280</v>
      </c>
      <c r="CR52">
        <v>1207</v>
      </c>
      <c r="CS52">
        <v>0.21621699999999999</v>
      </c>
      <c r="CT52">
        <v>0.23631199999999999</v>
      </c>
      <c r="CU52">
        <v>0.14476600000000001</v>
      </c>
      <c r="CW52">
        <v>3500000</v>
      </c>
      <c r="CX52">
        <v>786.50599999999997</v>
      </c>
      <c r="CY52">
        <v>-25490.9</v>
      </c>
      <c r="CZ52">
        <v>110437</v>
      </c>
      <c r="DA52">
        <v>-11748.7</v>
      </c>
      <c r="DB52">
        <v>4280</v>
      </c>
      <c r="DC52">
        <v>1207</v>
      </c>
      <c r="DD52">
        <v>0.330071</v>
      </c>
      <c r="DE52">
        <v>0.37684200000000001</v>
      </c>
      <c r="DF52">
        <v>0.164162</v>
      </c>
    </row>
    <row r="53" spans="2:110" x14ac:dyDescent="0.2">
      <c r="B53">
        <v>3600000</v>
      </c>
      <c r="C53">
        <v>804.31500000000005</v>
      </c>
      <c r="D53">
        <v>-25520</v>
      </c>
      <c r="E53">
        <v>109429</v>
      </c>
      <c r="F53">
        <v>-365.95</v>
      </c>
      <c r="G53">
        <v>4282</v>
      </c>
      <c r="H53">
        <v>1207</v>
      </c>
      <c r="I53">
        <v>1.2048099999999999</v>
      </c>
      <c r="J53">
        <v>1.4807999999999999</v>
      </c>
      <c r="K53">
        <v>0.22556000000000001</v>
      </c>
      <c r="M53">
        <v>3600000</v>
      </c>
      <c r="N53">
        <v>808.62300000000005</v>
      </c>
      <c r="O53">
        <v>-25512.7</v>
      </c>
      <c r="P53">
        <v>108941</v>
      </c>
      <c r="Q53">
        <v>5403.96</v>
      </c>
      <c r="R53">
        <v>4282</v>
      </c>
      <c r="S53">
        <v>1207</v>
      </c>
      <c r="T53">
        <v>1.0085200000000001</v>
      </c>
      <c r="U53">
        <v>1.22655</v>
      </c>
      <c r="V53">
        <v>0.23477600000000001</v>
      </c>
      <c r="X53">
        <v>3600000</v>
      </c>
      <c r="Y53">
        <v>813.67399999999998</v>
      </c>
      <c r="Z53">
        <v>-25535.5</v>
      </c>
      <c r="AA53">
        <v>108472</v>
      </c>
      <c r="AB53">
        <v>9777.6200000000008</v>
      </c>
      <c r="AC53">
        <v>4282</v>
      </c>
      <c r="AD53">
        <v>1207</v>
      </c>
      <c r="AE53">
        <v>0.84376499999999999</v>
      </c>
      <c r="AF53">
        <v>1.03667</v>
      </c>
      <c r="AG53">
        <v>0.15851999999999999</v>
      </c>
      <c r="AI53">
        <v>3600000</v>
      </c>
      <c r="AJ53">
        <v>805.51900000000001</v>
      </c>
      <c r="AK53">
        <v>-25501.9</v>
      </c>
      <c r="AL53">
        <v>109926</v>
      </c>
      <c r="AM53">
        <v>-4617.07</v>
      </c>
      <c r="AN53">
        <v>4282</v>
      </c>
      <c r="AO53">
        <v>1207</v>
      </c>
      <c r="AP53">
        <v>1.01169</v>
      </c>
      <c r="AQ53">
        <v>1.2451399999999999</v>
      </c>
      <c r="AR53">
        <v>0.18338099999999999</v>
      </c>
      <c r="AT53">
        <v>3600000</v>
      </c>
      <c r="AU53">
        <v>794.53899999999999</v>
      </c>
      <c r="AV53">
        <v>-25495.599999999999</v>
      </c>
      <c r="AW53">
        <v>110437</v>
      </c>
      <c r="AX53">
        <v>-9292.6</v>
      </c>
      <c r="AY53">
        <v>4282</v>
      </c>
      <c r="AZ53">
        <v>1207</v>
      </c>
      <c r="BA53">
        <v>1.38354</v>
      </c>
      <c r="BB53">
        <v>1.71217</v>
      </c>
      <c r="BC53">
        <v>0.216923</v>
      </c>
      <c r="BE53">
        <v>3600000</v>
      </c>
      <c r="BF53">
        <v>816.09</v>
      </c>
      <c r="BG53">
        <v>-25505.5</v>
      </c>
      <c r="BH53">
        <v>109429</v>
      </c>
      <c r="BI53">
        <v>743.7</v>
      </c>
      <c r="BJ53">
        <v>4280</v>
      </c>
      <c r="BK53">
        <v>1207</v>
      </c>
      <c r="BL53">
        <v>0.26939099999999999</v>
      </c>
      <c r="BM53">
        <v>0.30536200000000002</v>
      </c>
      <c r="BN53">
        <v>0.14171700000000001</v>
      </c>
      <c r="BP53">
        <v>3600000</v>
      </c>
      <c r="BQ53">
        <v>802.18299999999999</v>
      </c>
      <c r="BR53">
        <v>-25523.9</v>
      </c>
      <c r="BS53">
        <v>108941</v>
      </c>
      <c r="BT53">
        <v>4141.2299999999996</v>
      </c>
      <c r="BU53">
        <v>4280</v>
      </c>
      <c r="BV53">
        <v>1207</v>
      </c>
      <c r="BW53">
        <v>0.21363499999999999</v>
      </c>
      <c r="BX53">
        <v>0.23388999999999999</v>
      </c>
      <c r="BY53">
        <v>0.14150099999999999</v>
      </c>
      <c r="CA53">
        <v>3600000</v>
      </c>
      <c r="CB53">
        <v>807.01300000000003</v>
      </c>
      <c r="CC53">
        <v>-25516.3</v>
      </c>
      <c r="CD53">
        <v>108472</v>
      </c>
      <c r="CE53">
        <v>9820.33</v>
      </c>
      <c r="CF53">
        <v>4280</v>
      </c>
      <c r="CG53">
        <v>1207</v>
      </c>
      <c r="CH53">
        <v>0.25793199999999999</v>
      </c>
      <c r="CI53">
        <v>0.28987299999999999</v>
      </c>
      <c r="CJ53">
        <v>0.14457400000000001</v>
      </c>
      <c r="CL53">
        <v>3600000</v>
      </c>
      <c r="CM53">
        <v>795.11199999999997</v>
      </c>
      <c r="CN53">
        <v>-25497.1</v>
      </c>
      <c r="CO53">
        <v>109926</v>
      </c>
      <c r="CP53">
        <v>-4766.63</v>
      </c>
      <c r="CQ53">
        <v>4280</v>
      </c>
      <c r="CR53">
        <v>1207</v>
      </c>
      <c r="CS53">
        <v>0.21620700000000001</v>
      </c>
      <c r="CT53">
        <v>0.235957</v>
      </c>
      <c r="CU53">
        <v>0.14607700000000001</v>
      </c>
      <c r="CW53">
        <v>3600000</v>
      </c>
      <c r="CX53">
        <v>798.32100000000003</v>
      </c>
      <c r="CY53">
        <v>-25484.6</v>
      </c>
      <c r="CZ53">
        <v>110437</v>
      </c>
      <c r="DA53">
        <v>-9553.76</v>
      </c>
      <c r="DB53">
        <v>4280</v>
      </c>
      <c r="DC53">
        <v>1207</v>
      </c>
      <c r="DD53">
        <v>0.32927699999999999</v>
      </c>
      <c r="DE53">
        <v>0.375303</v>
      </c>
      <c r="DF53">
        <v>0.16564000000000001</v>
      </c>
    </row>
    <row r="54" spans="2:110" x14ac:dyDescent="0.2">
      <c r="B54">
        <v>3700000</v>
      </c>
      <c r="C54">
        <v>812.42700000000002</v>
      </c>
      <c r="D54">
        <v>-25508.6</v>
      </c>
      <c r="E54">
        <v>109429</v>
      </c>
      <c r="F54">
        <v>1134.6500000000001</v>
      </c>
      <c r="G54">
        <v>4282</v>
      </c>
      <c r="H54">
        <v>1207</v>
      </c>
      <c r="I54">
        <v>1.2116</v>
      </c>
      <c r="J54">
        <v>1.4864999999999999</v>
      </c>
      <c r="K54">
        <v>0.23614299999999999</v>
      </c>
      <c r="M54">
        <v>3700000</v>
      </c>
      <c r="N54">
        <v>794.73</v>
      </c>
      <c r="O54">
        <v>-25519.8</v>
      </c>
      <c r="P54">
        <v>108941</v>
      </c>
      <c r="Q54">
        <v>4871.17</v>
      </c>
      <c r="R54">
        <v>4282</v>
      </c>
      <c r="S54">
        <v>1207</v>
      </c>
      <c r="T54">
        <v>1.04874</v>
      </c>
      <c r="U54">
        <v>1.2788600000000001</v>
      </c>
      <c r="V54">
        <v>0.232099</v>
      </c>
      <c r="X54">
        <v>3700000</v>
      </c>
      <c r="Y54">
        <v>795.53499999999997</v>
      </c>
      <c r="Z54">
        <v>-25524.9</v>
      </c>
      <c r="AA54">
        <v>108472</v>
      </c>
      <c r="AB54">
        <v>10931.8</v>
      </c>
      <c r="AC54">
        <v>4282</v>
      </c>
      <c r="AD54">
        <v>1207</v>
      </c>
      <c r="AE54">
        <v>0.835422</v>
      </c>
      <c r="AF54">
        <v>1.0255000000000001</v>
      </c>
      <c r="AG54">
        <v>0.16014900000000001</v>
      </c>
      <c r="AI54">
        <v>3700000</v>
      </c>
      <c r="AJ54">
        <v>802.37300000000005</v>
      </c>
      <c r="AK54">
        <v>-25507.4</v>
      </c>
      <c r="AL54">
        <v>109926</v>
      </c>
      <c r="AM54">
        <v>-4353.5200000000004</v>
      </c>
      <c r="AN54">
        <v>4282</v>
      </c>
      <c r="AO54">
        <v>1207</v>
      </c>
      <c r="AP54">
        <v>1.04826</v>
      </c>
      <c r="AQ54">
        <v>1.29301</v>
      </c>
      <c r="AR54">
        <v>0.179262</v>
      </c>
      <c r="AT54">
        <v>3700000</v>
      </c>
      <c r="AU54">
        <v>801.24900000000002</v>
      </c>
      <c r="AV54">
        <v>-25493.1</v>
      </c>
      <c r="AW54">
        <v>110437</v>
      </c>
      <c r="AX54">
        <v>-9844.33</v>
      </c>
      <c r="AY54">
        <v>4282</v>
      </c>
      <c r="AZ54">
        <v>1207</v>
      </c>
      <c r="BA54">
        <v>1.4513799999999999</v>
      </c>
      <c r="BB54">
        <v>1.7946</v>
      </c>
      <c r="BC54">
        <v>0.23322200000000001</v>
      </c>
      <c r="BE54">
        <v>3700000</v>
      </c>
      <c r="BF54">
        <v>811.24800000000005</v>
      </c>
      <c r="BG54">
        <v>-25511.8</v>
      </c>
      <c r="BH54">
        <v>109429</v>
      </c>
      <c r="BI54">
        <v>-481.01299999999998</v>
      </c>
      <c r="BJ54">
        <v>4280</v>
      </c>
      <c r="BK54">
        <v>1207</v>
      </c>
      <c r="BL54">
        <v>0.27888400000000002</v>
      </c>
      <c r="BM54">
        <v>0.31496400000000002</v>
      </c>
      <c r="BN54">
        <v>0.15069399999999999</v>
      </c>
      <c r="BP54">
        <v>3700000</v>
      </c>
      <c r="BQ54">
        <v>800.56100000000004</v>
      </c>
      <c r="BR54">
        <v>-25520.2</v>
      </c>
      <c r="BS54">
        <v>108941</v>
      </c>
      <c r="BT54">
        <v>4713.57</v>
      </c>
      <c r="BU54">
        <v>4280</v>
      </c>
      <c r="BV54">
        <v>1207</v>
      </c>
      <c r="BW54">
        <v>0.22086900000000001</v>
      </c>
      <c r="BX54">
        <v>0.24074000000000001</v>
      </c>
      <c r="BY54">
        <v>0.15038799999999999</v>
      </c>
      <c r="CA54">
        <v>3700000</v>
      </c>
      <c r="CB54">
        <v>802.51099999999997</v>
      </c>
      <c r="CC54">
        <v>-25524.9</v>
      </c>
      <c r="CD54">
        <v>108472</v>
      </c>
      <c r="CE54">
        <v>9830.64</v>
      </c>
      <c r="CF54">
        <v>4280</v>
      </c>
      <c r="CG54">
        <v>1207</v>
      </c>
      <c r="CH54">
        <v>0.26267400000000002</v>
      </c>
      <c r="CI54">
        <v>0.29758000000000001</v>
      </c>
      <c r="CJ54">
        <v>0.13881399999999999</v>
      </c>
      <c r="CL54">
        <v>3700000</v>
      </c>
      <c r="CM54">
        <v>808.82500000000005</v>
      </c>
      <c r="CN54">
        <v>-25500.1</v>
      </c>
      <c r="CO54">
        <v>109926</v>
      </c>
      <c r="CP54">
        <v>-4835.25</v>
      </c>
      <c r="CQ54">
        <v>4280</v>
      </c>
      <c r="CR54">
        <v>1207</v>
      </c>
      <c r="CS54">
        <v>0.21617400000000001</v>
      </c>
      <c r="CT54">
        <v>0.23649500000000001</v>
      </c>
      <c r="CU54">
        <v>0.14405299999999999</v>
      </c>
      <c r="CW54">
        <v>3700000</v>
      </c>
      <c r="CX54">
        <v>800.85799999999995</v>
      </c>
      <c r="CY54">
        <v>-25488.3</v>
      </c>
      <c r="CZ54">
        <v>110437</v>
      </c>
      <c r="DA54">
        <v>-10238.799999999999</v>
      </c>
      <c r="DB54">
        <v>4280</v>
      </c>
      <c r="DC54">
        <v>1207</v>
      </c>
      <c r="DD54">
        <v>0.33642499999999997</v>
      </c>
      <c r="DE54">
        <v>0.38430199999999998</v>
      </c>
      <c r="DF54">
        <v>0.166633</v>
      </c>
    </row>
    <row r="55" spans="2:110" x14ac:dyDescent="0.2">
      <c r="B55">
        <v>3800000</v>
      </c>
      <c r="C55">
        <v>797.72299999999996</v>
      </c>
      <c r="D55">
        <v>-25505.8</v>
      </c>
      <c r="E55">
        <v>109429</v>
      </c>
      <c r="F55">
        <v>254.239</v>
      </c>
      <c r="G55">
        <v>4282</v>
      </c>
      <c r="H55">
        <v>1207</v>
      </c>
      <c r="I55">
        <v>1.2270399999999999</v>
      </c>
      <c r="J55">
        <v>1.5065599999999999</v>
      </c>
      <c r="K55">
        <v>0.23475199999999999</v>
      </c>
      <c r="M55">
        <v>3800000</v>
      </c>
      <c r="N55">
        <v>788.28200000000004</v>
      </c>
      <c r="O55">
        <v>-25527</v>
      </c>
      <c r="P55">
        <v>108941</v>
      </c>
      <c r="Q55">
        <v>6267.55</v>
      </c>
      <c r="R55">
        <v>4282</v>
      </c>
      <c r="S55">
        <v>1207</v>
      </c>
      <c r="T55">
        <v>1.06511</v>
      </c>
      <c r="U55">
        <v>1.3013600000000001</v>
      </c>
      <c r="V55">
        <v>0.226912</v>
      </c>
      <c r="X55">
        <v>3800000</v>
      </c>
      <c r="Y55">
        <v>799.73500000000001</v>
      </c>
      <c r="Z55">
        <v>-25525.3</v>
      </c>
      <c r="AA55">
        <v>108472</v>
      </c>
      <c r="AB55">
        <v>10881.7</v>
      </c>
      <c r="AC55">
        <v>4282</v>
      </c>
      <c r="AD55">
        <v>1207</v>
      </c>
      <c r="AE55">
        <v>0.87697800000000004</v>
      </c>
      <c r="AF55">
        <v>1.0805400000000001</v>
      </c>
      <c r="AG55">
        <v>0.15351600000000001</v>
      </c>
      <c r="AI55">
        <v>3800000</v>
      </c>
      <c r="AJ55">
        <v>807.44100000000003</v>
      </c>
      <c r="AK55">
        <v>-25504.2</v>
      </c>
      <c r="AL55">
        <v>109926</v>
      </c>
      <c r="AM55">
        <v>-5848.74</v>
      </c>
      <c r="AN55">
        <v>4282</v>
      </c>
      <c r="AO55">
        <v>1207</v>
      </c>
      <c r="AP55">
        <v>1.1143000000000001</v>
      </c>
      <c r="AQ55">
        <v>1.3754999999999999</v>
      </c>
      <c r="AR55">
        <v>0.186421</v>
      </c>
      <c r="AT55">
        <v>3800000</v>
      </c>
      <c r="AU55">
        <v>809.97699999999998</v>
      </c>
      <c r="AV55">
        <v>-25508.400000000001</v>
      </c>
      <c r="AW55">
        <v>110437</v>
      </c>
      <c r="AX55">
        <v>-10653.1</v>
      </c>
      <c r="AY55">
        <v>4282</v>
      </c>
      <c r="AZ55">
        <v>1207</v>
      </c>
      <c r="BA55">
        <v>1.4281200000000001</v>
      </c>
      <c r="BB55">
        <v>1.76776</v>
      </c>
      <c r="BC55">
        <v>0.222438</v>
      </c>
      <c r="BE55">
        <v>3800000</v>
      </c>
      <c r="BF55">
        <v>810.76700000000005</v>
      </c>
      <c r="BG55">
        <v>-25498.2</v>
      </c>
      <c r="BH55">
        <v>109429</v>
      </c>
      <c r="BI55">
        <v>-222.72</v>
      </c>
      <c r="BJ55">
        <v>4280</v>
      </c>
      <c r="BK55">
        <v>1207</v>
      </c>
      <c r="BL55">
        <v>0.28206199999999998</v>
      </c>
      <c r="BM55">
        <v>0.31989800000000002</v>
      </c>
      <c r="BN55">
        <v>0.147813</v>
      </c>
      <c r="BP55">
        <v>3800000</v>
      </c>
      <c r="BQ55">
        <v>801.41600000000005</v>
      </c>
      <c r="BR55">
        <v>-25518.799999999999</v>
      </c>
      <c r="BS55">
        <v>108941</v>
      </c>
      <c r="BT55">
        <v>5031.7</v>
      </c>
      <c r="BU55">
        <v>4280</v>
      </c>
      <c r="BV55">
        <v>1207</v>
      </c>
      <c r="BW55">
        <v>0.21635399999999999</v>
      </c>
      <c r="BX55">
        <v>0.23666200000000001</v>
      </c>
      <c r="BY55">
        <v>0.144098</v>
      </c>
      <c r="CA55">
        <v>3800000</v>
      </c>
      <c r="CB55">
        <v>817.91899999999998</v>
      </c>
      <c r="CC55">
        <v>-25519.4</v>
      </c>
      <c r="CD55">
        <v>108472</v>
      </c>
      <c r="CE55">
        <v>9780.9599999999991</v>
      </c>
      <c r="CF55">
        <v>4280</v>
      </c>
      <c r="CG55">
        <v>1207</v>
      </c>
      <c r="CH55">
        <v>0.26105600000000001</v>
      </c>
      <c r="CI55">
        <v>0.29608600000000002</v>
      </c>
      <c r="CJ55">
        <v>0.136626</v>
      </c>
      <c r="CL55">
        <v>3800000</v>
      </c>
      <c r="CM55">
        <v>798.38300000000004</v>
      </c>
      <c r="CN55">
        <v>-25491.9</v>
      </c>
      <c r="CO55">
        <v>109926</v>
      </c>
      <c r="CP55">
        <v>-5250.51</v>
      </c>
      <c r="CQ55">
        <v>4280</v>
      </c>
      <c r="CR55">
        <v>1207</v>
      </c>
      <c r="CS55">
        <v>0.218782</v>
      </c>
      <c r="CT55">
        <v>0.23979</v>
      </c>
      <c r="CU55">
        <v>0.14424500000000001</v>
      </c>
      <c r="CW55">
        <v>3800000</v>
      </c>
      <c r="CX55">
        <v>817.67899999999997</v>
      </c>
      <c r="CY55">
        <v>-25483.599999999999</v>
      </c>
      <c r="CZ55">
        <v>110437</v>
      </c>
      <c r="DA55">
        <v>-9667.41</v>
      </c>
      <c r="DB55">
        <v>4280</v>
      </c>
      <c r="DC55">
        <v>1207</v>
      </c>
      <c r="DD55">
        <v>0.33458300000000002</v>
      </c>
      <c r="DE55">
        <v>0.38195899999999999</v>
      </c>
      <c r="DF55">
        <v>0.16625300000000001</v>
      </c>
    </row>
    <row r="56" spans="2:110" x14ac:dyDescent="0.2">
      <c r="B56">
        <v>3900000</v>
      </c>
      <c r="C56">
        <v>789.04600000000005</v>
      </c>
      <c r="D56">
        <v>-25509.5</v>
      </c>
      <c r="E56">
        <v>109429</v>
      </c>
      <c r="F56">
        <v>1025.05</v>
      </c>
      <c r="G56">
        <v>4282</v>
      </c>
      <c r="H56">
        <v>1207</v>
      </c>
      <c r="I56">
        <v>1.2204900000000001</v>
      </c>
      <c r="J56">
        <v>1.50092</v>
      </c>
      <c r="K56">
        <v>0.225358</v>
      </c>
      <c r="M56">
        <v>3900000</v>
      </c>
      <c r="N56">
        <v>806.59500000000003</v>
      </c>
      <c r="O56">
        <v>-25525.8</v>
      </c>
      <c r="P56">
        <v>108941</v>
      </c>
      <c r="Q56">
        <v>5356.9</v>
      </c>
      <c r="R56">
        <v>4282</v>
      </c>
      <c r="S56">
        <v>1207</v>
      </c>
      <c r="T56">
        <v>1.0708299999999999</v>
      </c>
      <c r="U56">
        <v>1.30789</v>
      </c>
      <c r="V56">
        <v>0.22955999999999999</v>
      </c>
      <c r="X56">
        <v>3900000</v>
      </c>
      <c r="Y56">
        <v>804.88400000000001</v>
      </c>
      <c r="Z56">
        <v>-25538.9</v>
      </c>
      <c r="AA56">
        <v>108472</v>
      </c>
      <c r="AB56">
        <v>10484.5</v>
      </c>
      <c r="AC56">
        <v>4282</v>
      </c>
      <c r="AD56">
        <v>1207</v>
      </c>
      <c r="AE56">
        <v>0.904501</v>
      </c>
      <c r="AF56">
        <v>1.1158600000000001</v>
      </c>
      <c r="AG56">
        <v>0.15347</v>
      </c>
      <c r="AI56">
        <v>3900000</v>
      </c>
      <c r="AJ56">
        <v>800.12800000000004</v>
      </c>
      <c r="AK56">
        <v>-25503</v>
      </c>
      <c r="AL56">
        <v>109926</v>
      </c>
      <c r="AM56">
        <v>-4228.41</v>
      </c>
      <c r="AN56">
        <v>4282</v>
      </c>
      <c r="AO56">
        <v>1207</v>
      </c>
      <c r="AP56">
        <v>1.14083</v>
      </c>
      <c r="AQ56">
        <v>1.41022</v>
      </c>
      <c r="AR56">
        <v>0.18474599999999999</v>
      </c>
      <c r="AT56">
        <v>3900000</v>
      </c>
      <c r="AU56">
        <v>789.40200000000004</v>
      </c>
      <c r="AV56">
        <v>-25499.599999999999</v>
      </c>
      <c r="AW56">
        <v>110437</v>
      </c>
      <c r="AX56">
        <v>-10236</v>
      </c>
      <c r="AY56">
        <v>4282</v>
      </c>
      <c r="AZ56">
        <v>1207</v>
      </c>
      <c r="BA56">
        <v>1.47376</v>
      </c>
      <c r="BB56">
        <v>1.8244800000000001</v>
      </c>
      <c r="BC56">
        <v>0.22915199999999999</v>
      </c>
      <c r="BE56">
        <v>3900000</v>
      </c>
      <c r="BF56">
        <v>805.73599999999999</v>
      </c>
      <c r="BG56">
        <v>-25511.5</v>
      </c>
      <c r="BH56">
        <v>109429</v>
      </c>
      <c r="BI56">
        <v>708.59199999999998</v>
      </c>
      <c r="BJ56">
        <v>4280</v>
      </c>
      <c r="BK56">
        <v>1207</v>
      </c>
      <c r="BL56">
        <v>0.27621800000000002</v>
      </c>
      <c r="BM56">
        <v>0.31370399999999998</v>
      </c>
      <c r="BN56">
        <v>0.14304500000000001</v>
      </c>
      <c r="BP56">
        <v>3900000</v>
      </c>
      <c r="BQ56">
        <v>804.78700000000003</v>
      </c>
      <c r="BR56">
        <v>-25517.1</v>
      </c>
      <c r="BS56">
        <v>108941</v>
      </c>
      <c r="BT56">
        <v>4140.2</v>
      </c>
      <c r="BU56">
        <v>4280</v>
      </c>
      <c r="BV56">
        <v>1207</v>
      </c>
      <c r="BW56">
        <v>0.220947</v>
      </c>
      <c r="BX56">
        <v>0.241984</v>
      </c>
      <c r="BY56">
        <v>0.146282</v>
      </c>
      <c r="CA56">
        <v>3900000</v>
      </c>
      <c r="CB56">
        <v>805.35400000000004</v>
      </c>
      <c r="CC56">
        <v>-25523</v>
      </c>
      <c r="CD56">
        <v>108472</v>
      </c>
      <c r="CE56">
        <v>9167.2199999999993</v>
      </c>
      <c r="CF56">
        <v>4280</v>
      </c>
      <c r="CG56">
        <v>1207</v>
      </c>
      <c r="CH56">
        <v>0.25964300000000001</v>
      </c>
      <c r="CI56">
        <v>0.29611100000000001</v>
      </c>
      <c r="CJ56">
        <v>0.13023899999999999</v>
      </c>
      <c r="CL56">
        <v>3900000</v>
      </c>
      <c r="CM56">
        <v>818.50199999999995</v>
      </c>
      <c r="CN56">
        <v>-25500.3</v>
      </c>
      <c r="CO56">
        <v>109926</v>
      </c>
      <c r="CP56">
        <v>-5402.06</v>
      </c>
      <c r="CQ56">
        <v>4280</v>
      </c>
      <c r="CR56">
        <v>1207</v>
      </c>
      <c r="CS56">
        <v>0.213501</v>
      </c>
      <c r="CT56">
        <v>0.23327899999999999</v>
      </c>
      <c r="CU56">
        <v>0.14330100000000001</v>
      </c>
      <c r="CW56">
        <v>3900000</v>
      </c>
      <c r="CX56">
        <v>801.71199999999999</v>
      </c>
      <c r="CY56">
        <v>-25481.5</v>
      </c>
      <c r="CZ56">
        <v>110437</v>
      </c>
      <c r="DA56">
        <v>-10315.200000000001</v>
      </c>
      <c r="DB56">
        <v>4280</v>
      </c>
      <c r="DC56">
        <v>1207</v>
      </c>
      <c r="DD56">
        <v>0.33354200000000001</v>
      </c>
      <c r="DE56">
        <v>0.383048</v>
      </c>
      <c r="DF56">
        <v>0.15773699999999999</v>
      </c>
    </row>
    <row r="57" spans="2:110" x14ac:dyDescent="0.2">
      <c r="B57">
        <v>4000000</v>
      </c>
      <c r="C57">
        <v>805.30200000000002</v>
      </c>
      <c r="D57">
        <v>-25503.3</v>
      </c>
      <c r="E57">
        <v>109429</v>
      </c>
      <c r="F57">
        <v>551.71299999999997</v>
      </c>
      <c r="G57">
        <v>4282</v>
      </c>
      <c r="H57">
        <v>1207</v>
      </c>
      <c r="I57">
        <v>1.2371300000000001</v>
      </c>
      <c r="J57">
        <v>1.51892</v>
      </c>
      <c r="K57">
        <v>0.23691599999999999</v>
      </c>
      <c r="M57">
        <v>4000000</v>
      </c>
      <c r="N57">
        <v>790.91899999999998</v>
      </c>
      <c r="O57">
        <v>-25530.1</v>
      </c>
      <c r="P57">
        <v>108941</v>
      </c>
      <c r="Q57">
        <v>6171.61</v>
      </c>
      <c r="R57">
        <v>4282</v>
      </c>
      <c r="S57">
        <v>1207</v>
      </c>
      <c r="T57">
        <v>1.0946100000000001</v>
      </c>
      <c r="U57">
        <v>1.3369599999999999</v>
      </c>
      <c r="V57">
        <v>0.23468700000000001</v>
      </c>
      <c r="X57">
        <v>4000000</v>
      </c>
      <c r="Y57">
        <v>796.654</v>
      </c>
      <c r="Z57">
        <v>-25541.9</v>
      </c>
      <c r="AA57">
        <v>108472</v>
      </c>
      <c r="AB57">
        <v>10468.4</v>
      </c>
      <c r="AC57">
        <v>4282</v>
      </c>
      <c r="AD57">
        <v>1207</v>
      </c>
      <c r="AE57">
        <v>0.908752</v>
      </c>
      <c r="AF57">
        <v>1.1218600000000001</v>
      </c>
      <c r="AG57">
        <v>0.15193300000000001</v>
      </c>
      <c r="AI57">
        <v>4000000</v>
      </c>
      <c r="AJ57">
        <v>797.86300000000006</v>
      </c>
      <c r="AK57">
        <v>-25510.3</v>
      </c>
      <c r="AL57">
        <v>109926</v>
      </c>
      <c r="AM57">
        <v>-4849.6899999999996</v>
      </c>
      <c r="AN57">
        <v>4282</v>
      </c>
      <c r="AO57">
        <v>1207</v>
      </c>
      <c r="AP57">
        <v>1.18123</v>
      </c>
      <c r="AQ57">
        <v>1.46302</v>
      </c>
      <c r="AR57">
        <v>0.18095800000000001</v>
      </c>
      <c r="AT57">
        <v>4000000</v>
      </c>
      <c r="AU57">
        <v>795.13900000000001</v>
      </c>
      <c r="AV57">
        <v>-25498.3</v>
      </c>
      <c r="AW57">
        <v>110437</v>
      </c>
      <c r="AX57">
        <v>-9605.32</v>
      </c>
      <c r="AY57">
        <v>4282</v>
      </c>
      <c r="AZ57">
        <v>1207</v>
      </c>
      <c r="BA57">
        <v>1.5270999999999999</v>
      </c>
      <c r="BB57">
        <v>1.89266</v>
      </c>
      <c r="BC57">
        <v>0.229881</v>
      </c>
      <c r="BE57">
        <v>4000000</v>
      </c>
      <c r="BF57">
        <v>786.28800000000001</v>
      </c>
      <c r="BG57">
        <v>-25512.400000000001</v>
      </c>
      <c r="BH57">
        <v>109429</v>
      </c>
      <c r="BI57">
        <v>511.99200000000002</v>
      </c>
      <c r="BJ57">
        <v>4280</v>
      </c>
      <c r="BK57">
        <v>1207</v>
      </c>
      <c r="BL57">
        <v>0.27421600000000002</v>
      </c>
      <c r="BM57">
        <v>0.31101699999999999</v>
      </c>
      <c r="BN57">
        <v>0.14357</v>
      </c>
      <c r="BP57">
        <v>4000000</v>
      </c>
      <c r="BQ57">
        <v>821.92399999999998</v>
      </c>
      <c r="BR57">
        <v>-25522.799999999999</v>
      </c>
      <c r="BS57">
        <v>108941</v>
      </c>
      <c r="BT57">
        <v>4595.7299999999996</v>
      </c>
      <c r="BU57">
        <v>4280</v>
      </c>
      <c r="BV57">
        <v>1207</v>
      </c>
      <c r="BW57">
        <v>0.211674</v>
      </c>
      <c r="BX57">
        <v>0.22994600000000001</v>
      </c>
      <c r="BY57">
        <v>0.14672099999999999</v>
      </c>
      <c r="CA57">
        <v>4000000</v>
      </c>
      <c r="CB57">
        <v>802.35699999999997</v>
      </c>
      <c r="CC57">
        <v>-25530</v>
      </c>
      <c r="CD57">
        <v>108472</v>
      </c>
      <c r="CE57">
        <v>9624.65</v>
      </c>
      <c r="CF57">
        <v>4280</v>
      </c>
      <c r="CG57">
        <v>1207</v>
      </c>
      <c r="CH57">
        <v>0.265239</v>
      </c>
      <c r="CI57">
        <v>0.30363699999999999</v>
      </c>
      <c r="CJ57">
        <v>0.128832</v>
      </c>
      <c r="CL57">
        <v>4000000</v>
      </c>
      <c r="CM57">
        <v>796.83699999999999</v>
      </c>
      <c r="CN57">
        <v>-25492</v>
      </c>
      <c r="CO57">
        <v>109926</v>
      </c>
      <c r="CP57">
        <v>-4752.62</v>
      </c>
      <c r="CQ57">
        <v>4280</v>
      </c>
      <c r="CR57">
        <v>1207</v>
      </c>
      <c r="CS57">
        <v>0.23344500000000001</v>
      </c>
      <c r="CT57">
        <v>0.26122200000000001</v>
      </c>
      <c r="CU57">
        <v>0.134905</v>
      </c>
      <c r="CW57">
        <v>4000000</v>
      </c>
      <c r="CX57">
        <v>784.73800000000006</v>
      </c>
      <c r="CY57">
        <v>-25481.200000000001</v>
      </c>
      <c r="CZ57">
        <v>110437</v>
      </c>
      <c r="DA57">
        <v>-10065</v>
      </c>
      <c r="DB57">
        <v>4280</v>
      </c>
      <c r="DC57">
        <v>1207</v>
      </c>
      <c r="DD57">
        <v>0.33440799999999998</v>
      </c>
      <c r="DE57">
        <v>0.38337199999999999</v>
      </c>
      <c r="DF57">
        <v>0.16053500000000001</v>
      </c>
    </row>
    <row r="58" spans="2:110" x14ac:dyDescent="0.2">
      <c r="B58">
        <v>4100000</v>
      </c>
      <c r="C58">
        <v>794.84799999999996</v>
      </c>
      <c r="D58">
        <v>-25532.2</v>
      </c>
      <c r="E58">
        <v>109429</v>
      </c>
      <c r="F58">
        <v>-520.10699999999997</v>
      </c>
      <c r="G58">
        <v>4282</v>
      </c>
      <c r="H58">
        <v>1207</v>
      </c>
      <c r="I58">
        <v>1.2204699999999999</v>
      </c>
      <c r="J58">
        <v>1.5021199999999999</v>
      </c>
      <c r="K58">
        <v>0.22101199999999999</v>
      </c>
      <c r="M58">
        <v>4100000</v>
      </c>
      <c r="N58">
        <v>804.38699999999994</v>
      </c>
      <c r="O58">
        <v>-25536.5</v>
      </c>
      <c r="P58">
        <v>108941</v>
      </c>
      <c r="Q58">
        <v>5238.88</v>
      </c>
      <c r="R58">
        <v>4282</v>
      </c>
      <c r="S58">
        <v>1207</v>
      </c>
      <c r="T58">
        <v>1.1118300000000001</v>
      </c>
      <c r="U58">
        <v>1.3626199999999999</v>
      </c>
      <c r="V58">
        <v>0.22193199999999999</v>
      </c>
      <c r="X58">
        <v>4100000</v>
      </c>
      <c r="Y58">
        <v>791.23400000000004</v>
      </c>
      <c r="Z58">
        <v>-25534.7</v>
      </c>
      <c r="AA58">
        <v>108472</v>
      </c>
      <c r="AB58">
        <v>10141.299999999999</v>
      </c>
      <c r="AC58">
        <v>4282</v>
      </c>
      <c r="AD58">
        <v>1207</v>
      </c>
      <c r="AE58">
        <v>0.91875799999999996</v>
      </c>
      <c r="AF58">
        <v>1.1332</v>
      </c>
      <c r="AG58">
        <v>0.15664</v>
      </c>
      <c r="AI58">
        <v>4100000</v>
      </c>
      <c r="AJ58">
        <v>802.93600000000004</v>
      </c>
      <c r="AK58">
        <v>-25504.1</v>
      </c>
      <c r="AL58">
        <v>109926</v>
      </c>
      <c r="AM58">
        <v>-4323.12</v>
      </c>
      <c r="AN58">
        <v>4282</v>
      </c>
      <c r="AO58">
        <v>1207</v>
      </c>
      <c r="AP58">
        <v>1.2110099999999999</v>
      </c>
      <c r="AQ58">
        <v>1.50081</v>
      </c>
      <c r="AR58">
        <v>0.18229600000000001</v>
      </c>
      <c r="AT58">
        <v>4100000</v>
      </c>
      <c r="AU58">
        <v>796.40499999999997</v>
      </c>
      <c r="AV58">
        <v>-25495.3</v>
      </c>
      <c r="AW58">
        <v>110437</v>
      </c>
      <c r="AX58">
        <v>-9877.23</v>
      </c>
      <c r="AY58">
        <v>4282</v>
      </c>
      <c r="AZ58">
        <v>1207</v>
      </c>
      <c r="BA58">
        <v>1.55982</v>
      </c>
      <c r="BB58">
        <v>1.93499</v>
      </c>
      <c r="BC58">
        <v>0.22844900000000001</v>
      </c>
      <c r="BE58">
        <v>4100000</v>
      </c>
      <c r="BF58">
        <v>798.95799999999997</v>
      </c>
      <c r="BG58">
        <v>-25512.5</v>
      </c>
      <c r="BH58">
        <v>109429</v>
      </c>
      <c r="BI58">
        <v>-407.47</v>
      </c>
      <c r="BJ58">
        <v>4280</v>
      </c>
      <c r="BK58">
        <v>1207</v>
      </c>
      <c r="BL58">
        <v>0.27551199999999998</v>
      </c>
      <c r="BM58">
        <v>0.31415900000000002</v>
      </c>
      <c r="BN58">
        <v>0.138376</v>
      </c>
      <c r="BP58">
        <v>4100000</v>
      </c>
      <c r="BQ58">
        <v>788.10500000000002</v>
      </c>
      <c r="BR58">
        <v>-25512.3</v>
      </c>
      <c r="BS58">
        <v>108941</v>
      </c>
      <c r="BT58">
        <v>5321.49</v>
      </c>
      <c r="BU58">
        <v>4280</v>
      </c>
      <c r="BV58">
        <v>1207</v>
      </c>
      <c r="BW58">
        <v>0.21862200000000001</v>
      </c>
      <c r="BX58">
        <v>0.23863799999999999</v>
      </c>
      <c r="BY58">
        <v>0.14757300000000001</v>
      </c>
      <c r="CA58">
        <v>4100000</v>
      </c>
      <c r="CB58">
        <v>790.13699999999994</v>
      </c>
      <c r="CC58">
        <v>-25525.9</v>
      </c>
      <c r="CD58">
        <v>108472</v>
      </c>
      <c r="CE58">
        <v>9071.43</v>
      </c>
      <c r="CF58">
        <v>4280</v>
      </c>
      <c r="CG58">
        <v>1207</v>
      </c>
      <c r="CH58">
        <v>0.26358300000000001</v>
      </c>
      <c r="CI58">
        <v>0.30124499999999999</v>
      </c>
      <c r="CJ58">
        <v>0.129801</v>
      </c>
      <c r="CL58">
        <v>4100000</v>
      </c>
      <c r="CM58">
        <v>807.37300000000005</v>
      </c>
      <c r="CN58">
        <v>-25503</v>
      </c>
      <c r="CO58">
        <v>109926</v>
      </c>
      <c r="CP58">
        <v>-4968.3999999999996</v>
      </c>
      <c r="CQ58">
        <v>4280</v>
      </c>
      <c r="CR58">
        <v>1207</v>
      </c>
      <c r="CS58">
        <v>0.22731799999999999</v>
      </c>
      <c r="CT58">
        <v>0.251697</v>
      </c>
      <c r="CU58">
        <v>0.14077600000000001</v>
      </c>
      <c r="CW58">
        <v>4100000</v>
      </c>
      <c r="CX58">
        <v>813.05399999999997</v>
      </c>
      <c r="CY58">
        <v>-25490.9</v>
      </c>
      <c r="CZ58">
        <v>110437</v>
      </c>
      <c r="DA58">
        <v>-9876.11</v>
      </c>
      <c r="DB58">
        <v>4280</v>
      </c>
      <c r="DC58">
        <v>1207</v>
      </c>
      <c r="DD58">
        <v>0.33768500000000001</v>
      </c>
      <c r="DE58">
        <v>0.38644699999999998</v>
      </c>
      <c r="DF58">
        <v>0.16447000000000001</v>
      </c>
    </row>
    <row r="59" spans="2:110" x14ac:dyDescent="0.2">
      <c r="B59">
        <v>4200000</v>
      </c>
      <c r="C59">
        <v>797.82100000000003</v>
      </c>
      <c r="D59">
        <v>-25524.6</v>
      </c>
      <c r="E59">
        <v>109429</v>
      </c>
      <c r="F59">
        <v>-136.06</v>
      </c>
      <c r="G59">
        <v>4282</v>
      </c>
      <c r="H59">
        <v>1207</v>
      </c>
      <c r="I59">
        <v>1.2128099999999999</v>
      </c>
      <c r="J59">
        <v>1.4916700000000001</v>
      </c>
      <c r="K59">
        <v>0.22331699999999999</v>
      </c>
      <c r="M59">
        <v>4200000</v>
      </c>
      <c r="N59">
        <v>771.90200000000004</v>
      </c>
      <c r="O59">
        <v>-25519.8</v>
      </c>
      <c r="P59">
        <v>108941</v>
      </c>
      <c r="Q59">
        <v>4646.8599999999997</v>
      </c>
      <c r="R59">
        <v>4282</v>
      </c>
      <c r="S59">
        <v>1207</v>
      </c>
      <c r="T59">
        <v>1.1576299999999999</v>
      </c>
      <c r="U59">
        <v>1.41778</v>
      </c>
      <c r="V59">
        <v>0.234654</v>
      </c>
      <c r="X59">
        <v>4200000</v>
      </c>
      <c r="Y59">
        <v>808.18399999999997</v>
      </c>
      <c r="Z59">
        <v>-25532.3</v>
      </c>
      <c r="AA59">
        <v>108472</v>
      </c>
      <c r="AB59">
        <v>10017.5</v>
      </c>
      <c r="AC59">
        <v>4282</v>
      </c>
      <c r="AD59">
        <v>1207</v>
      </c>
      <c r="AE59">
        <v>0.91631399999999996</v>
      </c>
      <c r="AF59">
        <v>1.12984</v>
      </c>
      <c r="AG59">
        <v>0.15734699999999999</v>
      </c>
      <c r="AI59">
        <v>4200000</v>
      </c>
      <c r="AJ59">
        <v>785.90300000000002</v>
      </c>
      <c r="AK59">
        <v>-25504</v>
      </c>
      <c r="AL59">
        <v>109926</v>
      </c>
      <c r="AM59">
        <v>-4953.33</v>
      </c>
      <c r="AN59">
        <v>4282</v>
      </c>
      <c r="AO59">
        <v>1207</v>
      </c>
      <c r="AP59">
        <v>1.22366</v>
      </c>
      <c r="AQ59">
        <v>1.5177</v>
      </c>
      <c r="AR59">
        <v>0.179673</v>
      </c>
      <c r="AT59">
        <v>4200000</v>
      </c>
      <c r="AU59">
        <v>797.98400000000004</v>
      </c>
      <c r="AV59">
        <v>-25498.6</v>
      </c>
      <c r="AW59">
        <v>110437</v>
      </c>
      <c r="AX59">
        <v>-9417.49</v>
      </c>
      <c r="AY59">
        <v>4282</v>
      </c>
      <c r="AZ59">
        <v>1207</v>
      </c>
      <c r="BA59">
        <v>1.5956999999999999</v>
      </c>
      <c r="BB59">
        <v>1.97637</v>
      </c>
      <c r="BC59">
        <v>0.24474000000000001</v>
      </c>
      <c r="BE59">
        <v>4200000</v>
      </c>
      <c r="BF59">
        <v>809.98500000000001</v>
      </c>
      <c r="BG59">
        <v>-25509.3</v>
      </c>
      <c r="BH59">
        <v>109429</v>
      </c>
      <c r="BI59">
        <v>-417.73200000000003</v>
      </c>
      <c r="BJ59">
        <v>4280</v>
      </c>
      <c r="BK59">
        <v>1207</v>
      </c>
      <c r="BL59">
        <v>0.27191399999999999</v>
      </c>
      <c r="BM59">
        <v>0.309585</v>
      </c>
      <c r="BN59">
        <v>0.138098</v>
      </c>
      <c r="BP59">
        <v>4200000</v>
      </c>
      <c r="BQ59">
        <v>802.33600000000001</v>
      </c>
      <c r="BR59">
        <v>-25528.1</v>
      </c>
      <c r="BS59">
        <v>108941</v>
      </c>
      <c r="BT59">
        <v>4688.24</v>
      </c>
      <c r="BU59">
        <v>4280</v>
      </c>
      <c r="BV59">
        <v>1207</v>
      </c>
      <c r="BW59">
        <v>0.20935500000000001</v>
      </c>
      <c r="BX59">
        <v>0.227047</v>
      </c>
      <c r="BY59">
        <v>0.146482</v>
      </c>
      <c r="CA59">
        <v>4200000</v>
      </c>
      <c r="CB59">
        <v>794.04300000000001</v>
      </c>
      <c r="CC59">
        <v>-25519.8</v>
      </c>
      <c r="CD59">
        <v>108472</v>
      </c>
      <c r="CE59">
        <v>10165.5</v>
      </c>
      <c r="CF59">
        <v>4280</v>
      </c>
      <c r="CG59">
        <v>1207</v>
      </c>
      <c r="CH59">
        <v>0.27181499999999997</v>
      </c>
      <c r="CI59">
        <v>0.309029</v>
      </c>
      <c r="CJ59">
        <v>0.139733</v>
      </c>
      <c r="CL59">
        <v>4200000</v>
      </c>
      <c r="CM59">
        <v>805.33600000000001</v>
      </c>
      <c r="CN59">
        <v>-25491.1</v>
      </c>
      <c r="CO59">
        <v>109926</v>
      </c>
      <c r="CP59">
        <v>-4519.74</v>
      </c>
      <c r="CQ59">
        <v>4280</v>
      </c>
      <c r="CR59">
        <v>1207</v>
      </c>
      <c r="CS59">
        <v>0.236071</v>
      </c>
      <c r="CT59">
        <v>0.26293499999999997</v>
      </c>
      <c r="CU59">
        <v>0.140767</v>
      </c>
      <c r="CW59">
        <v>4200000</v>
      </c>
      <c r="CX59">
        <v>794.82899999999995</v>
      </c>
      <c r="CY59">
        <v>-25484.400000000001</v>
      </c>
      <c r="CZ59">
        <v>110437</v>
      </c>
      <c r="DA59">
        <v>-10560.2</v>
      </c>
      <c r="DB59">
        <v>4280</v>
      </c>
      <c r="DC59">
        <v>1207</v>
      </c>
      <c r="DD59">
        <v>0.33388899999999999</v>
      </c>
      <c r="DE59">
        <v>0.38134400000000002</v>
      </c>
      <c r="DF59">
        <v>0.165436</v>
      </c>
    </row>
    <row r="60" spans="2:110" x14ac:dyDescent="0.2">
      <c r="B60">
        <v>4300000</v>
      </c>
      <c r="C60">
        <v>806.44500000000005</v>
      </c>
      <c r="D60">
        <v>-25518.5</v>
      </c>
      <c r="E60">
        <v>109429</v>
      </c>
      <c r="F60">
        <v>273.27199999999999</v>
      </c>
      <c r="G60">
        <v>4282</v>
      </c>
      <c r="H60">
        <v>1207</v>
      </c>
      <c r="I60">
        <v>1.2367999999999999</v>
      </c>
      <c r="J60">
        <v>1.5211600000000001</v>
      </c>
      <c r="K60">
        <v>0.22759799999999999</v>
      </c>
      <c r="M60">
        <v>4300000</v>
      </c>
      <c r="N60">
        <v>794.13300000000004</v>
      </c>
      <c r="O60">
        <v>-25528.400000000001</v>
      </c>
      <c r="P60">
        <v>108941</v>
      </c>
      <c r="Q60">
        <v>4657.38</v>
      </c>
      <c r="R60">
        <v>4282</v>
      </c>
      <c r="S60">
        <v>1207</v>
      </c>
      <c r="T60">
        <v>1.1592499999999999</v>
      </c>
      <c r="U60">
        <v>1.4220699999999999</v>
      </c>
      <c r="V60">
        <v>0.226581</v>
      </c>
      <c r="X60">
        <v>4300000</v>
      </c>
      <c r="Y60">
        <v>808.83900000000006</v>
      </c>
      <c r="Z60">
        <v>-25534.2</v>
      </c>
      <c r="AA60">
        <v>108472</v>
      </c>
      <c r="AB60">
        <v>9823.2800000000007</v>
      </c>
      <c r="AC60">
        <v>4282</v>
      </c>
      <c r="AD60">
        <v>1207</v>
      </c>
      <c r="AE60">
        <v>0.956175</v>
      </c>
      <c r="AF60">
        <v>1.18201</v>
      </c>
      <c r="AG60">
        <v>0.154006</v>
      </c>
      <c r="AI60">
        <v>4300000</v>
      </c>
      <c r="AJ60">
        <v>783.39300000000003</v>
      </c>
      <c r="AK60">
        <v>-25517.4</v>
      </c>
      <c r="AL60">
        <v>109926</v>
      </c>
      <c r="AM60">
        <v>-4421.3</v>
      </c>
      <c r="AN60">
        <v>4282</v>
      </c>
      <c r="AO60">
        <v>1207</v>
      </c>
      <c r="AP60">
        <v>1.2745</v>
      </c>
      <c r="AQ60">
        <v>1.5827100000000001</v>
      </c>
      <c r="AR60">
        <v>0.180006</v>
      </c>
      <c r="AT60">
        <v>4300000</v>
      </c>
      <c r="AU60">
        <v>791.32600000000002</v>
      </c>
      <c r="AV60">
        <v>-25492.799999999999</v>
      </c>
      <c r="AW60">
        <v>110437</v>
      </c>
      <c r="AX60">
        <v>-9820.5499999999993</v>
      </c>
      <c r="AY60">
        <v>4282</v>
      </c>
      <c r="AZ60">
        <v>1207</v>
      </c>
      <c r="BA60">
        <v>1.60263</v>
      </c>
      <c r="BB60">
        <v>1.9839100000000001</v>
      </c>
      <c r="BC60">
        <v>0.249866</v>
      </c>
      <c r="BE60">
        <v>4300000</v>
      </c>
      <c r="BF60">
        <v>809.96400000000006</v>
      </c>
      <c r="BG60">
        <v>-25510.6</v>
      </c>
      <c r="BH60">
        <v>109429</v>
      </c>
      <c r="BI60">
        <v>32.179900000000004</v>
      </c>
      <c r="BJ60">
        <v>4280</v>
      </c>
      <c r="BK60">
        <v>1207</v>
      </c>
      <c r="BL60">
        <v>0.27385599999999999</v>
      </c>
      <c r="BM60">
        <v>0.31076300000000001</v>
      </c>
      <c r="BN60">
        <v>0.14283000000000001</v>
      </c>
      <c r="BP60">
        <v>4300000</v>
      </c>
      <c r="BQ60">
        <v>787.00800000000004</v>
      </c>
      <c r="BR60">
        <v>-25519</v>
      </c>
      <c r="BS60">
        <v>108941</v>
      </c>
      <c r="BT60">
        <v>5205.33</v>
      </c>
      <c r="BU60">
        <v>4280</v>
      </c>
      <c r="BV60">
        <v>1207</v>
      </c>
      <c r="BW60">
        <v>0.21484300000000001</v>
      </c>
      <c r="BX60">
        <v>0.23572699999999999</v>
      </c>
      <c r="BY60">
        <v>0.14069999999999999</v>
      </c>
      <c r="CA60">
        <v>4300000</v>
      </c>
      <c r="CB60">
        <v>795.70799999999997</v>
      </c>
      <c r="CC60">
        <v>-25527.4</v>
      </c>
      <c r="CD60">
        <v>108472</v>
      </c>
      <c r="CE60">
        <v>9156.09</v>
      </c>
      <c r="CF60">
        <v>4280</v>
      </c>
      <c r="CG60">
        <v>1207</v>
      </c>
      <c r="CH60">
        <v>0.27113100000000001</v>
      </c>
      <c r="CI60">
        <v>0.30693199999999998</v>
      </c>
      <c r="CJ60">
        <v>0.14408799999999999</v>
      </c>
      <c r="CL60">
        <v>4300000</v>
      </c>
      <c r="CM60">
        <v>787.22699999999998</v>
      </c>
      <c r="CN60">
        <v>-25511.3</v>
      </c>
      <c r="CO60">
        <v>109926</v>
      </c>
      <c r="CP60">
        <v>-6064.21</v>
      </c>
      <c r="CQ60">
        <v>4280</v>
      </c>
      <c r="CR60">
        <v>1207</v>
      </c>
      <c r="CS60">
        <v>0.23380400000000001</v>
      </c>
      <c r="CT60">
        <v>0.26078099999999999</v>
      </c>
      <c r="CU60">
        <v>0.138071</v>
      </c>
      <c r="CW60">
        <v>4300000</v>
      </c>
      <c r="CX60">
        <v>783.47699999999998</v>
      </c>
      <c r="CY60">
        <v>-25490.2</v>
      </c>
      <c r="CZ60">
        <v>110437</v>
      </c>
      <c r="DA60">
        <v>-10462.200000000001</v>
      </c>
      <c r="DB60">
        <v>4280</v>
      </c>
      <c r="DC60">
        <v>1207</v>
      </c>
      <c r="DD60">
        <v>0.32808999999999999</v>
      </c>
      <c r="DE60">
        <v>0.374531</v>
      </c>
      <c r="DF60">
        <v>0.16327900000000001</v>
      </c>
    </row>
    <row r="61" spans="2:110" x14ac:dyDescent="0.2">
      <c r="B61">
        <v>4400000</v>
      </c>
      <c r="C61">
        <v>794.04300000000001</v>
      </c>
      <c r="D61">
        <v>-25531.200000000001</v>
      </c>
      <c r="E61">
        <v>109429</v>
      </c>
      <c r="F61">
        <v>134.673</v>
      </c>
      <c r="G61">
        <v>4282</v>
      </c>
      <c r="H61">
        <v>1207</v>
      </c>
      <c r="I61">
        <v>1.23776</v>
      </c>
      <c r="J61">
        <v>1.5256099999999999</v>
      </c>
      <c r="K61">
        <v>0.21607100000000001</v>
      </c>
      <c r="M61">
        <v>4400000</v>
      </c>
      <c r="N61">
        <v>786.96100000000001</v>
      </c>
      <c r="O61">
        <v>-25537.8</v>
      </c>
      <c r="P61">
        <v>108941</v>
      </c>
      <c r="Q61">
        <v>4969.05</v>
      </c>
      <c r="R61">
        <v>4282</v>
      </c>
      <c r="S61">
        <v>1207</v>
      </c>
      <c r="T61">
        <v>1.1634100000000001</v>
      </c>
      <c r="U61">
        <v>1.4285399999999999</v>
      </c>
      <c r="V61">
        <v>0.22278999999999999</v>
      </c>
      <c r="X61">
        <v>4400000</v>
      </c>
      <c r="Y61">
        <v>803.45600000000002</v>
      </c>
      <c r="Z61">
        <v>-25534.5</v>
      </c>
      <c r="AA61">
        <v>108472</v>
      </c>
      <c r="AB61">
        <v>9649.33</v>
      </c>
      <c r="AC61">
        <v>4282</v>
      </c>
      <c r="AD61">
        <v>1207</v>
      </c>
      <c r="AE61">
        <v>0.97892699999999999</v>
      </c>
      <c r="AF61">
        <v>1.21007</v>
      </c>
      <c r="AG61">
        <v>0.157057</v>
      </c>
      <c r="AI61">
        <v>4400000</v>
      </c>
      <c r="AJ61">
        <v>806.38900000000001</v>
      </c>
      <c r="AK61">
        <v>-25505.8</v>
      </c>
      <c r="AL61">
        <v>109926</v>
      </c>
      <c r="AM61">
        <v>-4419.2700000000004</v>
      </c>
      <c r="AN61">
        <v>4282</v>
      </c>
      <c r="AO61">
        <v>1207</v>
      </c>
      <c r="AP61">
        <v>1.2958799999999999</v>
      </c>
      <c r="AQ61">
        <v>1.6100099999999999</v>
      </c>
      <c r="AR61">
        <v>0.18080599999999999</v>
      </c>
      <c r="AT61">
        <v>4400000</v>
      </c>
      <c r="AU61">
        <v>792.95600000000002</v>
      </c>
      <c r="AV61">
        <v>-25492.2</v>
      </c>
      <c r="AW61">
        <v>110437</v>
      </c>
      <c r="AX61">
        <v>-10022.700000000001</v>
      </c>
      <c r="AY61">
        <v>4282</v>
      </c>
      <c r="AZ61">
        <v>1207</v>
      </c>
      <c r="BA61">
        <v>1.65028</v>
      </c>
      <c r="BB61">
        <v>2.05003</v>
      </c>
      <c r="BC61">
        <v>0.231659</v>
      </c>
      <c r="BE61">
        <v>4400000</v>
      </c>
      <c r="BF61">
        <v>779.93799999999999</v>
      </c>
      <c r="BG61">
        <v>-25511</v>
      </c>
      <c r="BH61">
        <v>109429</v>
      </c>
      <c r="BI61">
        <v>-10.7593</v>
      </c>
      <c r="BJ61">
        <v>4280</v>
      </c>
      <c r="BK61">
        <v>1207</v>
      </c>
      <c r="BL61">
        <v>0.27363799999999999</v>
      </c>
      <c r="BM61">
        <v>0.31153900000000001</v>
      </c>
      <c r="BN61">
        <v>0.13919699999999999</v>
      </c>
      <c r="BP61">
        <v>4400000</v>
      </c>
      <c r="BQ61">
        <v>791.32600000000002</v>
      </c>
      <c r="BR61">
        <v>-25508.7</v>
      </c>
      <c r="BS61">
        <v>108941</v>
      </c>
      <c r="BT61">
        <v>5014.37</v>
      </c>
      <c r="BU61">
        <v>4280</v>
      </c>
      <c r="BV61">
        <v>1207</v>
      </c>
      <c r="BW61">
        <v>0.218144</v>
      </c>
      <c r="BX61">
        <v>0.23760899999999999</v>
      </c>
      <c r="BY61">
        <v>0.14910300000000001</v>
      </c>
      <c r="CA61">
        <v>4400000</v>
      </c>
      <c r="CB61">
        <v>801.38800000000003</v>
      </c>
      <c r="CC61">
        <v>-25534.9</v>
      </c>
      <c r="CD61">
        <v>108472</v>
      </c>
      <c r="CE61">
        <v>8980.69</v>
      </c>
      <c r="CF61">
        <v>4280</v>
      </c>
      <c r="CG61">
        <v>1207</v>
      </c>
      <c r="CH61">
        <v>0.26817200000000002</v>
      </c>
      <c r="CI61">
        <v>0.30411899999999997</v>
      </c>
      <c r="CJ61">
        <v>0.140623</v>
      </c>
      <c r="CL61">
        <v>4400000</v>
      </c>
      <c r="CM61">
        <v>800.10400000000004</v>
      </c>
      <c r="CN61">
        <v>-25502.9</v>
      </c>
      <c r="CO61">
        <v>109926</v>
      </c>
      <c r="CP61">
        <v>-5153.88</v>
      </c>
      <c r="CQ61">
        <v>4280</v>
      </c>
      <c r="CR61">
        <v>1207</v>
      </c>
      <c r="CS61">
        <v>0.233103</v>
      </c>
      <c r="CT61">
        <v>0.25819199999999998</v>
      </c>
      <c r="CU61">
        <v>0.14407600000000001</v>
      </c>
      <c r="CW61">
        <v>4400000</v>
      </c>
      <c r="CX61">
        <v>794.08100000000002</v>
      </c>
      <c r="CY61">
        <v>-25488.2</v>
      </c>
      <c r="CZ61">
        <v>110437</v>
      </c>
      <c r="DA61">
        <v>-10855.2</v>
      </c>
      <c r="DB61">
        <v>4280</v>
      </c>
      <c r="DC61">
        <v>1207</v>
      </c>
      <c r="DD61">
        <v>0.34098699999999998</v>
      </c>
      <c r="DE61">
        <v>0.39053700000000002</v>
      </c>
      <c r="DF61">
        <v>0.165106</v>
      </c>
    </row>
    <row r="62" spans="2:110" x14ac:dyDescent="0.2">
      <c r="B62">
        <v>4500000</v>
      </c>
      <c r="C62">
        <v>809.80799999999999</v>
      </c>
      <c r="D62">
        <v>-25520.3</v>
      </c>
      <c r="E62">
        <v>109429</v>
      </c>
      <c r="F62">
        <v>198.77699999999999</v>
      </c>
      <c r="G62">
        <v>4282</v>
      </c>
      <c r="H62">
        <v>1207</v>
      </c>
      <c r="I62">
        <v>1.23647</v>
      </c>
      <c r="J62">
        <v>1.51847</v>
      </c>
      <c r="K62">
        <v>0.23563799999999999</v>
      </c>
      <c r="M62">
        <v>4500000</v>
      </c>
      <c r="N62">
        <v>809.93100000000004</v>
      </c>
      <c r="O62">
        <v>-25524</v>
      </c>
      <c r="P62">
        <v>108941</v>
      </c>
      <c r="Q62">
        <v>5338.54</v>
      </c>
      <c r="R62">
        <v>4282</v>
      </c>
      <c r="S62">
        <v>1207</v>
      </c>
      <c r="T62">
        <v>1.15612</v>
      </c>
      <c r="U62">
        <v>1.4197299999999999</v>
      </c>
      <c r="V62">
        <v>0.22065599999999999</v>
      </c>
      <c r="X62">
        <v>4500000</v>
      </c>
      <c r="Y62">
        <v>793.553</v>
      </c>
      <c r="Z62">
        <v>-25531</v>
      </c>
      <c r="AA62">
        <v>108472</v>
      </c>
      <c r="AB62">
        <v>9059.25</v>
      </c>
      <c r="AC62">
        <v>4282</v>
      </c>
      <c r="AD62">
        <v>1207</v>
      </c>
      <c r="AE62">
        <v>1.02437</v>
      </c>
      <c r="AF62">
        <v>1.26949</v>
      </c>
      <c r="AG62">
        <v>0.153671</v>
      </c>
      <c r="AI62">
        <v>4500000</v>
      </c>
      <c r="AJ62">
        <v>797.39599999999996</v>
      </c>
      <c r="AK62">
        <v>-25503.599999999999</v>
      </c>
      <c r="AL62">
        <v>109926</v>
      </c>
      <c r="AM62">
        <v>-4814.33</v>
      </c>
      <c r="AN62">
        <v>4282</v>
      </c>
      <c r="AO62">
        <v>1207</v>
      </c>
      <c r="AP62">
        <v>1.3509199999999999</v>
      </c>
      <c r="AQ62">
        <v>1.6798500000000001</v>
      </c>
      <c r="AR62">
        <v>0.183417</v>
      </c>
      <c r="AT62">
        <v>4500000</v>
      </c>
      <c r="AU62">
        <v>802.09799999999996</v>
      </c>
      <c r="AV62">
        <v>-25504.1</v>
      </c>
      <c r="AW62">
        <v>110437</v>
      </c>
      <c r="AX62">
        <v>-10095.9</v>
      </c>
      <c r="AY62">
        <v>4282</v>
      </c>
      <c r="AZ62">
        <v>1207</v>
      </c>
      <c r="BA62">
        <v>1.69238</v>
      </c>
      <c r="BB62">
        <v>2.1011600000000001</v>
      </c>
      <c r="BC62">
        <v>0.241562</v>
      </c>
      <c r="BE62">
        <v>4500000</v>
      </c>
      <c r="BF62">
        <v>790.10900000000004</v>
      </c>
      <c r="BG62">
        <v>-25508.6</v>
      </c>
      <c r="BH62">
        <v>109429</v>
      </c>
      <c r="BI62">
        <v>-176.86</v>
      </c>
      <c r="BJ62">
        <v>4280</v>
      </c>
      <c r="BK62">
        <v>1207</v>
      </c>
      <c r="BL62">
        <v>0.27450200000000002</v>
      </c>
      <c r="BM62">
        <v>0.31299900000000003</v>
      </c>
      <c r="BN62">
        <v>0.13774400000000001</v>
      </c>
      <c r="BP62">
        <v>4500000</v>
      </c>
      <c r="BQ62">
        <v>829.23</v>
      </c>
      <c r="BR62">
        <v>-25520.6</v>
      </c>
      <c r="BS62">
        <v>108941</v>
      </c>
      <c r="BT62">
        <v>4478.07</v>
      </c>
      <c r="BU62">
        <v>4280</v>
      </c>
      <c r="BV62">
        <v>1207</v>
      </c>
      <c r="BW62">
        <v>0.21737699999999999</v>
      </c>
      <c r="BX62">
        <v>0.236511</v>
      </c>
      <c r="BY62">
        <v>0.14948700000000001</v>
      </c>
      <c r="CA62">
        <v>4500000</v>
      </c>
      <c r="CB62">
        <v>783.49300000000005</v>
      </c>
      <c r="CC62">
        <v>-25527.9</v>
      </c>
      <c r="CD62">
        <v>108472</v>
      </c>
      <c r="CE62">
        <v>9335.39</v>
      </c>
      <c r="CF62">
        <v>4280</v>
      </c>
      <c r="CG62">
        <v>1207</v>
      </c>
      <c r="CH62">
        <v>0.26430399999999998</v>
      </c>
      <c r="CI62">
        <v>0.300292</v>
      </c>
      <c r="CJ62">
        <v>0.136653</v>
      </c>
      <c r="CL62">
        <v>4500000</v>
      </c>
      <c r="CM62">
        <v>801.65599999999995</v>
      </c>
      <c r="CN62">
        <v>-25503.9</v>
      </c>
      <c r="CO62">
        <v>109926</v>
      </c>
      <c r="CP62">
        <v>-6218.39</v>
      </c>
      <c r="CQ62">
        <v>4280</v>
      </c>
      <c r="CR62">
        <v>1207</v>
      </c>
      <c r="CS62">
        <v>0.23727200000000001</v>
      </c>
      <c r="CT62">
        <v>0.264436</v>
      </c>
      <c r="CU62">
        <v>0.14084199999999999</v>
      </c>
      <c r="CW62">
        <v>4500000</v>
      </c>
      <c r="CX62">
        <v>800.37</v>
      </c>
      <c r="CY62">
        <v>-25481.599999999999</v>
      </c>
      <c r="CZ62">
        <v>110437</v>
      </c>
      <c r="DA62">
        <v>-9959.43</v>
      </c>
      <c r="DB62">
        <v>4280</v>
      </c>
      <c r="DC62">
        <v>1207</v>
      </c>
      <c r="DD62">
        <v>0.33290700000000001</v>
      </c>
      <c r="DE62">
        <v>0.38134699999999999</v>
      </c>
      <c r="DF62">
        <v>0.16108600000000001</v>
      </c>
    </row>
    <row r="63" spans="2:110" x14ac:dyDescent="0.2">
      <c r="B63">
        <v>4600000</v>
      </c>
      <c r="C63">
        <v>801.78700000000003</v>
      </c>
      <c r="D63">
        <v>-25525.1</v>
      </c>
      <c r="E63">
        <v>109429</v>
      </c>
      <c r="F63">
        <v>-97.097800000000007</v>
      </c>
      <c r="G63">
        <v>4282</v>
      </c>
      <c r="H63">
        <v>1207</v>
      </c>
      <c r="I63">
        <v>1.23403</v>
      </c>
      <c r="J63">
        <v>1.51973</v>
      </c>
      <c r="K63">
        <v>0.219939</v>
      </c>
      <c r="M63">
        <v>4600000</v>
      </c>
      <c r="N63">
        <v>802.32899999999995</v>
      </c>
      <c r="O63">
        <v>-25534</v>
      </c>
      <c r="P63">
        <v>108941</v>
      </c>
      <c r="Q63">
        <v>5415.17</v>
      </c>
      <c r="R63">
        <v>4282</v>
      </c>
      <c r="S63">
        <v>1207</v>
      </c>
      <c r="T63">
        <v>1.21051</v>
      </c>
      <c r="U63">
        <v>1.48628</v>
      </c>
      <c r="V63">
        <v>0.23185500000000001</v>
      </c>
      <c r="X63">
        <v>4600000</v>
      </c>
      <c r="Y63">
        <v>798.67899999999997</v>
      </c>
      <c r="Z63">
        <v>-25528.3</v>
      </c>
      <c r="AA63">
        <v>108472</v>
      </c>
      <c r="AB63">
        <v>10661.4</v>
      </c>
      <c r="AC63">
        <v>4282</v>
      </c>
      <c r="AD63">
        <v>1207</v>
      </c>
      <c r="AE63">
        <v>1.01674</v>
      </c>
      <c r="AF63">
        <v>1.2595799999999999</v>
      </c>
      <c r="AG63">
        <v>0.15439900000000001</v>
      </c>
      <c r="AI63">
        <v>4600000</v>
      </c>
      <c r="AJ63">
        <v>793.10299999999995</v>
      </c>
      <c r="AK63">
        <v>-25508.5</v>
      </c>
      <c r="AL63">
        <v>109926</v>
      </c>
      <c r="AM63">
        <v>-4275.04</v>
      </c>
      <c r="AN63">
        <v>4282</v>
      </c>
      <c r="AO63">
        <v>1207</v>
      </c>
      <c r="AP63">
        <v>1.4171100000000001</v>
      </c>
      <c r="AQ63">
        <v>1.76417</v>
      </c>
      <c r="AR63">
        <v>0.185416</v>
      </c>
      <c r="AT63">
        <v>4600000</v>
      </c>
      <c r="AU63">
        <v>805.62199999999996</v>
      </c>
      <c r="AV63">
        <v>-25501.4</v>
      </c>
      <c r="AW63">
        <v>110437</v>
      </c>
      <c r="AX63">
        <v>-9651.83</v>
      </c>
      <c r="AY63">
        <v>4282</v>
      </c>
      <c r="AZ63">
        <v>1207</v>
      </c>
      <c r="BA63">
        <v>1.68638</v>
      </c>
      <c r="BB63">
        <v>2.0955699999999999</v>
      </c>
      <c r="BC63">
        <v>0.234238</v>
      </c>
      <c r="BE63">
        <v>4600000</v>
      </c>
      <c r="BF63">
        <v>812.67200000000003</v>
      </c>
      <c r="BG63">
        <v>-25508.799999999999</v>
      </c>
      <c r="BH63">
        <v>109429</v>
      </c>
      <c r="BI63">
        <v>-82.882800000000003</v>
      </c>
      <c r="BJ63">
        <v>4280</v>
      </c>
      <c r="BK63">
        <v>1207</v>
      </c>
      <c r="BL63">
        <v>0.27909499999999998</v>
      </c>
      <c r="BM63">
        <v>0.318052</v>
      </c>
      <c r="BN63">
        <v>0.14080200000000001</v>
      </c>
      <c r="BP63">
        <v>4600000</v>
      </c>
      <c r="BQ63">
        <v>799.65300000000002</v>
      </c>
      <c r="BR63">
        <v>-25515.9</v>
      </c>
      <c r="BS63">
        <v>108941</v>
      </c>
      <c r="BT63">
        <v>5008.05</v>
      </c>
      <c r="BU63">
        <v>4280</v>
      </c>
      <c r="BV63">
        <v>1207</v>
      </c>
      <c r="BW63">
        <v>0.22345100000000001</v>
      </c>
      <c r="BX63">
        <v>0.242622</v>
      </c>
      <c r="BY63">
        <v>0.15535299999999999</v>
      </c>
      <c r="CA63">
        <v>4600000</v>
      </c>
      <c r="CB63">
        <v>776.08299999999997</v>
      </c>
      <c r="CC63">
        <v>-25533.599999999999</v>
      </c>
      <c r="CD63">
        <v>108472</v>
      </c>
      <c r="CE63">
        <v>9461.3799999999992</v>
      </c>
      <c r="CF63">
        <v>4280</v>
      </c>
      <c r="CG63">
        <v>1207</v>
      </c>
      <c r="CH63">
        <v>0.26962700000000001</v>
      </c>
      <c r="CI63">
        <v>0.30585600000000002</v>
      </c>
      <c r="CJ63">
        <v>0.141151</v>
      </c>
      <c r="CL63">
        <v>4600000</v>
      </c>
      <c r="CM63">
        <v>781.01599999999996</v>
      </c>
      <c r="CN63">
        <v>-25497</v>
      </c>
      <c r="CO63">
        <v>109926</v>
      </c>
      <c r="CP63">
        <v>-5818.69</v>
      </c>
      <c r="CQ63">
        <v>4280</v>
      </c>
      <c r="CR63">
        <v>1207</v>
      </c>
      <c r="CS63">
        <v>0.24024999999999999</v>
      </c>
      <c r="CT63">
        <v>0.26688000000000001</v>
      </c>
      <c r="CU63">
        <v>0.14576900000000001</v>
      </c>
      <c r="CW63">
        <v>4600000</v>
      </c>
      <c r="CX63">
        <v>783.67200000000003</v>
      </c>
      <c r="CY63">
        <v>-25480.5</v>
      </c>
      <c r="CZ63">
        <v>110437</v>
      </c>
      <c r="DA63">
        <v>-9627.3700000000008</v>
      </c>
      <c r="DB63">
        <v>4280</v>
      </c>
      <c r="DC63">
        <v>1207</v>
      </c>
      <c r="DD63">
        <v>0.33089400000000002</v>
      </c>
      <c r="DE63">
        <v>0.37811400000000001</v>
      </c>
      <c r="DF63">
        <v>0.16305900000000001</v>
      </c>
    </row>
    <row r="64" spans="2:110" x14ac:dyDescent="0.2">
      <c r="B64">
        <v>4700000</v>
      </c>
      <c r="C64">
        <v>797.45100000000002</v>
      </c>
      <c r="D64">
        <v>-25519.1</v>
      </c>
      <c r="E64">
        <v>109429</v>
      </c>
      <c r="F64">
        <v>-113.852</v>
      </c>
      <c r="G64">
        <v>4282</v>
      </c>
      <c r="H64">
        <v>1207</v>
      </c>
      <c r="I64">
        <v>1.22098</v>
      </c>
      <c r="J64">
        <v>1.5026600000000001</v>
      </c>
      <c r="K64">
        <v>0.22123999999999999</v>
      </c>
      <c r="M64">
        <v>4700000</v>
      </c>
      <c r="N64">
        <v>809.57899999999995</v>
      </c>
      <c r="O64">
        <v>-25521.599999999999</v>
      </c>
      <c r="P64">
        <v>108941</v>
      </c>
      <c r="Q64">
        <v>5857.32</v>
      </c>
      <c r="R64">
        <v>4282</v>
      </c>
      <c r="S64">
        <v>1207</v>
      </c>
      <c r="T64">
        <v>1.2454700000000001</v>
      </c>
      <c r="U64">
        <v>1.5323199999999999</v>
      </c>
      <c r="V64">
        <v>0.227771</v>
      </c>
      <c r="X64">
        <v>4700000</v>
      </c>
      <c r="Y64">
        <v>799.58199999999999</v>
      </c>
      <c r="Z64">
        <v>-25533.9</v>
      </c>
      <c r="AA64">
        <v>108472</v>
      </c>
      <c r="AB64">
        <v>9515.2000000000007</v>
      </c>
      <c r="AC64">
        <v>4282</v>
      </c>
      <c r="AD64">
        <v>1207</v>
      </c>
      <c r="AE64">
        <v>1.0525500000000001</v>
      </c>
      <c r="AF64">
        <v>1.3069</v>
      </c>
      <c r="AG64">
        <v>0.149011</v>
      </c>
      <c r="AI64">
        <v>4700000</v>
      </c>
      <c r="AJ64">
        <v>799.75400000000002</v>
      </c>
      <c r="AK64">
        <v>-25503</v>
      </c>
      <c r="AL64">
        <v>109926</v>
      </c>
      <c r="AM64">
        <v>-4234.25</v>
      </c>
      <c r="AN64">
        <v>4282</v>
      </c>
      <c r="AO64">
        <v>1207</v>
      </c>
      <c r="AP64">
        <v>1.45367</v>
      </c>
      <c r="AQ64">
        <v>1.81203</v>
      </c>
      <c r="AR64">
        <v>0.181058</v>
      </c>
      <c r="AT64">
        <v>4700000</v>
      </c>
      <c r="AU64">
        <v>795.94600000000003</v>
      </c>
      <c r="AV64">
        <v>-25508.3</v>
      </c>
      <c r="AW64">
        <v>110437</v>
      </c>
      <c r="AX64">
        <v>-10243.799999999999</v>
      </c>
      <c r="AY64">
        <v>4282</v>
      </c>
      <c r="AZ64">
        <v>1207</v>
      </c>
      <c r="BA64">
        <v>1.68262</v>
      </c>
      <c r="BB64">
        <v>2.09152</v>
      </c>
      <c r="BC64">
        <v>0.231632</v>
      </c>
      <c r="BE64">
        <v>4700000</v>
      </c>
      <c r="BF64">
        <v>812.68100000000004</v>
      </c>
      <c r="BG64">
        <v>-25499.7</v>
      </c>
      <c r="BH64">
        <v>109429</v>
      </c>
      <c r="BI64">
        <v>1179.1300000000001</v>
      </c>
      <c r="BJ64">
        <v>4280</v>
      </c>
      <c r="BK64">
        <v>1207</v>
      </c>
      <c r="BL64">
        <v>0.27338699999999999</v>
      </c>
      <c r="BM64">
        <v>0.31059100000000001</v>
      </c>
      <c r="BN64">
        <v>0.141071</v>
      </c>
      <c r="BP64">
        <v>4700000</v>
      </c>
      <c r="BQ64">
        <v>803.73900000000003</v>
      </c>
      <c r="BR64">
        <v>-25512.2</v>
      </c>
      <c r="BS64">
        <v>108941</v>
      </c>
      <c r="BT64">
        <v>4251.6499999999996</v>
      </c>
      <c r="BU64">
        <v>4280</v>
      </c>
      <c r="BV64">
        <v>1207</v>
      </c>
      <c r="BW64">
        <v>0.214698</v>
      </c>
      <c r="BX64">
        <v>0.233686</v>
      </c>
      <c r="BY64">
        <v>0.14732999999999999</v>
      </c>
      <c r="CA64">
        <v>4700000</v>
      </c>
      <c r="CB64">
        <v>801.42899999999997</v>
      </c>
      <c r="CC64">
        <v>-25519.3</v>
      </c>
      <c r="CD64">
        <v>108472</v>
      </c>
      <c r="CE64">
        <v>9016.9</v>
      </c>
      <c r="CF64">
        <v>4280</v>
      </c>
      <c r="CG64">
        <v>1207</v>
      </c>
      <c r="CH64">
        <v>0.27963500000000002</v>
      </c>
      <c r="CI64">
        <v>0.31942700000000002</v>
      </c>
      <c r="CJ64">
        <v>0.138243</v>
      </c>
      <c r="CL64">
        <v>4700000</v>
      </c>
      <c r="CM64">
        <v>792.08399999999995</v>
      </c>
      <c r="CN64">
        <v>-25500.9</v>
      </c>
      <c r="CO64">
        <v>109926</v>
      </c>
      <c r="CP64">
        <v>-4096.1499999999996</v>
      </c>
      <c r="CQ64">
        <v>4280</v>
      </c>
      <c r="CR64">
        <v>1207</v>
      </c>
      <c r="CS64">
        <v>0.232984</v>
      </c>
      <c r="CT64">
        <v>0.25942700000000002</v>
      </c>
      <c r="CU64">
        <v>0.13919000000000001</v>
      </c>
      <c r="CW64">
        <v>4700000</v>
      </c>
      <c r="CX64">
        <v>800.54100000000005</v>
      </c>
      <c r="CY64">
        <v>-25481.3</v>
      </c>
      <c r="CZ64">
        <v>110437</v>
      </c>
      <c r="DA64">
        <v>-9428.8799999999992</v>
      </c>
      <c r="DB64">
        <v>4280</v>
      </c>
      <c r="DC64">
        <v>1207</v>
      </c>
      <c r="DD64">
        <v>0.33504899999999999</v>
      </c>
      <c r="DE64">
        <v>0.38381399999999999</v>
      </c>
      <c r="DF64">
        <v>0.16198000000000001</v>
      </c>
    </row>
    <row r="65" spans="2:110" x14ac:dyDescent="0.2">
      <c r="B65">
        <v>4800000</v>
      </c>
      <c r="C65">
        <v>793.75400000000002</v>
      </c>
      <c r="D65">
        <v>-25520.6</v>
      </c>
      <c r="E65">
        <v>109429</v>
      </c>
      <c r="F65">
        <v>223.86199999999999</v>
      </c>
      <c r="G65">
        <v>4282</v>
      </c>
      <c r="H65">
        <v>1207</v>
      </c>
      <c r="I65">
        <v>1.2258800000000001</v>
      </c>
      <c r="J65">
        <v>1.5097400000000001</v>
      </c>
      <c r="K65">
        <v>0.21845500000000001</v>
      </c>
      <c r="M65">
        <v>4800000</v>
      </c>
      <c r="N65">
        <v>808.24800000000005</v>
      </c>
      <c r="O65">
        <v>-25527</v>
      </c>
      <c r="P65">
        <v>108941</v>
      </c>
      <c r="Q65">
        <v>5029.75</v>
      </c>
      <c r="R65">
        <v>4282</v>
      </c>
      <c r="S65">
        <v>1207</v>
      </c>
      <c r="T65">
        <v>1.27278</v>
      </c>
      <c r="U65">
        <v>1.56749</v>
      </c>
      <c r="V65">
        <v>0.22701499999999999</v>
      </c>
      <c r="X65">
        <v>4800000</v>
      </c>
      <c r="Y65">
        <v>806.60199999999998</v>
      </c>
      <c r="Z65">
        <v>-25534.5</v>
      </c>
      <c r="AA65">
        <v>108472</v>
      </c>
      <c r="AB65">
        <v>10361.9</v>
      </c>
      <c r="AC65">
        <v>4282</v>
      </c>
      <c r="AD65">
        <v>1207</v>
      </c>
      <c r="AE65">
        <v>1.0404199999999999</v>
      </c>
      <c r="AF65">
        <v>1.2905599999999999</v>
      </c>
      <c r="AG65">
        <v>0.15191499999999999</v>
      </c>
      <c r="AI65">
        <v>4800000</v>
      </c>
      <c r="AJ65">
        <v>795.17700000000002</v>
      </c>
      <c r="AK65">
        <v>-25500.2</v>
      </c>
      <c r="AL65">
        <v>109926</v>
      </c>
      <c r="AM65">
        <v>-4853.3500000000004</v>
      </c>
      <c r="AN65">
        <v>4282</v>
      </c>
      <c r="AO65">
        <v>1207</v>
      </c>
      <c r="AP65">
        <v>1.49203</v>
      </c>
      <c r="AQ65">
        <v>1.8601799999999999</v>
      </c>
      <c r="AR65">
        <v>0.184723</v>
      </c>
      <c r="AT65">
        <v>4800000</v>
      </c>
      <c r="AU65">
        <v>803.96699999999998</v>
      </c>
      <c r="AV65">
        <v>-25500.3</v>
      </c>
      <c r="AW65">
        <v>110437</v>
      </c>
      <c r="AX65">
        <v>-10767</v>
      </c>
      <c r="AY65">
        <v>4282</v>
      </c>
      <c r="AZ65">
        <v>1207</v>
      </c>
      <c r="BA65">
        <v>1.6787099999999999</v>
      </c>
      <c r="BB65">
        <v>2.08419</v>
      </c>
      <c r="BC65">
        <v>0.239457</v>
      </c>
      <c r="BE65">
        <v>4800000</v>
      </c>
      <c r="BF65">
        <v>806.68399999999997</v>
      </c>
      <c r="BG65">
        <v>-25502.5</v>
      </c>
      <c r="BH65">
        <v>109429</v>
      </c>
      <c r="BI65">
        <v>328.536</v>
      </c>
      <c r="BJ65">
        <v>4280</v>
      </c>
      <c r="BK65">
        <v>1207</v>
      </c>
      <c r="BL65">
        <v>0.27098899999999998</v>
      </c>
      <c r="BM65">
        <v>0.305564</v>
      </c>
      <c r="BN65">
        <v>0.148345</v>
      </c>
      <c r="BP65">
        <v>4800000</v>
      </c>
      <c r="BQ65">
        <v>791.726</v>
      </c>
      <c r="BR65">
        <v>-25516.1</v>
      </c>
      <c r="BS65">
        <v>108941</v>
      </c>
      <c r="BT65">
        <v>4381.13</v>
      </c>
      <c r="BU65">
        <v>4280</v>
      </c>
      <c r="BV65">
        <v>1207</v>
      </c>
      <c r="BW65">
        <v>0.214203</v>
      </c>
      <c r="BX65">
        <v>0.232657</v>
      </c>
      <c r="BY65">
        <v>0.14843400000000001</v>
      </c>
      <c r="CA65">
        <v>4800000</v>
      </c>
      <c r="CB65">
        <v>813.51199999999994</v>
      </c>
      <c r="CC65">
        <v>-25521.4</v>
      </c>
      <c r="CD65">
        <v>108472</v>
      </c>
      <c r="CE65">
        <v>10246.700000000001</v>
      </c>
      <c r="CF65">
        <v>4280</v>
      </c>
      <c r="CG65">
        <v>1207</v>
      </c>
      <c r="CH65">
        <v>0.27235500000000001</v>
      </c>
      <c r="CI65">
        <v>0.31044100000000002</v>
      </c>
      <c r="CJ65">
        <v>0.13713</v>
      </c>
      <c r="CL65">
        <v>4800000</v>
      </c>
      <c r="CM65">
        <v>815.44200000000001</v>
      </c>
      <c r="CN65">
        <v>-25499.4</v>
      </c>
      <c r="CO65">
        <v>109926</v>
      </c>
      <c r="CP65">
        <v>-4464.92</v>
      </c>
      <c r="CQ65">
        <v>4280</v>
      </c>
      <c r="CR65">
        <v>1207</v>
      </c>
      <c r="CS65">
        <v>0.23530799999999999</v>
      </c>
      <c r="CT65">
        <v>0.26244000000000001</v>
      </c>
      <c r="CU65">
        <v>0.138931</v>
      </c>
      <c r="CW65">
        <v>4800000</v>
      </c>
      <c r="CX65">
        <v>800.303</v>
      </c>
      <c r="CY65">
        <v>-25483.7</v>
      </c>
      <c r="CZ65">
        <v>110437</v>
      </c>
      <c r="DA65">
        <v>-9576.3799999999992</v>
      </c>
      <c r="DB65">
        <v>4280</v>
      </c>
      <c r="DC65">
        <v>1207</v>
      </c>
      <c r="DD65">
        <v>0.32985700000000001</v>
      </c>
      <c r="DE65">
        <v>0.37481100000000001</v>
      </c>
      <c r="DF65">
        <v>0.17035900000000001</v>
      </c>
    </row>
    <row r="66" spans="2:110" x14ac:dyDescent="0.2">
      <c r="B66">
        <v>4900000</v>
      </c>
      <c r="C66">
        <v>795.38599999999997</v>
      </c>
      <c r="D66">
        <v>-25528.5</v>
      </c>
      <c r="E66">
        <v>109429</v>
      </c>
      <c r="F66">
        <v>-293.24299999999999</v>
      </c>
      <c r="G66">
        <v>4282</v>
      </c>
      <c r="H66">
        <v>1207</v>
      </c>
      <c r="I66">
        <v>1.2833699999999999</v>
      </c>
      <c r="J66">
        <v>1.5811999999999999</v>
      </c>
      <c r="K66">
        <v>0.22651399999999999</v>
      </c>
      <c r="M66">
        <v>4900000</v>
      </c>
      <c r="N66">
        <v>800.52</v>
      </c>
      <c r="O66">
        <v>-25532.7</v>
      </c>
      <c r="P66">
        <v>108941</v>
      </c>
      <c r="Q66">
        <v>5144.71</v>
      </c>
      <c r="R66">
        <v>4282</v>
      </c>
      <c r="S66">
        <v>1207</v>
      </c>
      <c r="T66">
        <v>1.26753</v>
      </c>
      <c r="U66">
        <v>1.5624</v>
      </c>
      <c r="V66">
        <v>0.22137299999999999</v>
      </c>
      <c r="X66">
        <v>4900000</v>
      </c>
      <c r="Y66">
        <v>786.24800000000005</v>
      </c>
      <c r="Z66">
        <v>-25534.2</v>
      </c>
      <c r="AA66">
        <v>108472</v>
      </c>
      <c r="AB66">
        <v>9583.1</v>
      </c>
      <c r="AC66">
        <v>4282</v>
      </c>
      <c r="AD66">
        <v>1207</v>
      </c>
      <c r="AE66">
        <v>1.05322</v>
      </c>
      <c r="AF66">
        <v>1.3056099999999999</v>
      </c>
      <c r="AG66">
        <v>0.15689400000000001</v>
      </c>
      <c r="AI66">
        <v>4900000</v>
      </c>
      <c r="AJ66">
        <v>801.46100000000001</v>
      </c>
      <c r="AK66">
        <v>-25503.1</v>
      </c>
      <c r="AL66">
        <v>109926</v>
      </c>
      <c r="AM66">
        <v>-5029.91</v>
      </c>
      <c r="AN66">
        <v>4282</v>
      </c>
      <c r="AO66">
        <v>1207</v>
      </c>
      <c r="AP66">
        <v>1.5105900000000001</v>
      </c>
      <c r="AQ66">
        <v>1.8820399999999999</v>
      </c>
      <c r="AR66">
        <v>0.19164500000000001</v>
      </c>
      <c r="AT66">
        <v>4900000</v>
      </c>
      <c r="AU66">
        <v>810.221</v>
      </c>
      <c r="AV66">
        <v>-25507.1</v>
      </c>
      <c r="AW66">
        <v>110437</v>
      </c>
      <c r="AX66">
        <v>-9781.8799999999992</v>
      </c>
      <c r="AY66">
        <v>4282</v>
      </c>
      <c r="AZ66">
        <v>1207</v>
      </c>
      <c r="BA66">
        <v>1.6824300000000001</v>
      </c>
      <c r="BB66">
        <v>2.0889700000000002</v>
      </c>
      <c r="BC66">
        <v>0.23991199999999999</v>
      </c>
      <c r="BE66">
        <v>4900000</v>
      </c>
      <c r="BF66">
        <v>816.43600000000004</v>
      </c>
      <c r="BG66">
        <v>-25512.1</v>
      </c>
      <c r="BH66">
        <v>109429</v>
      </c>
      <c r="BI66">
        <v>56.1751</v>
      </c>
      <c r="BJ66">
        <v>4280</v>
      </c>
      <c r="BK66">
        <v>1207</v>
      </c>
      <c r="BL66">
        <v>0.26544400000000001</v>
      </c>
      <c r="BM66">
        <v>0.30068800000000001</v>
      </c>
      <c r="BN66">
        <v>0.140374</v>
      </c>
      <c r="BP66">
        <v>4900000</v>
      </c>
      <c r="BQ66">
        <v>809.95399999999995</v>
      </c>
      <c r="BR66">
        <v>-25517.599999999999</v>
      </c>
      <c r="BS66">
        <v>108941</v>
      </c>
      <c r="BT66">
        <v>4787.46</v>
      </c>
      <c r="BU66">
        <v>4280</v>
      </c>
      <c r="BV66">
        <v>1207</v>
      </c>
      <c r="BW66">
        <v>0.21437100000000001</v>
      </c>
      <c r="BX66">
        <v>0.233824</v>
      </c>
      <c r="BY66">
        <v>0.14526700000000001</v>
      </c>
      <c r="CA66">
        <v>4900000</v>
      </c>
      <c r="CB66">
        <v>790.37300000000005</v>
      </c>
      <c r="CC66">
        <v>-25521.7</v>
      </c>
      <c r="CD66">
        <v>108472</v>
      </c>
      <c r="CE66">
        <v>9546.19</v>
      </c>
      <c r="CF66">
        <v>4280</v>
      </c>
      <c r="CG66">
        <v>1207</v>
      </c>
      <c r="CH66">
        <v>0.27974599999999999</v>
      </c>
      <c r="CI66">
        <v>0.31786599999999998</v>
      </c>
      <c r="CJ66">
        <v>0.144542</v>
      </c>
      <c r="CL66">
        <v>4900000</v>
      </c>
      <c r="CM66">
        <v>800.23299999999995</v>
      </c>
      <c r="CN66">
        <v>-25500.5</v>
      </c>
      <c r="CO66">
        <v>109926</v>
      </c>
      <c r="CP66">
        <v>-4814.03</v>
      </c>
      <c r="CQ66">
        <v>4280</v>
      </c>
      <c r="CR66">
        <v>1207</v>
      </c>
      <c r="CS66">
        <v>0.24013100000000001</v>
      </c>
      <c r="CT66">
        <v>0.26830300000000001</v>
      </c>
      <c r="CU66">
        <v>0.14021400000000001</v>
      </c>
      <c r="CW66">
        <v>4900000</v>
      </c>
      <c r="CX66">
        <v>810.505</v>
      </c>
      <c r="CY66">
        <v>-25489.9</v>
      </c>
      <c r="CZ66">
        <v>110437</v>
      </c>
      <c r="DA66">
        <v>-10456.4</v>
      </c>
      <c r="DB66">
        <v>4280</v>
      </c>
      <c r="DC66">
        <v>1207</v>
      </c>
      <c r="DD66">
        <v>0.335511</v>
      </c>
      <c r="DE66">
        <v>0.38270799999999999</v>
      </c>
      <c r="DF66">
        <v>0.16812099999999999</v>
      </c>
    </row>
    <row r="67" spans="2:110" x14ac:dyDescent="0.2">
      <c r="B67">
        <v>5000000</v>
      </c>
      <c r="C67">
        <v>802.827</v>
      </c>
      <c r="D67">
        <v>-25509.1</v>
      </c>
      <c r="E67">
        <v>109429</v>
      </c>
      <c r="F67">
        <v>-134.43100000000001</v>
      </c>
      <c r="G67">
        <v>4282</v>
      </c>
      <c r="H67">
        <v>1207</v>
      </c>
      <c r="I67">
        <v>1.3238399999999999</v>
      </c>
      <c r="J67">
        <v>1.6352800000000001</v>
      </c>
      <c r="K67">
        <v>0.218496</v>
      </c>
      <c r="M67">
        <v>5000000</v>
      </c>
      <c r="N67">
        <v>799.76700000000005</v>
      </c>
      <c r="O67">
        <v>-25525</v>
      </c>
      <c r="P67">
        <v>108941</v>
      </c>
      <c r="Q67">
        <v>5256.55</v>
      </c>
      <c r="R67">
        <v>4282</v>
      </c>
      <c r="S67">
        <v>1207</v>
      </c>
      <c r="T67">
        <v>1.3236699999999999</v>
      </c>
      <c r="U67">
        <v>1.6305400000000001</v>
      </c>
      <c r="V67">
        <v>0.23494399999999999</v>
      </c>
      <c r="X67">
        <v>5000000</v>
      </c>
      <c r="Y67">
        <v>795.20699999999999</v>
      </c>
      <c r="Z67">
        <v>-25528.799999999999</v>
      </c>
      <c r="AA67">
        <v>108472</v>
      </c>
      <c r="AB67">
        <v>9882.94</v>
      </c>
      <c r="AC67">
        <v>4282</v>
      </c>
      <c r="AD67">
        <v>1207</v>
      </c>
      <c r="AE67">
        <v>1.0817000000000001</v>
      </c>
      <c r="AF67">
        <v>1.3429199999999999</v>
      </c>
      <c r="AG67">
        <v>0.15423100000000001</v>
      </c>
      <c r="AI67">
        <v>5000000</v>
      </c>
      <c r="AJ67">
        <v>798.7</v>
      </c>
      <c r="AK67">
        <v>-25500.1</v>
      </c>
      <c r="AL67">
        <v>109926</v>
      </c>
      <c r="AM67">
        <v>-4904.12</v>
      </c>
      <c r="AN67">
        <v>4282</v>
      </c>
      <c r="AO67">
        <v>1207</v>
      </c>
      <c r="AP67">
        <v>1.5529599999999999</v>
      </c>
      <c r="AQ67">
        <v>1.9388399999999999</v>
      </c>
      <c r="AR67">
        <v>0.18295700000000001</v>
      </c>
      <c r="AT67">
        <v>5000000</v>
      </c>
      <c r="AU67">
        <v>805.63199999999995</v>
      </c>
      <c r="AV67">
        <v>-25496.6</v>
      </c>
      <c r="AW67">
        <v>110437</v>
      </c>
      <c r="AX67">
        <v>-9527.4500000000007</v>
      </c>
      <c r="AY67">
        <v>4282</v>
      </c>
      <c r="AZ67">
        <v>1207</v>
      </c>
      <c r="BA67">
        <v>1.7161200000000001</v>
      </c>
      <c r="BB67">
        <v>2.13178</v>
      </c>
      <c r="BC67">
        <v>0.24091699999999999</v>
      </c>
      <c r="BE67">
        <v>5000000</v>
      </c>
      <c r="BF67">
        <v>788.78899999999999</v>
      </c>
      <c r="BG67">
        <v>-25506.1</v>
      </c>
      <c r="BH67">
        <v>109429</v>
      </c>
      <c r="BI67">
        <v>611.10799999999995</v>
      </c>
      <c r="BJ67">
        <v>4280</v>
      </c>
      <c r="BK67">
        <v>1207</v>
      </c>
      <c r="BL67">
        <v>0.26066299999999998</v>
      </c>
      <c r="BM67">
        <v>0.29558800000000002</v>
      </c>
      <c r="BN67">
        <v>0.13680800000000001</v>
      </c>
      <c r="BP67">
        <v>5000000</v>
      </c>
      <c r="BQ67">
        <v>807.51499999999999</v>
      </c>
      <c r="BR67">
        <v>-25518.3</v>
      </c>
      <c r="BS67">
        <v>108941</v>
      </c>
      <c r="BT67">
        <v>4851.04</v>
      </c>
      <c r="BU67">
        <v>4280</v>
      </c>
      <c r="BV67">
        <v>1207</v>
      </c>
      <c r="BW67">
        <v>0.21266499999999999</v>
      </c>
      <c r="BX67">
        <v>0.231848</v>
      </c>
      <c r="BY67">
        <v>0.144565</v>
      </c>
      <c r="CA67">
        <v>5000000</v>
      </c>
      <c r="CB67">
        <v>814.88099999999997</v>
      </c>
      <c r="CC67">
        <v>-25523.8</v>
      </c>
      <c r="CD67">
        <v>108472</v>
      </c>
      <c r="CE67">
        <v>11060.7</v>
      </c>
      <c r="CF67">
        <v>4280</v>
      </c>
      <c r="CG67">
        <v>1207</v>
      </c>
      <c r="CH67">
        <v>0.28002100000000002</v>
      </c>
      <c r="CI67">
        <v>0.32152700000000001</v>
      </c>
      <c r="CJ67">
        <v>0.13254099999999999</v>
      </c>
      <c r="CL67">
        <v>5000000</v>
      </c>
      <c r="CM67">
        <v>802.245</v>
      </c>
      <c r="CN67">
        <v>-25499.7</v>
      </c>
      <c r="CO67">
        <v>109926</v>
      </c>
      <c r="CP67">
        <v>-5435.79</v>
      </c>
      <c r="CQ67">
        <v>4280</v>
      </c>
      <c r="CR67">
        <v>1207</v>
      </c>
      <c r="CS67">
        <v>0.24459800000000001</v>
      </c>
      <c r="CT67">
        <v>0.27401399999999998</v>
      </c>
      <c r="CU67">
        <v>0.14027600000000001</v>
      </c>
      <c r="CW67">
        <v>5000000</v>
      </c>
      <c r="CX67">
        <v>800.24599999999998</v>
      </c>
      <c r="CY67">
        <v>-25499.8</v>
      </c>
      <c r="CZ67">
        <v>110437</v>
      </c>
      <c r="DA67">
        <v>-10752.6</v>
      </c>
      <c r="DB67">
        <v>4280</v>
      </c>
      <c r="DC67">
        <v>1207</v>
      </c>
      <c r="DD67">
        <v>0.32761899999999999</v>
      </c>
      <c r="DE67">
        <v>0.373917</v>
      </c>
      <c r="DF67">
        <v>0.16305</v>
      </c>
    </row>
    <row r="69" spans="2:110" x14ac:dyDescent="0.2">
      <c r="I69">
        <f>(I67-I18)/(B67-B18)</f>
        <v>2.1937183673469385E-7</v>
      </c>
      <c r="T69">
        <f>(T67-T18)/(M67-M18)</f>
        <v>2.2202714285714281E-7</v>
      </c>
      <c r="AE69">
        <f>(AE67-AE18)/(X67-X18)</f>
        <v>1.7692367346938776E-7</v>
      </c>
      <c r="AP69">
        <f>(AP67-AP18)/(AI67-AI18)</f>
        <v>2.6213061224489795E-7</v>
      </c>
      <c r="BA69">
        <f>(BA67-BA18)/(AT67-AT18)</f>
        <v>3.030808163265306E-7</v>
      </c>
      <c r="BL69">
        <f>(BL67-BL18)/(BE67-BE18)</f>
        <v>9.2383673469387702E-9</v>
      </c>
      <c r="BW69">
        <f>(BW67-BW18)/(BP67-BP18)</f>
        <v>1.6285714285714147E-10</v>
      </c>
      <c r="CH69">
        <f>(CH67-CH18)/(CA67-CA18)</f>
        <v>1.7253061224489802E-8</v>
      </c>
      <c r="CS69">
        <f>(CS67-CS18)/(CL67-CL18)</f>
        <v>8.6130612244897991E-9</v>
      </c>
      <c r="DD69">
        <f>(DD67-DD18)/(CW67-CW18)</f>
        <v>2.3232244897959183E-8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bccU</vt:lpstr>
      <vt:lpstr>bccU 1000</vt:lpstr>
      <vt:lpstr>u5mo</vt:lpstr>
      <vt:lpstr>u15mo</vt:lpstr>
      <vt:lpstr>bccMo</vt:lpstr>
      <vt:lpstr>u10mo</vt:lpstr>
      <vt:lpstr>u10mo_1200</vt:lpstr>
      <vt:lpstr>u10mo 1000</vt:lpstr>
      <vt:lpstr>u10mo 800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2021-05-28T17:31:33Z</dcterms:created>
  <dcterms:modified xsi:type="dcterms:W3CDTF">2024-02-26T15:55:41Z</dcterms:modified>
</cp:coreProperties>
</file>