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H20_Cysteine/"/>
    </mc:Choice>
  </mc:AlternateContent>
  <xr:revisionPtr revIDLastSave="0" documentId="13_ncr:1_{AA3FD7D2-C286-1748-B490-D4F01FBAF75D}" xr6:coauthVersionLast="47" xr6:coauthVersionMax="47" xr10:uidLastSave="{00000000-0000-0000-0000-000000000000}"/>
  <bookViews>
    <workbookView xWindow="1200" yWindow="3720" windowWidth="19880" windowHeight="16940" xr2:uid="{35A4D92D-CBC7-DF48-A310-DDCB716A03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6" i="1"/>
  <c r="I9" i="1"/>
  <c r="D14" i="1" l="1"/>
  <c r="D11" i="1"/>
  <c r="C7" i="1"/>
</calcChain>
</file>

<file path=xl/sharedStrings.xml><?xml version="1.0" encoding="utf-8"?>
<sst xmlns="http://schemas.openxmlformats.org/spreadsheetml/2006/main" count="23" uniqueCount="18">
  <si>
    <t>m2/s</t>
  </si>
  <si>
    <t>D</t>
  </si>
  <si>
    <t>time</t>
  </si>
  <si>
    <t>s</t>
  </si>
  <si>
    <t>diffusion length</t>
  </si>
  <si>
    <t>0.4 microns</t>
  </si>
  <si>
    <t>t</t>
  </si>
  <si>
    <t>dc/dx</t>
  </si>
  <si>
    <t>cm^2/s</t>
  </si>
  <si>
    <t>1/cm^4</t>
  </si>
  <si>
    <t>J</t>
  </si>
  <si>
    <t>atoms/cm^2/s</t>
  </si>
  <si>
    <t>64 microseconds lifetime</t>
  </si>
  <si>
    <t>distance travelled</t>
  </si>
  <si>
    <t>mm</t>
  </si>
  <si>
    <t>cm</t>
  </si>
  <si>
    <t>r^2</t>
  </si>
  <si>
    <t>400 microns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</si>
</sst>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B627-7D87-E042-A0EB-F8206AF309D0}">
  <dimension ref="B5:M106"/>
  <sheetViews>
    <sheetView tabSelected="1" workbookViewId="0">
      <selection activeCell="I20" sqref="I20"/>
    </sheetView>
  </sheetViews>
  <sheetFormatPr baseColWidth="10" defaultRowHeight="16" x14ac:dyDescent="0.2"/>
  <cols>
    <col min="3" max="3" width="11.1640625" bestFit="1" customWidth="1"/>
    <col min="9" max="9" width="11.1640625" bestFit="1" customWidth="1"/>
    <col min="13" max="13" width="12.1640625" bestFit="1" customWidth="1"/>
  </cols>
  <sheetData>
    <row r="5" spans="2:13" x14ac:dyDescent="0.2">
      <c r="B5" t="s">
        <v>1</v>
      </c>
      <c r="C5" s="1">
        <v>2.7999999999999998E-9</v>
      </c>
      <c r="D5" t="s">
        <v>0</v>
      </c>
      <c r="H5" t="s">
        <v>1</v>
      </c>
      <c r="I5" s="2">
        <v>2.5200999999999998E-6</v>
      </c>
      <c r="J5" t="s">
        <v>8</v>
      </c>
    </row>
    <row r="6" spans="2:13" x14ac:dyDescent="0.2">
      <c r="B6" t="s">
        <v>2</v>
      </c>
      <c r="C6" s="1">
        <v>6.3999999999999997E-5</v>
      </c>
      <c r="D6" t="s">
        <v>3</v>
      </c>
      <c r="H6" t="s">
        <v>7</v>
      </c>
      <c r="I6">
        <f>10000000000000000/0.02</f>
        <v>5E+17</v>
      </c>
      <c r="J6" t="s">
        <v>9</v>
      </c>
    </row>
    <row r="7" spans="2:13" x14ac:dyDescent="0.2">
      <c r="B7" t="s">
        <v>4</v>
      </c>
      <c r="C7">
        <f>SQRT(C5*C6)</f>
        <v>4.2332020977033446E-7</v>
      </c>
    </row>
    <row r="8" spans="2:13" x14ac:dyDescent="0.2">
      <c r="C8" t="s">
        <v>5</v>
      </c>
      <c r="M8" s="1"/>
    </row>
    <row r="9" spans="2:13" x14ac:dyDescent="0.2">
      <c r="H9" t="s">
        <v>10</v>
      </c>
      <c r="I9">
        <f>I5*I6</f>
        <v>1260050000000</v>
      </c>
      <c r="J9" t="s">
        <v>11</v>
      </c>
    </row>
    <row r="10" spans="2:13" x14ac:dyDescent="0.2">
      <c r="C10" t="s">
        <v>6</v>
      </c>
      <c r="D10">
        <v>24</v>
      </c>
    </row>
    <row r="11" spans="2:13" x14ac:dyDescent="0.2">
      <c r="D11" s="1">
        <f>SQRT(C5*D10*6)/D10</f>
        <v>2.6457513110645902E-5</v>
      </c>
      <c r="H11" t="s">
        <v>6</v>
      </c>
      <c r="I11" s="1">
        <v>6.3999999999999997E-5</v>
      </c>
      <c r="J11" t="s">
        <v>12</v>
      </c>
    </row>
    <row r="13" spans="2:13" x14ac:dyDescent="0.2">
      <c r="C13" t="s">
        <v>6</v>
      </c>
      <c r="D13" s="1">
        <v>1.0000000000000001E-5</v>
      </c>
      <c r="I13" t="s">
        <v>13</v>
      </c>
    </row>
    <row r="14" spans="2:13" x14ac:dyDescent="0.2">
      <c r="D14" s="1">
        <f>SQRT(C5*6*D13)/D13</f>
        <v>4.0987803063838389E-2</v>
      </c>
      <c r="I14">
        <v>0.4</v>
      </c>
      <c r="J14" s="1" t="s">
        <v>14</v>
      </c>
      <c r="K14" s="1" t="s">
        <v>17</v>
      </c>
      <c r="L14" s="1"/>
    </row>
    <row r="15" spans="2:13" x14ac:dyDescent="0.2">
      <c r="I15">
        <v>0.04</v>
      </c>
      <c r="J15" s="1" t="s">
        <v>15</v>
      </c>
      <c r="K15" s="1"/>
      <c r="L15" s="1"/>
    </row>
    <row r="16" spans="2:13" x14ac:dyDescent="0.2">
      <c r="J16" s="1"/>
      <c r="K16" s="1"/>
      <c r="L16" s="1"/>
    </row>
    <row r="17" spans="8:12" x14ac:dyDescent="0.2">
      <c r="H17" t="s">
        <v>16</v>
      </c>
      <c r="I17">
        <f>I15^2</f>
        <v>1.6000000000000001E-3</v>
      </c>
      <c r="J17" s="1"/>
      <c r="K17" s="1"/>
      <c r="L17" s="1"/>
    </row>
    <row r="18" spans="8:12" x14ac:dyDescent="0.2">
      <c r="H18" t="s">
        <v>1</v>
      </c>
      <c r="I18" s="1">
        <f>I17/6/I11</f>
        <v>4.166666666666667</v>
      </c>
      <c r="J18" s="1" t="s">
        <v>8</v>
      </c>
      <c r="K18" s="1"/>
      <c r="L18" s="1"/>
    </row>
    <row r="19" spans="8:12" x14ac:dyDescent="0.2">
      <c r="J19" s="1"/>
      <c r="K19" s="1"/>
      <c r="L19" s="1"/>
    </row>
    <row r="20" spans="8:12" x14ac:dyDescent="0.2">
      <c r="J20" s="1"/>
      <c r="K20" s="1"/>
      <c r="L20" s="1"/>
    </row>
    <row r="21" spans="8:12" x14ac:dyDescent="0.2">
      <c r="J21" s="1"/>
      <c r="K21" s="1"/>
      <c r="L21" s="1"/>
    </row>
    <row r="22" spans="8:12" x14ac:dyDescent="0.2">
      <c r="J22" s="1"/>
      <c r="K22" s="1"/>
      <c r="L22" s="1"/>
    </row>
    <row r="23" spans="8:12" x14ac:dyDescent="0.2">
      <c r="J23" s="1"/>
      <c r="K23" s="1"/>
      <c r="L23" s="1"/>
    </row>
    <row r="24" spans="8:12" x14ac:dyDescent="0.2">
      <c r="J24" s="1"/>
      <c r="K24" s="1"/>
      <c r="L24" s="1"/>
    </row>
    <row r="25" spans="8:12" x14ac:dyDescent="0.2">
      <c r="J25" s="1"/>
      <c r="K25" s="1"/>
      <c r="L25" s="1"/>
    </row>
    <row r="26" spans="8:12" x14ac:dyDescent="0.2">
      <c r="J26" s="1"/>
      <c r="K26" s="1"/>
      <c r="L26" s="1"/>
    </row>
    <row r="27" spans="8:12" x14ac:dyDescent="0.2">
      <c r="J27" s="1"/>
      <c r="K27" s="1"/>
      <c r="L27" s="1"/>
    </row>
    <row r="28" spans="8:12" x14ac:dyDescent="0.2">
      <c r="J28" s="1"/>
      <c r="K28" s="1"/>
      <c r="L28" s="1"/>
    </row>
    <row r="29" spans="8:12" x14ac:dyDescent="0.2">
      <c r="J29" s="1"/>
      <c r="K29" s="1"/>
      <c r="L29" s="1"/>
    </row>
    <row r="30" spans="8:12" x14ac:dyDescent="0.2">
      <c r="J30" s="1"/>
      <c r="K30" s="1"/>
      <c r="L30" s="1"/>
    </row>
    <row r="31" spans="8:12" x14ac:dyDescent="0.2">
      <c r="J31" s="1"/>
      <c r="K31" s="1"/>
      <c r="L31" s="1"/>
    </row>
    <row r="32" spans="8:12" x14ac:dyDescent="0.2">
      <c r="J32" s="1"/>
      <c r="K32" s="1"/>
      <c r="L32" s="1"/>
    </row>
    <row r="33" spans="10:12" x14ac:dyDescent="0.2">
      <c r="J33" s="1"/>
      <c r="K33" s="1"/>
      <c r="L33" s="1"/>
    </row>
    <row r="34" spans="10:12" x14ac:dyDescent="0.2">
      <c r="J34" s="1"/>
      <c r="K34" s="1"/>
      <c r="L34" s="1"/>
    </row>
    <row r="35" spans="10:12" x14ac:dyDescent="0.2">
      <c r="J35" s="1"/>
      <c r="K35" s="1"/>
      <c r="L35" s="1"/>
    </row>
    <row r="36" spans="10:12" x14ac:dyDescent="0.2">
      <c r="J36" s="1"/>
      <c r="K36" s="1"/>
      <c r="L36" s="1"/>
    </row>
    <row r="37" spans="10:12" x14ac:dyDescent="0.2">
      <c r="J37" s="1"/>
      <c r="K37" s="1"/>
      <c r="L37" s="1"/>
    </row>
    <row r="38" spans="10:12" x14ac:dyDescent="0.2">
      <c r="J38" s="1"/>
      <c r="K38" s="1"/>
      <c r="L38" s="1"/>
    </row>
    <row r="39" spans="10:12" x14ac:dyDescent="0.2">
      <c r="J39" s="1"/>
      <c r="K39" s="1"/>
      <c r="L39" s="1"/>
    </row>
    <row r="40" spans="10:12" x14ac:dyDescent="0.2">
      <c r="J40" s="1"/>
      <c r="K40" s="1"/>
      <c r="L40" s="1"/>
    </row>
    <row r="41" spans="10:12" x14ac:dyDescent="0.2">
      <c r="J41" s="1"/>
      <c r="K41" s="1"/>
      <c r="L41" s="1"/>
    </row>
    <row r="42" spans="10:12" x14ac:dyDescent="0.2">
      <c r="J42" s="1"/>
      <c r="K42" s="1"/>
      <c r="L42" s="1"/>
    </row>
    <row r="43" spans="10:12" x14ac:dyDescent="0.2">
      <c r="J43" s="1"/>
      <c r="K43" s="1"/>
      <c r="L43" s="1"/>
    </row>
    <row r="44" spans="10:12" x14ac:dyDescent="0.2">
      <c r="J44" s="1"/>
      <c r="K44" s="1"/>
      <c r="L44" s="1"/>
    </row>
    <row r="45" spans="10:12" x14ac:dyDescent="0.2">
      <c r="J45" s="1"/>
      <c r="K45" s="1"/>
      <c r="L45" s="1"/>
    </row>
    <row r="46" spans="10:12" x14ac:dyDescent="0.2">
      <c r="J46" s="1"/>
      <c r="K46" s="1"/>
      <c r="L46" s="1"/>
    </row>
    <row r="47" spans="10:12" x14ac:dyDescent="0.2">
      <c r="J47" s="1"/>
      <c r="K47" s="1"/>
      <c r="L47" s="1"/>
    </row>
    <row r="48" spans="10:12" x14ac:dyDescent="0.2">
      <c r="J48" s="1"/>
      <c r="K48" s="1"/>
      <c r="L48" s="1"/>
    </row>
    <row r="49" spans="10:12" x14ac:dyDescent="0.2">
      <c r="J49" s="1"/>
      <c r="K49" s="1"/>
      <c r="L49" s="1"/>
    </row>
    <row r="50" spans="10:12" x14ac:dyDescent="0.2">
      <c r="J50" s="1"/>
      <c r="K50" s="1"/>
      <c r="L50" s="1"/>
    </row>
    <row r="51" spans="10:12" x14ac:dyDescent="0.2">
      <c r="J51" s="1"/>
      <c r="K51" s="1"/>
      <c r="L51" s="1"/>
    </row>
    <row r="52" spans="10:12" x14ac:dyDescent="0.2">
      <c r="J52" s="1"/>
      <c r="K52" s="1"/>
      <c r="L52" s="1"/>
    </row>
    <row r="53" spans="10:12" x14ac:dyDescent="0.2">
      <c r="J53" s="1"/>
      <c r="K53" s="1"/>
      <c r="L53" s="1"/>
    </row>
    <row r="54" spans="10:12" x14ac:dyDescent="0.2">
      <c r="J54" s="1"/>
      <c r="K54" s="1"/>
      <c r="L54" s="1"/>
    </row>
    <row r="55" spans="10:12" x14ac:dyDescent="0.2">
      <c r="J55" s="1"/>
      <c r="K55" s="1"/>
      <c r="L55" s="1"/>
    </row>
    <row r="56" spans="10:12" x14ac:dyDescent="0.2">
      <c r="J56" s="1"/>
      <c r="K56" s="1"/>
      <c r="L56" s="1"/>
    </row>
    <row r="57" spans="10:12" x14ac:dyDescent="0.2">
      <c r="J57" s="1"/>
      <c r="K57" s="1"/>
      <c r="L57" s="1"/>
    </row>
    <row r="58" spans="10:12" x14ac:dyDescent="0.2">
      <c r="J58" s="1"/>
      <c r="K58" s="1"/>
      <c r="L58" s="1"/>
    </row>
    <row r="59" spans="10:12" x14ac:dyDescent="0.2">
      <c r="J59" s="1"/>
      <c r="K59" s="1"/>
      <c r="L59" s="1"/>
    </row>
    <row r="60" spans="10:12" x14ac:dyDescent="0.2">
      <c r="J60" s="1"/>
      <c r="K60" s="1"/>
      <c r="L60" s="1"/>
    </row>
    <row r="61" spans="10:12" x14ac:dyDescent="0.2">
      <c r="J61" s="1"/>
      <c r="K61" s="1"/>
      <c r="L61" s="1"/>
    </row>
    <row r="62" spans="10:12" x14ac:dyDescent="0.2">
      <c r="J62" s="1"/>
      <c r="K62" s="1"/>
      <c r="L62" s="1"/>
    </row>
    <row r="63" spans="10:12" x14ac:dyDescent="0.2">
      <c r="J63" s="1"/>
      <c r="K63" s="1"/>
      <c r="L63" s="1"/>
    </row>
    <row r="64" spans="10:12" x14ac:dyDescent="0.2">
      <c r="J64" s="1"/>
      <c r="K64" s="1"/>
      <c r="L64" s="1"/>
    </row>
    <row r="65" spans="10:12" x14ac:dyDescent="0.2">
      <c r="J65" s="1"/>
      <c r="K65" s="1"/>
      <c r="L65" s="1"/>
    </row>
    <row r="66" spans="10:12" x14ac:dyDescent="0.2">
      <c r="J66" s="1"/>
      <c r="K66" s="1"/>
      <c r="L66" s="1"/>
    </row>
    <row r="67" spans="10:12" x14ac:dyDescent="0.2">
      <c r="J67" s="1"/>
      <c r="K67" s="1"/>
      <c r="L67" s="1"/>
    </row>
    <row r="68" spans="10:12" x14ac:dyDescent="0.2">
      <c r="J68" s="1"/>
      <c r="K68" s="1"/>
      <c r="L68" s="1"/>
    </row>
    <row r="69" spans="10:12" x14ac:dyDescent="0.2">
      <c r="J69" s="1"/>
      <c r="K69" s="1"/>
      <c r="L69" s="1"/>
    </row>
    <row r="70" spans="10:12" x14ac:dyDescent="0.2">
      <c r="J70" s="1"/>
      <c r="K70" s="1"/>
      <c r="L70" s="1"/>
    </row>
    <row r="71" spans="10:12" x14ac:dyDescent="0.2">
      <c r="J71" s="1"/>
      <c r="K71" s="1"/>
      <c r="L71" s="1"/>
    </row>
    <row r="72" spans="10:12" x14ac:dyDescent="0.2">
      <c r="J72" s="1"/>
      <c r="K72" s="1"/>
      <c r="L72" s="1"/>
    </row>
    <row r="73" spans="10:12" x14ac:dyDescent="0.2">
      <c r="J73" s="1"/>
      <c r="K73" s="1"/>
      <c r="L73" s="1"/>
    </row>
    <row r="74" spans="10:12" x14ac:dyDescent="0.2">
      <c r="J74" s="1"/>
      <c r="K74" s="1"/>
      <c r="L74" s="1"/>
    </row>
    <row r="75" spans="10:12" x14ac:dyDescent="0.2">
      <c r="J75" s="1"/>
      <c r="K75" s="1"/>
      <c r="L75" s="1"/>
    </row>
    <row r="76" spans="10:12" x14ac:dyDescent="0.2">
      <c r="J76" s="1"/>
      <c r="K76" s="1"/>
      <c r="L76" s="1"/>
    </row>
    <row r="77" spans="10:12" x14ac:dyDescent="0.2">
      <c r="J77" s="1"/>
      <c r="K77" s="1"/>
      <c r="L77" s="1"/>
    </row>
    <row r="78" spans="10:12" x14ac:dyDescent="0.2">
      <c r="J78" s="1"/>
      <c r="K78" s="1"/>
      <c r="L78" s="1"/>
    </row>
    <row r="79" spans="10:12" x14ac:dyDescent="0.2">
      <c r="J79" s="1"/>
      <c r="K79" s="1"/>
      <c r="L79" s="1"/>
    </row>
    <row r="80" spans="10:12" x14ac:dyDescent="0.2">
      <c r="J80" s="1"/>
      <c r="K80" s="1"/>
      <c r="L80" s="1"/>
    </row>
    <row r="81" spans="10:12" x14ac:dyDescent="0.2">
      <c r="J81" s="1"/>
      <c r="K81" s="1"/>
      <c r="L81" s="1"/>
    </row>
    <row r="82" spans="10:12" x14ac:dyDescent="0.2">
      <c r="J82" s="1"/>
      <c r="K82" s="1"/>
      <c r="L82" s="1"/>
    </row>
    <row r="83" spans="10:12" x14ac:dyDescent="0.2">
      <c r="J83" s="1"/>
      <c r="K83" s="1"/>
      <c r="L83" s="1"/>
    </row>
    <row r="84" spans="10:12" x14ac:dyDescent="0.2">
      <c r="J84" s="1"/>
      <c r="K84" s="1"/>
      <c r="L84" s="1"/>
    </row>
    <row r="85" spans="10:12" x14ac:dyDescent="0.2">
      <c r="J85" s="1"/>
      <c r="K85" s="1"/>
      <c r="L85" s="1"/>
    </row>
    <row r="86" spans="10:12" x14ac:dyDescent="0.2">
      <c r="J86" s="1"/>
      <c r="K86" s="1"/>
      <c r="L86" s="1"/>
    </row>
    <row r="87" spans="10:12" x14ac:dyDescent="0.2">
      <c r="J87" s="1"/>
      <c r="K87" s="1"/>
      <c r="L87" s="1"/>
    </row>
    <row r="88" spans="10:12" x14ac:dyDescent="0.2">
      <c r="J88" s="1"/>
      <c r="K88" s="1"/>
      <c r="L88" s="1"/>
    </row>
    <row r="89" spans="10:12" x14ac:dyDescent="0.2">
      <c r="J89" s="1"/>
      <c r="K89" s="1"/>
      <c r="L89" s="1"/>
    </row>
    <row r="90" spans="10:12" x14ac:dyDescent="0.2">
      <c r="J90" s="1"/>
      <c r="K90" s="1"/>
      <c r="L90" s="1"/>
    </row>
    <row r="91" spans="10:12" x14ac:dyDescent="0.2">
      <c r="J91" s="1"/>
      <c r="K91" s="1"/>
      <c r="L91" s="1"/>
    </row>
    <row r="92" spans="10:12" x14ac:dyDescent="0.2">
      <c r="J92" s="1"/>
      <c r="K92" s="1"/>
      <c r="L92" s="1"/>
    </row>
    <row r="93" spans="10:12" x14ac:dyDescent="0.2">
      <c r="J93" s="1"/>
      <c r="K93" s="1"/>
      <c r="L93" s="1"/>
    </row>
    <row r="94" spans="10:12" x14ac:dyDescent="0.2">
      <c r="J94" s="1"/>
      <c r="K94" s="1"/>
      <c r="L94" s="1"/>
    </row>
    <row r="95" spans="10:12" x14ac:dyDescent="0.2">
      <c r="J95" s="1"/>
      <c r="K95" s="1"/>
      <c r="L95" s="1"/>
    </row>
    <row r="96" spans="10:12" x14ac:dyDescent="0.2">
      <c r="J96" s="1"/>
      <c r="K96" s="1"/>
      <c r="L96" s="1"/>
    </row>
    <row r="97" spans="10:12" x14ac:dyDescent="0.2">
      <c r="J97" s="1"/>
      <c r="K97" s="1"/>
      <c r="L97" s="1"/>
    </row>
    <row r="98" spans="10:12" x14ac:dyDescent="0.2">
      <c r="J98" s="1"/>
      <c r="K98" s="1"/>
      <c r="L98" s="1"/>
    </row>
    <row r="99" spans="10:12" x14ac:dyDescent="0.2">
      <c r="J99" s="1"/>
      <c r="K99" s="1"/>
      <c r="L99" s="1"/>
    </row>
    <row r="100" spans="10:12" x14ac:dyDescent="0.2">
      <c r="J100" s="1"/>
      <c r="K100" s="1"/>
      <c r="L100" s="1"/>
    </row>
    <row r="101" spans="10:12" x14ac:dyDescent="0.2">
      <c r="J101" s="1"/>
      <c r="K101" s="1"/>
      <c r="L101" s="1"/>
    </row>
    <row r="102" spans="10:12" x14ac:dyDescent="0.2">
      <c r="J102" s="1"/>
      <c r="K102" s="1"/>
      <c r="L102" s="1"/>
    </row>
    <row r="103" spans="10:12" x14ac:dyDescent="0.2">
      <c r="J103" s="1"/>
      <c r="K103" s="1"/>
      <c r="L103" s="1"/>
    </row>
    <row r="104" spans="10:12" x14ac:dyDescent="0.2">
      <c r="J104" s="1"/>
      <c r="K104" s="1"/>
      <c r="L104" s="1"/>
    </row>
    <row r="105" spans="10:12" x14ac:dyDescent="0.2">
      <c r="J105" s="1"/>
      <c r="K105" s="1"/>
      <c r="L105" s="1"/>
    </row>
    <row r="106" spans="10:12" x14ac:dyDescent="0.2">
      <c r="J106" s="1"/>
      <c r="K106" s="1"/>
      <c r="L1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2022-01-13T21:41:35Z</dcterms:created>
  <dcterms:modified xsi:type="dcterms:W3CDTF">2022-02-16T13:21:52Z</dcterms:modified>
</cp:coreProperties>
</file>