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28EFFE03-A05E-664D-80CD-49BCE90415E7}" xr6:coauthVersionLast="47" xr6:coauthVersionMax="47" xr10:uidLastSave="{00000000-0000-0000-0000-000000000000}"/>
  <bookViews>
    <workbookView xWindow="23920" yWindow="8000" windowWidth="22740" windowHeight="16940" xr2:uid="{2544BF63-F1BF-9345-9514-D5C2D5F45B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E11" i="1"/>
  <c r="E10" i="1"/>
  <c r="E5" i="1"/>
</calcChain>
</file>

<file path=xl/sharedStrings.xml><?xml version="1.0" encoding="utf-8"?>
<sst xmlns="http://schemas.openxmlformats.org/spreadsheetml/2006/main" count="16" uniqueCount="12">
  <si>
    <t>Beeler RDD</t>
  </si>
  <si>
    <t>Bleiberg RDD</t>
  </si>
  <si>
    <t>D</t>
  </si>
  <si>
    <t>Fdot</t>
  </si>
  <si>
    <t>fiss/m3/s</t>
  </si>
  <si>
    <t>cm2/s</t>
  </si>
  <si>
    <t>fiss/cm3/s</t>
  </si>
  <si>
    <t>DU</t>
  </si>
  <si>
    <t>DM</t>
  </si>
  <si>
    <t>m2/s</t>
  </si>
  <si>
    <t>D interdiffusion</t>
  </si>
  <si>
    <t>This is EXCELLENT agreement!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</si>
</sst>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8544-0711-4E41-94CC-D5F68467F500}">
  <dimension ref="B3:H11"/>
  <sheetViews>
    <sheetView tabSelected="1" workbookViewId="0">
      <selection activeCell="H9" sqref="H9"/>
    </sheetView>
  </sheetViews>
  <sheetFormatPr baseColWidth="10" defaultRowHeight="16" x14ac:dyDescent="0.2"/>
  <sheetData>
    <row r="3" spans="2:8" x14ac:dyDescent="0.2">
      <c r="B3" t="s">
        <v>0</v>
      </c>
      <c r="D3" t="s">
        <v>3</v>
      </c>
      <c r="E3" t="s">
        <v>2</v>
      </c>
      <c r="G3" t="s">
        <v>10</v>
      </c>
    </row>
    <row r="4" spans="2:8" x14ac:dyDescent="0.2">
      <c r="B4" t="s">
        <v>7</v>
      </c>
      <c r="D4" s="1">
        <v>5.25E+18</v>
      </c>
      <c r="E4" s="1">
        <f>1.97E-41*D4</f>
        <v>1.03425E-22</v>
      </c>
      <c r="F4" t="s">
        <v>9</v>
      </c>
      <c r="G4" s="1">
        <f>0.78*E4+0.22*E5</f>
        <v>1.042335E-22</v>
      </c>
    </row>
    <row r="5" spans="2:8" x14ac:dyDescent="0.2">
      <c r="B5" t="s">
        <v>8</v>
      </c>
      <c r="D5" s="1">
        <v>5.25E+18</v>
      </c>
      <c r="E5">
        <f>2.04E-41*D5</f>
        <v>1.0710000000000001E-22</v>
      </c>
      <c r="F5" t="s">
        <v>9</v>
      </c>
    </row>
    <row r="8" spans="2:8" x14ac:dyDescent="0.2">
      <c r="B8" t="s">
        <v>1</v>
      </c>
      <c r="H8" t="s">
        <v>11</v>
      </c>
    </row>
    <row r="10" spans="2:8" x14ac:dyDescent="0.2">
      <c r="B10" t="s">
        <v>2</v>
      </c>
      <c r="C10" s="1">
        <v>1.4000000000000001E-18</v>
      </c>
      <c r="D10" t="s">
        <v>5</v>
      </c>
      <c r="E10" s="1">
        <f>C10/10000</f>
        <v>1.4E-22</v>
      </c>
      <c r="F10" t="s">
        <v>9</v>
      </c>
    </row>
    <row r="11" spans="2:8" x14ac:dyDescent="0.2">
      <c r="B11" t="s">
        <v>3</v>
      </c>
      <c r="C11" s="1">
        <v>5250000000000</v>
      </c>
      <c r="D11" t="s">
        <v>6</v>
      </c>
      <c r="E11" s="1">
        <f>C11*(100^3)</f>
        <v>5.25E+18</v>
      </c>
      <c r="F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2022-02-03T19:04:22Z</dcterms:created>
  <dcterms:modified xsi:type="dcterms:W3CDTF">2022-02-03T20:31:06Z</dcterms:modified>
</cp:coreProperties>
</file>