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363C88FE-57CC-C04B-8323-90C1532D3AF3}" xr6:coauthVersionLast="47" xr6:coauthVersionMax="47" xr10:uidLastSave="{00000000-0000-0000-0000-000000000000}"/>
  <bookViews>
    <workbookView xWindow="980" yWindow="1060" windowWidth="27240" windowHeight="16440" activeTab="1" xr2:uid="{6147F9BE-C613-5E42-8D18-16DEAC3FC724}"/>
  </bookViews>
  <sheets>
    <sheet name="2kev" sheetId="1" r:id="rId1"/>
    <sheet name="4k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  <c r="L72" i="1"/>
  <c r="I72" i="1"/>
  <c r="F72" i="1"/>
  <c r="C72" i="1"/>
  <c r="O71" i="1"/>
  <c r="L71" i="1"/>
  <c r="I71" i="1"/>
  <c r="F71" i="1"/>
  <c r="C71" i="1"/>
  <c r="O72" i="2"/>
  <c r="L72" i="2"/>
  <c r="I72" i="2"/>
  <c r="F72" i="2"/>
  <c r="C72" i="2"/>
  <c r="O71" i="2"/>
  <c r="L71" i="2"/>
  <c r="I71" i="2"/>
  <c r="F71" i="2"/>
  <c r="C71" i="2"/>
  <c r="O55" i="2"/>
  <c r="L55" i="2"/>
  <c r="I55" i="2"/>
  <c r="F55" i="2"/>
  <c r="C55" i="2"/>
  <c r="O54" i="2"/>
  <c r="L54" i="2"/>
  <c r="I54" i="2"/>
  <c r="F54" i="2"/>
  <c r="C54" i="2"/>
  <c r="O38" i="2"/>
  <c r="L38" i="2"/>
  <c r="I38" i="2"/>
  <c r="F38" i="2"/>
  <c r="C38" i="2"/>
  <c r="O37" i="2"/>
  <c r="L37" i="2"/>
  <c r="I37" i="2"/>
  <c r="F37" i="2"/>
  <c r="C37" i="2"/>
  <c r="O21" i="2"/>
  <c r="L21" i="2"/>
  <c r="I21" i="2"/>
  <c r="F21" i="2"/>
  <c r="C21" i="2"/>
  <c r="O20" i="2"/>
  <c r="L20" i="2"/>
  <c r="I20" i="2"/>
  <c r="F20" i="2"/>
  <c r="C20" i="2"/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<sst xmlns="http://schemas.openxmlformats.org/spreadsheetml/2006/main" count="69" uniqueCount="12">
  <si>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</si>
  <si>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</si>
  <si>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</si>
  <si>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</si>
  <si>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</si>
  <si>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</si>
  <si>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</si>
  <si>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</si>
  <si>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</si>
  <si>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</si>
  <si>
    <t>4 keV PKA</t>
  </si>
  <si>
    <t>verify this dataset visually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</si>
</sst>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plus>
            <c:min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'4kev'!$R$9:$R$13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894F-BAA7-A051844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'4kev'!$R$26:$R$30</c:f>
              <c:numCache>
                <c:formatCode>General</c:formatCode>
                <c:ptCount val="5"/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D94F-8A20-AED5A710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'4kev'!$R$43:$R$47</c:f>
              <c:numCache>
                <c:formatCode>General</c:formatCode>
                <c:ptCount val="5"/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DE49-B730-875F0322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C242-BACF-D243693A5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'4kev'!$W$2:$W$6</c:f>
              <c:numCache>
                <c:formatCode>General</c:formatCode>
                <c:ptCount val="5"/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1-3B4F-96A9-550220E43E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'4kev'!$X$2:$X$6</c:f>
              <c:numCache>
                <c:formatCode>General</c:formatCode>
                <c:ptCount val="5"/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1-3B4F-96A9-550220E43E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E1-3B4F-96A9-550220E4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5E4A-BAE8-DCB2B97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9222-6430-C145-B632-BD2A5CA3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45BB-686A-944C-B00D-7DDC3139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D1578-72E4-3643-B91E-C1AE14B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F8BA1-1A2B-8943-BF2D-9E8398F3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A94FF6-33B2-D242-8D51-0B33A232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X72"/>
  <sheetViews>
    <sheetView workbookViewId="0">
      <selection activeCell="J62" sqref="J62"/>
    </sheetView>
  </sheetViews>
  <sheetFormatPr baseColWidth="10" defaultRowHeight="16" x14ac:dyDescent="0.2"/>
  <sheetData>
    <row r="1" spans="2:24" x14ac:dyDescent="0.2">
      <c r="V1">
        <v>1200</v>
      </c>
      <c r="W1">
        <v>1000</v>
      </c>
      <c r="X1">
        <v>800</v>
      </c>
    </row>
    <row r="2" spans="2:24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</row>
    <row r="3" spans="2:24" x14ac:dyDescent="0.2">
      <c r="U3">
        <v>5</v>
      </c>
      <c r="V3">
        <v>16.560000000000002</v>
      </c>
      <c r="W3">
        <v>7.3</v>
      </c>
      <c r="X3">
        <v>6.7799999999999994</v>
      </c>
    </row>
    <row r="4" spans="2:24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</row>
    <row r="5" spans="2:24" x14ac:dyDescent="0.2">
      <c r="U5">
        <v>-5</v>
      </c>
      <c r="V5">
        <v>19.66</v>
      </c>
      <c r="W5">
        <v>8.68</v>
      </c>
      <c r="X5">
        <v>7.38</v>
      </c>
    </row>
    <row r="6" spans="2:24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</row>
    <row r="8" spans="2:24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4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4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4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4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4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4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4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4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Q60">
        <v>0</v>
      </c>
    </row>
    <row r="61" spans="2:19" x14ac:dyDescent="0.2">
      <c r="B61">
        <v>2</v>
      </c>
      <c r="Q61">
        <v>5</v>
      </c>
    </row>
    <row r="62" spans="2:19" x14ac:dyDescent="0.2">
      <c r="B62">
        <v>3</v>
      </c>
      <c r="Q62">
        <v>10</v>
      </c>
    </row>
    <row r="63" spans="2:19" x14ac:dyDescent="0.2">
      <c r="B63">
        <v>4</v>
      </c>
      <c r="Q63">
        <v>-5</v>
      </c>
    </row>
    <row r="64" spans="2:19" x14ac:dyDescent="0.2">
      <c r="B64">
        <v>5</v>
      </c>
      <c r="Q64">
        <v>-10</v>
      </c>
    </row>
    <row r="65" spans="2:15" x14ac:dyDescent="0.2">
      <c r="B65">
        <v>6</v>
      </c>
    </row>
    <row r="66" spans="2:15" x14ac:dyDescent="0.2">
      <c r="B66">
        <v>7</v>
      </c>
    </row>
    <row r="67" spans="2:15" x14ac:dyDescent="0.2">
      <c r="B67">
        <v>8</v>
      </c>
    </row>
    <row r="68" spans="2:15" x14ac:dyDescent="0.2">
      <c r="B68">
        <v>9</v>
      </c>
    </row>
    <row r="69" spans="2:15" x14ac:dyDescent="0.2">
      <c r="B69">
        <v>10</v>
      </c>
    </row>
    <row r="71" spans="2:15" x14ac:dyDescent="0.2">
      <c r="C71" t="e">
        <f>AVERAGE(C60:C69)</f>
        <v>#DIV/0!</v>
      </c>
      <c r="F71" t="e">
        <f>AVERAGE(F60:F69)</f>
        <v>#DIV/0!</v>
      </c>
      <c r="I71" t="e">
        <f>AVERAGE(I60:I69)</f>
        <v>#DIV/0!</v>
      </c>
      <c r="L71" t="e">
        <f>AVERAGE(L60:L69)</f>
        <v>#DIV/0!</v>
      </c>
      <c r="O71" t="e">
        <f>AVERAGE(O60:O69)</f>
        <v>#DIV/0!</v>
      </c>
    </row>
    <row r="72" spans="2:15" x14ac:dyDescent="0.2">
      <c r="C72" t="e">
        <f>STDEV(C60:C69)</f>
        <v>#DIV/0!</v>
      </c>
      <c r="F72" t="e">
        <f>STDEV(F60:F69)</f>
        <v>#DIV/0!</v>
      </c>
      <c r="I72" t="e">
        <f>STDEV(I60:I69)</f>
        <v>#DIV/0!</v>
      </c>
      <c r="L72" t="e">
        <f>STDEV(L60:L69)</f>
        <v>#DIV/0!</v>
      </c>
      <c r="O72" t="e">
        <f>STDEV(O60:O69)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A98-5717-094E-85DD-41C46C47F813}">
  <dimension ref="B1:Y72"/>
  <sheetViews>
    <sheetView tabSelected="1" workbookViewId="0">
      <selection activeCell="Q22" sqref="Q22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37.120000000000005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10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11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1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1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1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1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</row>
    <row r="27" spans="2:19" x14ac:dyDescent="0.2">
      <c r="B27">
        <v>2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</row>
    <row r="28" spans="2:19" x14ac:dyDescent="0.2">
      <c r="B28">
        <v>3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</row>
    <row r="29" spans="2:19" x14ac:dyDescent="0.2">
      <c r="B29">
        <v>4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</row>
    <row r="30" spans="2:19" x14ac:dyDescent="0.2">
      <c r="B30">
        <v>5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</row>
    <row r="31" spans="2:19" x14ac:dyDescent="0.2">
      <c r="B31">
        <v>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</row>
    <row r="32" spans="2:19" x14ac:dyDescent="0.2">
      <c r="B32">
        <v>7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</row>
    <row r="33" spans="2:19" x14ac:dyDescent="0.2">
      <c r="B33">
        <v>8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</row>
    <row r="34" spans="2:19" x14ac:dyDescent="0.2">
      <c r="B34">
        <v>9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</row>
    <row r="35" spans="2:19" x14ac:dyDescent="0.2">
      <c r="B35">
        <v>10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7" spans="2:19" x14ac:dyDescent="0.2">
      <c r="C37" t="e">
        <f>AVERAGE(C26:C35)</f>
        <v>#DIV/0!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</row>
    <row r="38" spans="2:19" x14ac:dyDescent="0.2">
      <c r="C38" t="e">
        <f>STDEV(C26:C35)</f>
        <v>#DIV/0!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</row>
    <row r="44" spans="2:19" x14ac:dyDescent="0.2">
      <c r="B44">
        <v>2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</row>
    <row r="45" spans="2:19" x14ac:dyDescent="0.2">
      <c r="B45">
        <v>3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</row>
    <row r="46" spans="2:19" x14ac:dyDescent="0.2">
      <c r="B46">
        <v>4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</row>
    <row r="47" spans="2:19" x14ac:dyDescent="0.2">
      <c r="B47">
        <v>5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</row>
    <row r="48" spans="2:19" x14ac:dyDescent="0.2">
      <c r="B48">
        <v>6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 t="e">
        <f>AVERAGE(C43:C52)</f>
        <v>#DIV/0!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 t="e">
        <f>STDEV(C43:C52)</f>
        <v>#DIV/0!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2kev</vt:lpstr>
      <vt:lpstr>4kev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2021-10-20T13:41:54Z</dcterms:created>
  <dcterms:modified xsi:type="dcterms:W3CDTF">2021-11-18T21:52:52Z</dcterms:modified>
</cp:coreProperties>
</file>