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B8A35042-7183-374C-8F01-999CDAEC68BE}" xr6:coauthVersionLast="47" xr6:coauthVersionMax="47" xr10:uidLastSave="{00000000-0000-0000-0000-000000000000}"/>
  <bookViews>
    <workbookView xWindow="1000" yWindow="1060" windowWidth="27240" windowHeight="16440" xr2:uid="{6147F9BE-C613-5E42-8D18-16DEAC3FC7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5" i="1" l="1"/>
  <c r="L55" i="1"/>
  <c r="I55" i="1"/>
  <c r="F55" i="1"/>
  <c r="C55" i="1"/>
  <c r="O54" i="1"/>
  <c r="L54" i="1"/>
  <c r="I54" i="1"/>
  <c r="F54" i="1"/>
  <c r="C54" i="1"/>
  <c r="O38" i="1"/>
  <c r="L38" i="1"/>
  <c r="I38" i="1"/>
  <c r="F38" i="1"/>
  <c r="C38" i="1"/>
  <c r="O37" i="1"/>
  <c r="L37" i="1"/>
  <c r="I37" i="1"/>
  <c r="F37" i="1"/>
  <c r="C37" i="1"/>
  <c r="C20" i="1"/>
  <c r="F20" i="1"/>
  <c r="O21" i="1" l="1"/>
  <c r="O20" i="1"/>
  <c r="L21" i="1"/>
  <c r="L20" i="1"/>
  <c r="I21" i="1"/>
  <c r="I20" i="1"/>
  <c r="F21" i="1"/>
  <c r="C21" i="1"/>
</calcChain>
</file>

<file path=xl/sharedStrings.xml><?xml version="1.0" encoding="utf-8"?>
<sst xmlns="http://schemas.openxmlformats.org/spreadsheetml/2006/main" count="26" uniqueCount="10">
  <si>
    <t>2 keV PKA</t>
  </si>
  <si>
    <t>press0</t>
  </si>
  <si>
    <t>press5</t>
  </si>
  <si>
    <t>press10</t>
  </si>
  <si>
    <t>press-5</t>
  </si>
  <si>
    <t>press-10</t>
  </si>
  <si>
    <t>UMo radiation damage</t>
  </si>
  <si>
    <t>press</t>
  </si>
  <si>
    <t>avg</t>
  </si>
  <si>
    <t>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</si>
</sst>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Sheet1!$S$9:$S$13</c:f>
                <c:numCache>
                  <c:formatCode>General</c:formatCode>
                  <c:ptCount val="5"/>
                  <c:pt idx="0">
                    <c:v>3.3203078839837463</c:v>
                  </c:pt>
                  <c:pt idx="1">
                    <c:v>2.130831866770428</c:v>
                  </c:pt>
                  <c:pt idx="2">
                    <c:v>3.9024209010419266</c:v>
                  </c:pt>
                  <c:pt idx="3">
                    <c:v>3.3146811477291616</c:v>
                  </c:pt>
                  <c:pt idx="4">
                    <c:v>2.4791575630084912</c:v>
                  </c:pt>
                </c:numCache>
              </c:numRef>
            </c:plus>
            <c:minus>
              <c:numRef>
                <c:f>Sheet1!$S$9:$S$13</c:f>
                <c:numCache>
                  <c:formatCode>General</c:formatCode>
                  <c:ptCount val="5"/>
                  <c:pt idx="0">
                    <c:v>3.3203078839837463</c:v>
                  </c:pt>
                  <c:pt idx="1">
                    <c:v>2.130831866770428</c:v>
                  </c:pt>
                  <c:pt idx="2">
                    <c:v>3.9024209010419266</c:v>
                  </c:pt>
                  <c:pt idx="3">
                    <c:v>3.3146811477291616</c:v>
                  </c:pt>
                  <c:pt idx="4">
                    <c:v>2.4791575630084912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Sheet1!$Q$9:$Q$13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Sheet1!$R$9:$R$13</c:f>
              <c:numCache>
                <c:formatCode>General</c:formatCode>
                <c:ptCount val="5"/>
                <c:pt idx="0">
                  <c:v>16.699999999999996</c:v>
                </c:pt>
                <c:pt idx="1">
                  <c:v>16.560000000000002</c:v>
                </c:pt>
                <c:pt idx="2">
                  <c:v>14.9</c:v>
                </c:pt>
                <c:pt idx="3">
                  <c:v>19.66</c:v>
                </c:pt>
                <c:pt idx="4">
                  <c:v>22.82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3-D846-B7ED-A974CEC17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Sheet1!$S$26:$S$30</c:f>
                <c:numCache>
                  <c:formatCode>General</c:formatCode>
                  <c:ptCount val="5"/>
                  <c:pt idx="0">
                    <c:v>2.2505308015863492</c:v>
                  </c:pt>
                  <c:pt idx="1">
                    <c:v>1.7081503967091978</c:v>
                  </c:pt>
                  <c:pt idx="2">
                    <c:v>1.6866798418457689</c:v>
                  </c:pt>
                  <c:pt idx="3">
                    <c:v>2.5143145741489414</c:v>
                  </c:pt>
                  <c:pt idx="4">
                    <c:v>1.4485241531373361</c:v>
                  </c:pt>
                </c:numCache>
              </c:numRef>
            </c:plus>
            <c:minus>
              <c:numRef>
                <c:f>Sheet1!$S$26:$S$30</c:f>
                <c:numCache>
                  <c:formatCode>General</c:formatCode>
                  <c:ptCount val="5"/>
                  <c:pt idx="0">
                    <c:v>2.2505308015863492</c:v>
                  </c:pt>
                  <c:pt idx="1">
                    <c:v>1.7081503967091978</c:v>
                  </c:pt>
                  <c:pt idx="2">
                    <c:v>1.6866798418457689</c:v>
                  </c:pt>
                  <c:pt idx="3">
                    <c:v>2.5143145741489414</c:v>
                  </c:pt>
                  <c:pt idx="4">
                    <c:v>1.4485241531373361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Sheet1!$Q$26:$Q$30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Sheet1!$R$26:$R$30</c:f>
              <c:numCache>
                <c:formatCode>General</c:formatCode>
                <c:ptCount val="5"/>
                <c:pt idx="0">
                  <c:v>6.76</c:v>
                </c:pt>
                <c:pt idx="1">
                  <c:v>7.3</c:v>
                </c:pt>
                <c:pt idx="2">
                  <c:v>7.3400000000000007</c:v>
                </c:pt>
                <c:pt idx="3">
                  <c:v>8.68</c:v>
                </c:pt>
                <c:pt idx="4">
                  <c:v>9.0599999999999987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8-D642-8FAB-FFA2AF2D6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Sheet1!$S$43:$S$47</c:f>
                <c:numCache>
                  <c:formatCode>General</c:formatCode>
                  <c:ptCount val="5"/>
                  <c:pt idx="0">
                    <c:v>2.0956038641774715</c:v>
                  </c:pt>
                  <c:pt idx="1">
                    <c:v>2.8588264880696936</c:v>
                  </c:pt>
                  <c:pt idx="2">
                    <c:v>2.1624060673240861</c:v>
                  </c:pt>
                  <c:pt idx="3">
                    <c:v>2.1998989875800117</c:v>
                  </c:pt>
                  <c:pt idx="4">
                    <c:v>1.8312108926427164</c:v>
                  </c:pt>
                </c:numCache>
              </c:numRef>
            </c:plus>
            <c:minus>
              <c:numRef>
                <c:f>Sheet1!$S$43:$S$47</c:f>
                <c:numCache>
                  <c:formatCode>General</c:formatCode>
                  <c:ptCount val="5"/>
                  <c:pt idx="0">
                    <c:v>2.0956038641774715</c:v>
                  </c:pt>
                  <c:pt idx="1">
                    <c:v>2.8588264880696936</c:v>
                  </c:pt>
                  <c:pt idx="2">
                    <c:v>2.1624060673240861</c:v>
                  </c:pt>
                  <c:pt idx="3">
                    <c:v>2.1998989875800117</c:v>
                  </c:pt>
                  <c:pt idx="4">
                    <c:v>1.8312108926427164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Sheet1!$Q$43:$Q$47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Sheet1!$R$43:$R$47</c:f>
              <c:numCache>
                <c:formatCode>General</c:formatCode>
                <c:ptCount val="5"/>
                <c:pt idx="0">
                  <c:v>6.5400000000000009</c:v>
                </c:pt>
                <c:pt idx="1">
                  <c:v>6.7799999999999994</c:v>
                </c:pt>
                <c:pt idx="2">
                  <c:v>7.26</c:v>
                </c:pt>
                <c:pt idx="3">
                  <c:v>7.38</c:v>
                </c:pt>
                <c:pt idx="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6-6A47-842E-8C86DB7A4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Sheet1!$V$2:$V$6</c:f>
              <c:numCache>
                <c:formatCode>General</c:formatCode>
                <c:ptCount val="5"/>
                <c:pt idx="0">
                  <c:v>16.699999999999996</c:v>
                </c:pt>
                <c:pt idx="1">
                  <c:v>16.560000000000002</c:v>
                </c:pt>
                <c:pt idx="2">
                  <c:v>14.9</c:v>
                </c:pt>
                <c:pt idx="3">
                  <c:v>19.66</c:v>
                </c:pt>
                <c:pt idx="4">
                  <c:v>22.82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9-D44F-8959-83C59EBEB60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Sheet1!$W$2:$W$6</c:f>
              <c:numCache>
                <c:formatCode>General</c:formatCode>
                <c:ptCount val="5"/>
                <c:pt idx="0">
                  <c:v>6.76</c:v>
                </c:pt>
                <c:pt idx="1">
                  <c:v>7.3</c:v>
                </c:pt>
                <c:pt idx="2">
                  <c:v>7.3400000000000007</c:v>
                </c:pt>
                <c:pt idx="3">
                  <c:v>8.68</c:v>
                </c:pt>
                <c:pt idx="4">
                  <c:v>9.0599999999999987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79-D44F-8959-83C59EBEB60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Sheet1!$X$2:$X$6</c:f>
              <c:numCache>
                <c:formatCode>General</c:formatCode>
                <c:ptCount val="5"/>
                <c:pt idx="0">
                  <c:v>6.5400000000000009</c:v>
                </c:pt>
                <c:pt idx="1">
                  <c:v>6.7799999999999994</c:v>
                </c:pt>
                <c:pt idx="2">
                  <c:v>7.26</c:v>
                </c:pt>
                <c:pt idx="3">
                  <c:v>7.38</c:v>
                </c:pt>
                <c:pt idx="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79-D44F-8959-83C59EBE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704850</xdr:colOff>
      <xdr:row>8</xdr:row>
      <xdr:rowOff>12700</xdr:rowOff>
    </xdr:from>
    <xdr:to>
      <xdr:col>25</xdr:col>
      <xdr:colOff>203200</xdr:colOff>
      <xdr:row>22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D10702-6E22-D34F-9901-F3EFACFB3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25</xdr:col>
      <xdr:colOff>323850</xdr:colOff>
      <xdr:row>38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0676CC-3561-C548-A8A1-5EFC09DAE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25</xdr:col>
      <xdr:colOff>323850</xdr:colOff>
      <xdr:row>56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5F6552-BC8E-3246-BE72-945250834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7</xdr:row>
      <xdr:rowOff>0</xdr:rowOff>
    </xdr:from>
    <xdr:to>
      <xdr:col>31</xdr:col>
      <xdr:colOff>323850</xdr:colOff>
      <xdr:row>21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06EB13-155C-424D-9D9C-48F4AB6E4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0157-F4A1-D343-9CE3-032F57D3E6BB}">
  <dimension ref="B1:X55"/>
  <sheetViews>
    <sheetView tabSelected="1" topLeftCell="I1" workbookViewId="0">
      <selection activeCell="S20" sqref="S20"/>
    </sheetView>
  </sheetViews>
  <sheetFormatPr baseColWidth="10" defaultRowHeight="16" x14ac:dyDescent="0.2"/>
  <sheetData>
    <row r="1" spans="2:24" x14ac:dyDescent="0.2">
      <c r="V1">
        <v>1200</v>
      </c>
      <c r="W1">
        <v>1000</v>
      </c>
      <c r="X1">
        <v>800</v>
      </c>
    </row>
    <row r="2" spans="2:24" x14ac:dyDescent="0.2">
      <c r="B2" t="s">
        <v>6</v>
      </c>
      <c r="U2">
        <v>0</v>
      </c>
      <c r="V2">
        <v>16.699999999999996</v>
      </c>
      <c r="W2">
        <v>6.76</v>
      </c>
      <c r="X2">
        <v>6.5400000000000009</v>
      </c>
    </row>
    <row r="3" spans="2:24" x14ac:dyDescent="0.2">
      <c r="U3">
        <v>5</v>
      </c>
      <c r="V3">
        <v>16.560000000000002</v>
      </c>
      <c r="W3">
        <v>7.3</v>
      </c>
      <c r="X3">
        <v>6.7799999999999994</v>
      </c>
    </row>
    <row r="4" spans="2:24" x14ac:dyDescent="0.2">
      <c r="B4" t="s">
        <v>0</v>
      </c>
      <c r="U4">
        <v>10</v>
      </c>
      <c r="V4">
        <v>14.9</v>
      </c>
      <c r="W4">
        <v>7.3400000000000007</v>
      </c>
      <c r="X4">
        <v>7.26</v>
      </c>
    </row>
    <row r="5" spans="2:24" x14ac:dyDescent="0.2">
      <c r="U5">
        <v>-5</v>
      </c>
      <c r="V5">
        <v>19.66</v>
      </c>
      <c r="W5">
        <v>8.68</v>
      </c>
      <c r="X5">
        <v>7.38</v>
      </c>
    </row>
    <row r="6" spans="2:24" x14ac:dyDescent="0.2">
      <c r="B6">
        <v>1200</v>
      </c>
      <c r="U6">
        <v>-10</v>
      </c>
      <c r="V6">
        <v>22.82</v>
      </c>
      <c r="W6">
        <v>9.0599999999999987</v>
      </c>
      <c r="X6">
        <v>6.1</v>
      </c>
    </row>
    <row r="8" spans="2:24" x14ac:dyDescent="0.2">
      <c r="B8" t="s">
        <v>1</v>
      </c>
      <c r="E8" t="s">
        <v>2</v>
      </c>
      <c r="H8" t="s">
        <v>3</v>
      </c>
      <c r="K8" t="s">
        <v>4</v>
      </c>
      <c r="N8" t="s">
        <v>5</v>
      </c>
      <c r="Q8" t="s">
        <v>7</v>
      </c>
      <c r="R8" t="s">
        <v>8</v>
      </c>
      <c r="S8" t="s">
        <v>9</v>
      </c>
    </row>
    <row r="9" spans="2:24" x14ac:dyDescent="0.2">
      <c r="B9">
        <v>1</v>
      </c>
      <c r="C9">
        <v>18.8</v>
      </c>
      <c r="E9">
        <v>1</v>
      </c>
      <c r="F9">
        <v>17.2</v>
      </c>
      <c r="H9">
        <v>1</v>
      </c>
      <c r="I9">
        <v>13.4</v>
      </c>
      <c r="K9">
        <v>1</v>
      </c>
      <c r="L9">
        <v>18.399999999999999</v>
      </c>
      <c r="N9">
        <v>1</v>
      </c>
      <c r="O9">
        <v>21.2</v>
      </c>
      <c r="Q9">
        <v>0</v>
      </c>
      <c r="R9">
        <v>16.699999999999996</v>
      </c>
      <c r="S9">
        <v>3.3203078839837463</v>
      </c>
    </row>
    <row r="10" spans="2:24" x14ac:dyDescent="0.2">
      <c r="B10">
        <v>2</v>
      </c>
      <c r="C10">
        <v>12.2</v>
      </c>
      <c r="E10">
        <v>2</v>
      </c>
      <c r="F10">
        <v>16</v>
      </c>
      <c r="H10">
        <v>2</v>
      </c>
      <c r="I10">
        <v>19.399999999999999</v>
      </c>
      <c r="K10">
        <v>2</v>
      </c>
      <c r="L10">
        <v>19.399999999999999</v>
      </c>
      <c r="N10">
        <v>2</v>
      </c>
      <c r="O10">
        <v>24.2</v>
      </c>
      <c r="Q10">
        <v>5</v>
      </c>
      <c r="R10">
        <v>16.560000000000002</v>
      </c>
      <c r="S10">
        <v>2.130831866770428</v>
      </c>
    </row>
    <row r="11" spans="2:24" x14ac:dyDescent="0.2">
      <c r="B11">
        <v>3</v>
      </c>
      <c r="C11">
        <v>12.8</v>
      </c>
      <c r="E11">
        <v>3</v>
      </c>
      <c r="F11">
        <v>13.6</v>
      </c>
      <c r="H11">
        <v>3</v>
      </c>
      <c r="I11">
        <v>13.6</v>
      </c>
      <c r="K11">
        <v>3</v>
      </c>
      <c r="L11">
        <v>21.6</v>
      </c>
      <c r="N11">
        <v>3</v>
      </c>
      <c r="O11">
        <v>20</v>
      </c>
      <c r="Q11">
        <v>10</v>
      </c>
      <c r="R11">
        <v>14.9</v>
      </c>
      <c r="S11">
        <v>3.9024209010419266</v>
      </c>
    </row>
    <row r="12" spans="2:24" x14ac:dyDescent="0.2">
      <c r="B12">
        <v>4</v>
      </c>
      <c r="C12">
        <v>20.399999999999999</v>
      </c>
      <c r="E12">
        <v>4</v>
      </c>
      <c r="F12">
        <v>20</v>
      </c>
      <c r="H12">
        <v>4</v>
      </c>
      <c r="I12">
        <v>21.8</v>
      </c>
      <c r="K12">
        <v>4</v>
      </c>
      <c r="L12">
        <v>23.2</v>
      </c>
      <c r="N12">
        <v>4</v>
      </c>
      <c r="O12">
        <v>24.2</v>
      </c>
      <c r="Q12">
        <v>-5</v>
      </c>
      <c r="R12">
        <v>19.66</v>
      </c>
      <c r="S12">
        <v>3.3146811477291616</v>
      </c>
    </row>
    <row r="13" spans="2:24" x14ac:dyDescent="0.2">
      <c r="B13">
        <v>5</v>
      </c>
      <c r="C13">
        <v>21.6</v>
      </c>
      <c r="E13">
        <v>5</v>
      </c>
      <c r="F13">
        <v>18.2</v>
      </c>
      <c r="H13">
        <v>5</v>
      </c>
      <c r="I13">
        <v>14.4</v>
      </c>
      <c r="K13">
        <v>5</v>
      </c>
      <c r="L13">
        <v>15.8</v>
      </c>
      <c r="N13">
        <v>5</v>
      </c>
      <c r="O13">
        <v>22.6</v>
      </c>
      <c r="Q13">
        <v>-10</v>
      </c>
      <c r="R13">
        <v>22.82</v>
      </c>
      <c r="S13">
        <v>2.4791575630084912</v>
      </c>
    </row>
    <row r="14" spans="2:24" x14ac:dyDescent="0.2">
      <c r="B14">
        <v>6</v>
      </c>
      <c r="C14">
        <v>17</v>
      </c>
      <c r="E14">
        <v>6</v>
      </c>
      <c r="F14">
        <v>17.2</v>
      </c>
      <c r="H14">
        <v>6</v>
      </c>
      <c r="I14">
        <v>9</v>
      </c>
      <c r="K14">
        <v>6</v>
      </c>
      <c r="L14">
        <v>16.399999999999999</v>
      </c>
      <c r="N14">
        <v>6</v>
      </c>
      <c r="O14">
        <v>20.2</v>
      </c>
    </row>
    <row r="15" spans="2:24" x14ac:dyDescent="0.2">
      <c r="B15">
        <v>7</v>
      </c>
      <c r="C15">
        <v>12.8</v>
      </c>
      <c r="E15">
        <v>7</v>
      </c>
      <c r="F15">
        <v>17.8</v>
      </c>
      <c r="H15">
        <v>7</v>
      </c>
      <c r="I15">
        <v>18.8</v>
      </c>
      <c r="K15">
        <v>7</v>
      </c>
      <c r="L15">
        <v>25.8</v>
      </c>
      <c r="N15">
        <v>7</v>
      </c>
      <c r="O15">
        <v>23.4</v>
      </c>
    </row>
    <row r="16" spans="2:24" x14ac:dyDescent="0.2">
      <c r="B16">
        <v>8</v>
      </c>
      <c r="C16">
        <v>17.8</v>
      </c>
      <c r="E16">
        <v>8</v>
      </c>
      <c r="F16">
        <v>17</v>
      </c>
      <c r="H16">
        <v>8</v>
      </c>
      <c r="I16">
        <v>13.8</v>
      </c>
      <c r="K16">
        <v>8</v>
      </c>
      <c r="L16">
        <v>15.8</v>
      </c>
      <c r="N16">
        <v>8</v>
      </c>
      <c r="O16">
        <v>27.4</v>
      </c>
    </row>
    <row r="17" spans="2:19" x14ac:dyDescent="0.2">
      <c r="B17">
        <v>9</v>
      </c>
      <c r="C17">
        <v>18.399999999999999</v>
      </c>
      <c r="E17">
        <v>9</v>
      </c>
      <c r="F17">
        <v>15.8</v>
      </c>
      <c r="H17">
        <v>9</v>
      </c>
      <c r="I17">
        <v>11.6</v>
      </c>
      <c r="K17">
        <v>9</v>
      </c>
      <c r="L17">
        <v>19</v>
      </c>
      <c r="N17">
        <v>9</v>
      </c>
      <c r="O17">
        <v>25</v>
      </c>
    </row>
    <row r="18" spans="2:19" x14ac:dyDescent="0.2">
      <c r="B18">
        <v>10</v>
      </c>
      <c r="C18">
        <v>15.2</v>
      </c>
      <c r="E18">
        <v>10</v>
      </c>
      <c r="F18">
        <v>12.8</v>
      </c>
      <c r="H18">
        <v>10</v>
      </c>
      <c r="I18">
        <v>13.2</v>
      </c>
      <c r="K18">
        <v>10</v>
      </c>
      <c r="L18">
        <v>21.2</v>
      </c>
      <c r="N18">
        <v>10</v>
      </c>
      <c r="O18">
        <v>20</v>
      </c>
    </row>
    <row r="20" spans="2:19" x14ac:dyDescent="0.2">
      <c r="C20">
        <f>AVERAGE(C9:C18)</f>
        <v>16.699999999999996</v>
      </c>
      <c r="F20">
        <f>AVERAGE(F9:F18)</f>
        <v>16.560000000000002</v>
      </c>
      <c r="I20">
        <f>AVERAGE(I9:I18)</f>
        <v>14.9</v>
      </c>
      <c r="L20">
        <f>AVERAGE(L9:L18)</f>
        <v>19.66</v>
      </c>
      <c r="O20">
        <f>AVERAGE(O9:O18)</f>
        <v>22.82</v>
      </c>
    </row>
    <row r="21" spans="2:19" x14ac:dyDescent="0.2">
      <c r="C21">
        <f>STDEV(C9:C18)</f>
        <v>3.3203078839837463</v>
      </c>
      <c r="F21">
        <f>STDEV(F9:F18)</f>
        <v>2.130831866770428</v>
      </c>
      <c r="I21">
        <f>STDEV(I9:I18)</f>
        <v>3.9024209010419266</v>
      </c>
      <c r="L21">
        <f>STDEV(L9:L18)</f>
        <v>3.3146811477291616</v>
      </c>
      <c r="O21">
        <f>STDEV(O9:O18)</f>
        <v>2.4791575630084912</v>
      </c>
    </row>
    <row r="23" spans="2:19" x14ac:dyDescent="0.2">
      <c r="B23">
        <v>1000</v>
      </c>
    </row>
    <row r="25" spans="2:19" x14ac:dyDescent="0.2">
      <c r="B25" t="s">
        <v>1</v>
      </c>
      <c r="E25" t="s">
        <v>2</v>
      </c>
      <c r="H25" t="s">
        <v>3</v>
      </c>
      <c r="K25" t="s">
        <v>4</v>
      </c>
      <c r="N25" t="s">
        <v>5</v>
      </c>
      <c r="Q25" t="s">
        <v>7</v>
      </c>
      <c r="R25" t="s">
        <v>8</v>
      </c>
      <c r="S25" t="s">
        <v>9</v>
      </c>
    </row>
    <row r="26" spans="2:19" x14ac:dyDescent="0.2">
      <c r="B26">
        <v>1</v>
      </c>
      <c r="C26">
        <v>9.1999999999999993</v>
      </c>
      <c r="E26">
        <v>1</v>
      </c>
      <c r="F26">
        <v>8.1999999999999993</v>
      </c>
      <c r="H26">
        <v>1</v>
      </c>
      <c r="I26">
        <v>3.8</v>
      </c>
      <c r="K26">
        <v>1</v>
      </c>
      <c r="L26">
        <v>8</v>
      </c>
      <c r="N26">
        <v>1</v>
      </c>
      <c r="O26">
        <v>7.8</v>
      </c>
      <c r="Q26">
        <v>0</v>
      </c>
      <c r="R26">
        <v>6.76</v>
      </c>
      <c r="S26">
        <v>2.2505308015863492</v>
      </c>
    </row>
    <row r="27" spans="2:19" x14ac:dyDescent="0.2">
      <c r="B27">
        <v>2</v>
      </c>
      <c r="C27">
        <v>3.8</v>
      </c>
      <c r="E27">
        <v>2</v>
      </c>
      <c r="F27">
        <v>6.4</v>
      </c>
      <c r="H27">
        <v>2</v>
      </c>
      <c r="I27">
        <v>9.1999999999999993</v>
      </c>
      <c r="K27">
        <v>2</v>
      </c>
      <c r="L27">
        <v>7</v>
      </c>
      <c r="N27">
        <v>2</v>
      </c>
      <c r="O27">
        <v>9.6</v>
      </c>
      <c r="Q27">
        <v>5</v>
      </c>
      <c r="R27">
        <v>7.3</v>
      </c>
      <c r="S27">
        <v>1.7081503967091978</v>
      </c>
    </row>
    <row r="28" spans="2:19" x14ac:dyDescent="0.2">
      <c r="B28">
        <v>3</v>
      </c>
      <c r="C28">
        <v>7.2</v>
      </c>
      <c r="E28">
        <v>3</v>
      </c>
      <c r="F28">
        <v>6.4</v>
      </c>
      <c r="H28">
        <v>3</v>
      </c>
      <c r="I28">
        <v>6.8</v>
      </c>
      <c r="K28">
        <v>3</v>
      </c>
      <c r="L28">
        <v>5.4</v>
      </c>
      <c r="N28">
        <v>3</v>
      </c>
      <c r="O28">
        <v>10.4</v>
      </c>
      <c r="Q28">
        <v>10</v>
      </c>
      <c r="R28">
        <v>7.3400000000000007</v>
      </c>
      <c r="S28">
        <v>1.6866798418457689</v>
      </c>
    </row>
    <row r="29" spans="2:19" x14ac:dyDescent="0.2">
      <c r="B29">
        <v>4</v>
      </c>
      <c r="C29">
        <v>8</v>
      </c>
      <c r="E29">
        <v>4</v>
      </c>
      <c r="F29">
        <v>9.8000000000000007</v>
      </c>
      <c r="H29">
        <v>4</v>
      </c>
      <c r="I29">
        <v>6.2</v>
      </c>
      <c r="K29">
        <v>4</v>
      </c>
      <c r="L29">
        <v>13.8</v>
      </c>
      <c r="N29">
        <v>4</v>
      </c>
      <c r="O29">
        <v>8.1999999999999993</v>
      </c>
      <c r="Q29">
        <v>-5</v>
      </c>
      <c r="R29">
        <v>8.68</v>
      </c>
      <c r="S29">
        <v>2.5143145741489414</v>
      </c>
    </row>
    <row r="30" spans="2:19" x14ac:dyDescent="0.2">
      <c r="B30">
        <v>5</v>
      </c>
      <c r="C30">
        <v>8.4</v>
      </c>
      <c r="E30">
        <v>5</v>
      </c>
      <c r="F30">
        <v>4.8</v>
      </c>
      <c r="H30">
        <v>5</v>
      </c>
      <c r="I30">
        <v>8.6</v>
      </c>
      <c r="K30">
        <v>5</v>
      </c>
      <c r="L30">
        <v>10.8</v>
      </c>
      <c r="N30">
        <v>5</v>
      </c>
      <c r="O30">
        <v>11.6</v>
      </c>
      <c r="Q30">
        <v>-10</v>
      </c>
      <c r="R30">
        <v>9.0599999999999987</v>
      </c>
      <c r="S30">
        <v>1.4485241531373361</v>
      </c>
    </row>
    <row r="31" spans="2:19" x14ac:dyDescent="0.2">
      <c r="B31">
        <v>6</v>
      </c>
      <c r="C31">
        <v>6.2</v>
      </c>
      <c r="E31">
        <v>6</v>
      </c>
      <c r="F31">
        <v>9.4</v>
      </c>
      <c r="H31">
        <v>6</v>
      </c>
      <c r="I31">
        <v>6.6</v>
      </c>
      <c r="K31">
        <v>6</v>
      </c>
      <c r="L31">
        <v>9.4</v>
      </c>
      <c r="N31">
        <v>6</v>
      </c>
      <c r="O31">
        <v>7</v>
      </c>
    </row>
    <row r="32" spans="2:19" x14ac:dyDescent="0.2">
      <c r="B32">
        <v>7</v>
      </c>
      <c r="C32">
        <v>5.8</v>
      </c>
      <c r="E32">
        <v>7</v>
      </c>
      <c r="F32">
        <v>5.6</v>
      </c>
      <c r="H32">
        <v>7</v>
      </c>
      <c r="I32">
        <v>8.4</v>
      </c>
      <c r="K32">
        <v>7</v>
      </c>
      <c r="L32">
        <v>9.6</v>
      </c>
      <c r="N32">
        <v>7</v>
      </c>
      <c r="O32">
        <v>7.6</v>
      </c>
    </row>
    <row r="33" spans="2:19" x14ac:dyDescent="0.2">
      <c r="B33">
        <v>8</v>
      </c>
      <c r="C33">
        <v>3</v>
      </c>
      <c r="E33">
        <v>8</v>
      </c>
      <c r="F33">
        <v>6</v>
      </c>
      <c r="H33">
        <v>8</v>
      </c>
      <c r="I33">
        <v>6.4</v>
      </c>
      <c r="K33">
        <v>8</v>
      </c>
      <c r="L33">
        <v>6.4</v>
      </c>
      <c r="N33">
        <v>8</v>
      </c>
      <c r="O33">
        <v>10</v>
      </c>
    </row>
    <row r="34" spans="2:19" x14ac:dyDescent="0.2">
      <c r="B34">
        <v>9</v>
      </c>
      <c r="C34">
        <v>6</v>
      </c>
      <c r="E34">
        <v>9</v>
      </c>
      <c r="F34">
        <v>7.6</v>
      </c>
      <c r="H34">
        <v>9</v>
      </c>
      <c r="I34">
        <v>8.4</v>
      </c>
      <c r="K34">
        <v>9</v>
      </c>
      <c r="L34">
        <v>6.6</v>
      </c>
      <c r="N34">
        <v>9</v>
      </c>
      <c r="O34">
        <v>9.8000000000000007</v>
      </c>
    </row>
    <row r="35" spans="2:19" x14ac:dyDescent="0.2">
      <c r="B35">
        <v>10</v>
      </c>
      <c r="C35">
        <v>10</v>
      </c>
      <c r="E35">
        <v>10</v>
      </c>
      <c r="F35">
        <v>8.8000000000000007</v>
      </c>
      <c r="H35">
        <v>10</v>
      </c>
      <c r="I35">
        <v>9</v>
      </c>
      <c r="K35">
        <v>10</v>
      </c>
      <c r="L35">
        <v>9.8000000000000007</v>
      </c>
      <c r="N35">
        <v>10</v>
      </c>
      <c r="O35">
        <v>8.6</v>
      </c>
    </row>
    <row r="37" spans="2:19" x14ac:dyDescent="0.2">
      <c r="C37">
        <f>AVERAGE(C26:C35)</f>
        <v>6.76</v>
      </c>
      <c r="F37">
        <f>AVERAGE(F26:F35)</f>
        <v>7.3</v>
      </c>
      <c r="I37">
        <f>AVERAGE(I26:I35)</f>
        <v>7.3400000000000007</v>
      </c>
      <c r="L37">
        <f>AVERAGE(L26:L35)</f>
        <v>8.68</v>
      </c>
      <c r="O37">
        <f>AVERAGE(O26:O35)</f>
        <v>9.0599999999999987</v>
      </c>
    </row>
    <row r="38" spans="2:19" x14ac:dyDescent="0.2">
      <c r="C38">
        <f>STDEV(C26:C35)</f>
        <v>2.2505308015863492</v>
      </c>
      <c r="F38">
        <f>STDEV(F26:F35)</f>
        <v>1.7081503967091978</v>
      </c>
      <c r="I38">
        <f>STDEV(I26:I35)</f>
        <v>1.6866798418457689</v>
      </c>
      <c r="L38">
        <f>STDEV(L26:L35)</f>
        <v>2.5143145741489414</v>
      </c>
      <c r="O38">
        <f>STDEV(O26:O35)</f>
        <v>1.4485241531373361</v>
      </c>
    </row>
    <row r="40" spans="2:19" x14ac:dyDescent="0.2">
      <c r="B40">
        <v>800</v>
      </c>
    </row>
    <row r="42" spans="2:19" x14ac:dyDescent="0.2">
      <c r="B42" t="s">
        <v>1</v>
      </c>
      <c r="E42" t="s">
        <v>2</v>
      </c>
      <c r="H42" t="s">
        <v>3</v>
      </c>
      <c r="K42" t="s">
        <v>4</v>
      </c>
      <c r="N42" t="s">
        <v>5</v>
      </c>
      <c r="Q42" t="s">
        <v>7</v>
      </c>
      <c r="R42" t="s">
        <v>8</v>
      </c>
      <c r="S42" t="s">
        <v>9</v>
      </c>
    </row>
    <row r="43" spans="2:19" x14ac:dyDescent="0.2">
      <c r="B43">
        <v>1</v>
      </c>
      <c r="C43">
        <v>5</v>
      </c>
      <c r="E43">
        <v>1</v>
      </c>
      <c r="F43">
        <v>8.4</v>
      </c>
      <c r="H43">
        <v>1</v>
      </c>
      <c r="I43">
        <v>10</v>
      </c>
      <c r="K43">
        <v>1</v>
      </c>
      <c r="L43">
        <v>4</v>
      </c>
      <c r="N43">
        <v>1</v>
      </c>
      <c r="O43">
        <v>9</v>
      </c>
      <c r="Q43">
        <v>0</v>
      </c>
      <c r="R43">
        <v>6.5400000000000009</v>
      </c>
      <c r="S43">
        <v>2.0956038641774715</v>
      </c>
    </row>
    <row r="44" spans="2:19" x14ac:dyDescent="0.2">
      <c r="B44">
        <v>2</v>
      </c>
      <c r="C44">
        <v>7</v>
      </c>
      <c r="E44">
        <v>2</v>
      </c>
      <c r="F44">
        <v>10.199999999999999</v>
      </c>
      <c r="H44">
        <v>2</v>
      </c>
      <c r="I44">
        <v>6</v>
      </c>
      <c r="K44">
        <v>2</v>
      </c>
      <c r="L44">
        <v>9.4</v>
      </c>
      <c r="N44">
        <v>2</v>
      </c>
      <c r="O44">
        <v>5.2</v>
      </c>
      <c r="Q44">
        <v>5</v>
      </c>
      <c r="R44">
        <v>6.7799999999999994</v>
      </c>
      <c r="S44">
        <v>2.8588264880696936</v>
      </c>
    </row>
    <row r="45" spans="2:19" x14ac:dyDescent="0.2">
      <c r="B45">
        <v>3</v>
      </c>
      <c r="C45">
        <v>7</v>
      </c>
      <c r="E45">
        <v>3</v>
      </c>
      <c r="F45">
        <v>6</v>
      </c>
      <c r="H45">
        <v>3</v>
      </c>
      <c r="I45">
        <v>8</v>
      </c>
      <c r="K45">
        <v>3</v>
      </c>
      <c r="L45">
        <v>11.2</v>
      </c>
      <c r="N45">
        <v>3</v>
      </c>
      <c r="O45">
        <v>5.2</v>
      </c>
      <c r="Q45">
        <v>10</v>
      </c>
      <c r="R45">
        <v>7.26</v>
      </c>
      <c r="S45">
        <v>2.1624060673240861</v>
      </c>
    </row>
    <row r="46" spans="2:19" x14ac:dyDescent="0.2">
      <c r="B46">
        <v>4</v>
      </c>
      <c r="C46">
        <v>6.2</v>
      </c>
      <c r="E46">
        <v>4</v>
      </c>
      <c r="F46">
        <v>6</v>
      </c>
      <c r="H46">
        <v>4</v>
      </c>
      <c r="I46">
        <v>9</v>
      </c>
      <c r="K46">
        <v>4</v>
      </c>
      <c r="L46">
        <v>8.1999999999999993</v>
      </c>
      <c r="N46">
        <v>4</v>
      </c>
      <c r="O46">
        <v>5.2</v>
      </c>
      <c r="Q46">
        <v>-5</v>
      </c>
      <c r="R46">
        <v>7.38</v>
      </c>
      <c r="S46">
        <v>2.1998989875800117</v>
      </c>
    </row>
    <row r="47" spans="2:19" x14ac:dyDescent="0.2">
      <c r="B47">
        <v>5</v>
      </c>
      <c r="C47">
        <v>9.4</v>
      </c>
      <c r="E47">
        <v>5</v>
      </c>
      <c r="F47">
        <v>8</v>
      </c>
      <c r="H47">
        <v>5</v>
      </c>
      <c r="I47">
        <v>3</v>
      </c>
      <c r="K47">
        <v>5</v>
      </c>
      <c r="L47">
        <v>6</v>
      </c>
      <c r="N47">
        <v>5</v>
      </c>
      <c r="O47">
        <v>3</v>
      </c>
      <c r="Q47">
        <v>-10</v>
      </c>
      <c r="R47">
        <v>6.1</v>
      </c>
      <c r="S47">
        <v>1.8312108926427164</v>
      </c>
    </row>
    <row r="48" spans="2:19" x14ac:dyDescent="0.2">
      <c r="B48">
        <v>6</v>
      </c>
      <c r="C48">
        <v>5</v>
      </c>
      <c r="E48">
        <v>6</v>
      </c>
      <c r="F48">
        <v>5</v>
      </c>
      <c r="H48">
        <v>6</v>
      </c>
      <c r="I48">
        <v>6.4</v>
      </c>
      <c r="K48">
        <v>6</v>
      </c>
      <c r="L48">
        <v>8.4</v>
      </c>
      <c r="N48">
        <v>6</v>
      </c>
      <c r="O48">
        <v>4.8</v>
      </c>
    </row>
    <row r="49" spans="2:15" x14ac:dyDescent="0.2">
      <c r="B49">
        <v>7</v>
      </c>
      <c r="C49">
        <v>2.4</v>
      </c>
      <c r="E49">
        <v>7</v>
      </c>
      <c r="F49">
        <v>9.1999999999999993</v>
      </c>
      <c r="H49">
        <v>7</v>
      </c>
      <c r="I49">
        <v>5.4</v>
      </c>
      <c r="K49">
        <v>7</v>
      </c>
      <c r="L49">
        <v>6</v>
      </c>
      <c r="N49">
        <v>7</v>
      </c>
      <c r="O49">
        <v>6.2</v>
      </c>
    </row>
    <row r="50" spans="2:15" x14ac:dyDescent="0.2">
      <c r="B50">
        <v>8</v>
      </c>
      <c r="C50">
        <v>8.1999999999999993</v>
      </c>
      <c r="E50">
        <v>8</v>
      </c>
      <c r="F50">
        <v>3</v>
      </c>
      <c r="H50">
        <v>8</v>
      </c>
      <c r="I50">
        <v>9.8000000000000007</v>
      </c>
      <c r="K50">
        <v>8</v>
      </c>
      <c r="L50">
        <v>5.4</v>
      </c>
      <c r="N50">
        <v>8</v>
      </c>
      <c r="O50">
        <v>8</v>
      </c>
    </row>
    <row r="51" spans="2:15" x14ac:dyDescent="0.2">
      <c r="B51">
        <v>9</v>
      </c>
      <c r="C51">
        <v>6.2</v>
      </c>
      <c r="E51">
        <v>9</v>
      </c>
      <c r="F51">
        <v>10</v>
      </c>
      <c r="H51">
        <v>9</v>
      </c>
      <c r="I51">
        <v>7</v>
      </c>
      <c r="K51">
        <v>9</v>
      </c>
      <c r="L51">
        <v>6.2</v>
      </c>
      <c r="N51">
        <v>9</v>
      </c>
      <c r="O51">
        <v>6.2</v>
      </c>
    </row>
    <row r="52" spans="2:15" x14ac:dyDescent="0.2">
      <c r="B52">
        <v>10</v>
      </c>
      <c r="C52">
        <v>9</v>
      </c>
      <c r="E52">
        <v>10</v>
      </c>
      <c r="F52">
        <v>2</v>
      </c>
      <c r="H52">
        <v>10</v>
      </c>
      <c r="I52">
        <v>8</v>
      </c>
      <c r="K52">
        <v>10</v>
      </c>
      <c r="L52">
        <v>9</v>
      </c>
      <c r="N52">
        <v>10</v>
      </c>
      <c r="O52">
        <v>8.1999999999999993</v>
      </c>
    </row>
    <row r="54" spans="2:15" x14ac:dyDescent="0.2">
      <c r="C54">
        <f>AVERAGE(C43:C52)</f>
        <v>6.5400000000000009</v>
      </c>
      <c r="F54">
        <f>AVERAGE(F43:F52)</f>
        <v>6.7799999999999994</v>
      </c>
      <c r="I54">
        <f>AVERAGE(I43:I52)</f>
        <v>7.26</v>
      </c>
      <c r="L54">
        <f>AVERAGE(L43:L52)</f>
        <v>7.38</v>
      </c>
      <c r="O54">
        <f>AVERAGE(O43:O52)</f>
        <v>6.1</v>
      </c>
    </row>
    <row r="55" spans="2:15" x14ac:dyDescent="0.2">
      <c r="C55">
        <f>STDEV(C43:C52)</f>
        <v>2.0956038641774715</v>
      </c>
      <c r="F55">
        <f>STDEV(F43:F52)</f>
        <v>2.8588264880696936</v>
      </c>
      <c r="I55">
        <f>STDEV(I43:I52)</f>
        <v>2.1624060673240861</v>
      </c>
      <c r="L55">
        <f>STDEV(L43:L52)</f>
        <v>2.1998989875800117</v>
      </c>
      <c r="O55">
        <f>STDEV(O43:O52)</f>
        <v>1.8312108926427164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2021-10-20T13:41:54Z</dcterms:created>
  <dcterms:modified xsi:type="dcterms:W3CDTF">2021-10-29T17:43:21Z</dcterms:modified>
</cp:coreProperties>
</file>