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9649063D-EBBE-9C44-9C6F-C05F190DD757}" xr6:coauthVersionLast="47" xr6:coauthVersionMax="47" xr10:uidLastSave="{00000000-0000-0000-0000-000000000000}"/>
  <bookViews>
    <workbookView xWindow="3560" yWindow="5640" windowWidth="26040" windowHeight="14940" xr2:uid="{82A43ADB-6B0A-FA4F-8405-F404BB305DEB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7" i="1"/>
  <c r="K8" i="1"/>
  <c r="K9" i="1"/>
  <c r="K10" i="1"/>
  <c r="K6" i="1"/>
  <c r="G7" i="1"/>
  <c r="G8" i="1"/>
  <c r="G9" i="1"/>
  <c r="G10" i="1"/>
  <c r="G6" i="1"/>
  <c r="N8" i="1" l="1"/>
  <c r="N21" i="1" s="1"/>
  <c r="L13" i="1"/>
  <c r="L26" i="1" s="1"/>
  <c r="M13" i="1"/>
  <c r="M26" i="1" s="1"/>
  <c r="N13" i="1"/>
  <c r="N26" i="1" s="1"/>
  <c r="L14" i="1"/>
  <c r="L27" i="1" s="1"/>
  <c r="H5" i="1"/>
  <c r="L5" i="1" s="1"/>
  <c r="L18" i="1" s="1"/>
  <c r="I5" i="1"/>
  <c r="M5" i="1" s="1"/>
  <c r="M18" i="1" s="1"/>
  <c r="J5" i="1"/>
  <c r="N5" i="1" s="1"/>
  <c r="N18" i="1" s="1"/>
  <c r="H6" i="1"/>
  <c r="L6" i="1" s="1"/>
  <c r="L19" i="1" s="1"/>
  <c r="I6" i="1"/>
  <c r="M6" i="1" s="1"/>
  <c r="M19" i="1" s="1"/>
  <c r="J6" i="1"/>
  <c r="N6" i="1" s="1"/>
  <c r="N19" i="1" s="1"/>
  <c r="H7" i="1"/>
  <c r="L7" i="1" s="1"/>
  <c r="L20" i="1" s="1"/>
  <c r="I7" i="1"/>
  <c r="M7" i="1" s="1"/>
  <c r="M20" i="1" s="1"/>
  <c r="J7" i="1"/>
  <c r="N7" i="1" s="1"/>
  <c r="N20" i="1" s="1"/>
  <c r="H8" i="1"/>
  <c r="L8" i="1" s="1"/>
  <c r="L21" i="1" s="1"/>
  <c r="I8" i="1"/>
  <c r="M8" i="1" s="1"/>
  <c r="M21" i="1" s="1"/>
  <c r="J8" i="1"/>
  <c r="H9" i="1"/>
  <c r="L9" i="1" s="1"/>
  <c r="L22" i="1" s="1"/>
  <c r="I9" i="1"/>
  <c r="M9" i="1" s="1"/>
  <c r="M22" i="1" s="1"/>
  <c r="J9" i="1"/>
  <c r="N9" i="1" s="1"/>
  <c r="N22" i="1" s="1"/>
  <c r="H10" i="1"/>
  <c r="L10" i="1" s="1"/>
  <c r="L23" i="1" s="1"/>
  <c r="I10" i="1"/>
  <c r="M10" i="1" s="1"/>
  <c r="M23" i="1" s="1"/>
  <c r="J10" i="1"/>
  <c r="N10" i="1" s="1"/>
  <c r="N23" i="1" s="1"/>
  <c r="H11" i="1"/>
  <c r="L11" i="1" s="1"/>
  <c r="L24" i="1" s="1"/>
  <c r="I11" i="1"/>
  <c r="M11" i="1" s="1"/>
  <c r="M24" i="1" s="1"/>
  <c r="J11" i="1"/>
  <c r="N11" i="1" s="1"/>
  <c r="N24" i="1" s="1"/>
  <c r="H12" i="1"/>
  <c r="L12" i="1" s="1"/>
  <c r="L25" i="1" s="1"/>
  <c r="I12" i="1"/>
  <c r="M12" i="1" s="1"/>
  <c r="M25" i="1" s="1"/>
  <c r="J12" i="1"/>
  <c r="N12" i="1" s="1"/>
  <c r="N25" i="1" s="1"/>
  <c r="H13" i="1"/>
  <c r="I13" i="1"/>
  <c r="J13" i="1"/>
  <c r="H14" i="1"/>
  <c r="I14" i="1"/>
  <c r="M14" i="1" s="1"/>
  <c r="M27" i="1" s="1"/>
  <c r="J14" i="1"/>
  <c r="N14" i="1" s="1"/>
  <c r="N27" i="1" s="1"/>
  <c r="H15" i="1"/>
  <c r="L15" i="1" s="1"/>
  <c r="L28" i="1" s="1"/>
  <c r="I15" i="1"/>
  <c r="M15" i="1" s="1"/>
  <c r="M28" i="1" s="1"/>
  <c r="J15" i="1"/>
  <c r="N15" i="1" s="1"/>
  <c r="N28" i="1" s="1"/>
  <c r="I4" i="1"/>
  <c r="M4" i="1" s="1"/>
  <c r="M17" i="1" s="1"/>
  <c r="J4" i="1"/>
  <c r="N4" i="1" s="1"/>
  <c r="N17" i="1" s="1"/>
  <c r="H4" i="1"/>
  <c r="L4" i="1" s="1"/>
  <c r="L17" i="1" s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<sst xmlns="http://schemas.openxmlformats.org/spreadsheetml/2006/main" count="5" uniqueCount="5">
  <si>
    <t>B</t>
  </si>
  <si>
    <t>average</t>
  </si>
  <si>
    <t>Bulk modulus in kbar</t>
  </si>
  <si>
    <t>Bulk Modulus in Pa</t>
  </si>
  <si>
    <t>Compressibility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</si>
</sst>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46C6-998E-6742-A2AF-86AC3211A5E5}">
  <dimension ref="A1:N28"/>
  <sheetViews>
    <sheetView tabSelected="1" workbookViewId="0">
      <selection activeCell="K19" sqref="K19:K23"/>
    </sheetView>
  </sheetViews>
  <sheetFormatPr baseColWidth="10" defaultRowHeight="16" x14ac:dyDescent="0.2"/>
  <cols>
    <col min="7" max="8" width="11.1640625" bestFit="1" customWidth="1"/>
    <col min="12" max="12" width="12.1640625" bestFit="1" customWidth="1"/>
  </cols>
  <sheetData>
    <row r="1" spans="1:14" x14ac:dyDescent="0.2">
      <c r="B1" t="s">
        <v>2</v>
      </c>
      <c r="H1" t="s">
        <v>3</v>
      </c>
      <c r="L1" t="s">
        <v>4</v>
      </c>
    </row>
    <row r="3" spans="1:14" x14ac:dyDescent="0.2">
      <c r="A3" t="s">
        <v>0</v>
      </c>
      <c r="B3">
        <v>900</v>
      </c>
      <c r="C3">
        <v>1100</v>
      </c>
      <c r="D3">
        <v>1250</v>
      </c>
      <c r="E3">
        <v>1400</v>
      </c>
      <c r="F3" t="s">
        <v>1</v>
      </c>
    </row>
    <row r="4" spans="1:14" x14ac:dyDescent="0.2">
      <c r="A4">
        <v>0</v>
      </c>
      <c r="C4">
        <v>44.770248213620675</v>
      </c>
      <c r="D4">
        <v>31.114074125793156</v>
      </c>
      <c r="E4">
        <v>28.72316560477962</v>
      </c>
      <c r="F4">
        <f>AVERAGE(C4:E4)</f>
        <v>34.869162648064481</v>
      </c>
      <c r="H4">
        <f>C4*100000000</f>
        <v>4477024821.3620672</v>
      </c>
      <c r="I4">
        <f>D4*100000000</f>
        <v>3111407412.5793157</v>
      </c>
      <c r="J4">
        <f>E4*100000000</f>
        <v>2872316560.477962</v>
      </c>
      <c r="L4">
        <f>1/H4</f>
        <v>2.2336262136151505E-10</v>
      </c>
      <c r="M4">
        <f t="shared" ref="M4:N4" si="0">1/I4</f>
        <v>3.2139796156460692E-10</v>
      </c>
      <c r="N4">
        <f t="shared" si="0"/>
        <v>3.4815104078695178E-10</v>
      </c>
    </row>
    <row r="5" spans="1:14" x14ac:dyDescent="0.2">
      <c r="A5">
        <v>10</v>
      </c>
      <c r="C5">
        <v>56.332707618470934</v>
      </c>
      <c r="D5">
        <v>38.261108265279937</v>
      </c>
      <c r="E5">
        <v>46.590257189632169</v>
      </c>
      <c r="F5">
        <f t="shared" ref="F5:F15" si="1">AVERAGE(C5:E5)</f>
        <v>47.061357691127682</v>
      </c>
      <c r="H5">
        <f t="shared" ref="G5:H15" si="2">C5*100000000</f>
        <v>5633270761.8470936</v>
      </c>
      <c r="I5">
        <f t="shared" ref="I5:I15" si="3">D5*100000000</f>
        <v>3826110826.5279937</v>
      </c>
      <c r="J5">
        <f t="shared" ref="J5:J15" si="4">E5*100000000</f>
        <v>4659025718.9632168</v>
      </c>
      <c r="L5">
        <f t="shared" ref="K5:L15" si="5">1/H5</f>
        <v>1.7751676464280406E-10</v>
      </c>
      <c r="M5">
        <f t="shared" ref="M5:M15" si="6">1/I5</f>
        <v>2.613620057909955E-10</v>
      </c>
      <c r="N5">
        <f t="shared" ref="N5:N15" si="7">1/J5</f>
        <v>2.1463714955034252E-10</v>
      </c>
    </row>
    <row r="6" spans="1:14" x14ac:dyDescent="0.2">
      <c r="A6">
        <v>20</v>
      </c>
      <c r="B6">
        <v>59.022397281080181</v>
      </c>
      <c r="C6">
        <v>53.911393394825758</v>
      </c>
      <c r="D6">
        <v>61.198451430247104</v>
      </c>
      <c r="E6">
        <v>36.341607308844146</v>
      </c>
      <c r="F6">
        <f t="shared" si="1"/>
        <v>50.483817377972336</v>
      </c>
      <c r="G6">
        <f>B6*100000000</f>
        <v>5902239728.1080179</v>
      </c>
      <c r="H6">
        <f t="shared" si="2"/>
        <v>5391139339.4825754</v>
      </c>
      <c r="I6">
        <f t="shared" si="3"/>
        <v>6119845143.0247107</v>
      </c>
      <c r="J6">
        <f t="shared" si="4"/>
        <v>3634160730.8844147</v>
      </c>
      <c r="K6">
        <f t="shared" si="5"/>
        <v>1.6942720832529676E-10</v>
      </c>
      <c r="L6">
        <f t="shared" si="5"/>
        <v>1.8548954813250603E-10</v>
      </c>
      <c r="M6">
        <f t="shared" si="6"/>
        <v>1.6340282746202851E-10</v>
      </c>
      <c r="N6">
        <f t="shared" si="7"/>
        <v>2.7516669571096226E-10</v>
      </c>
    </row>
    <row r="7" spans="1:14" x14ac:dyDescent="0.2">
      <c r="A7">
        <v>30</v>
      </c>
      <c r="B7">
        <v>78.288938765204477</v>
      </c>
      <c r="C7">
        <v>75.466853464294005</v>
      </c>
      <c r="D7">
        <v>34.388775242693363</v>
      </c>
      <c r="E7">
        <v>51.782186186677038</v>
      </c>
      <c r="F7">
        <f t="shared" si="1"/>
        <v>53.879271631221478</v>
      </c>
      <c r="G7">
        <f t="shared" ref="G7:G10" si="8">B7*100000000</f>
        <v>7828893876.5204477</v>
      </c>
      <c r="H7">
        <f t="shared" si="2"/>
        <v>7546685346.4294004</v>
      </c>
      <c r="I7">
        <f t="shared" si="3"/>
        <v>3438877524.2693362</v>
      </c>
      <c r="J7">
        <f t="shared" si="4"/>
        <v>5178218618.6677036</v>
      </c>
      <c r="K7">
        <f t="shared" si="5"/>
        <v>1.27731965175705E-10</v>
      </c>
      <c r="L7">
        <f t="shared" si="5"/>
        <v>1.3250850593275825E-10</v>
      </c>
      <c r="M7">
        <f t="shared" si="6"/>
        <v>2.9079256034640883E-10</v>
      </c>
      <c r="N7">
        <f t="shared" si="7"/>
        <v>1.9311660508016336E-10</v>
      </c>
    </row>
    <row r="8" spans="1:14" x14ac:dyDescent="0.2">
      <c r="A8">
        <v>33</v>
      </c>
      <c r="B8">
        <v>64.141362158304943</v>
      </c>
      <c r="C8">
        <v>56.125902294784318</v>
      </c>
      <c r="D8">
        <v>64.884964809514813</v>
      </c>
      <c r="E8">
        <v>52.154289185941089</v>
      </c>
      <c r="F8">
        <f t="shared" si="1"/>
        <v>57.721718763413406</v>
      </c>
      <c r="G8">
        <f t="shared" si="8"/>
        <v>6414136215.8304939</v>
      </c>
      <c r="H8">
        <f t="shared" si="2"/>
        <v>5612590229.4784317</v>
      </c>
      <c r="I8">
        <f t="shared" si="3"/>
        <v>6488496480.9514809</v>
      </c>
      <c r="J8">
        <f t="shared" si="4"/>
        <v>5215428918.5941086</v>
      </c>
      <c r="K8">
        <f t="shared" si="5"/>
        <v>1.5590563816401915E-10</v>
      </c>
      <c r="L8">
        <f t="shared" si="5"/>
        <v>1.7817085500876274E-10</v>
      </c>
      <c r="M8">
        <f t="shared" si="6"/>
        <v>1.5411890920118968E-10</v>
      </c>
      <c r="N8">
        <f t="shared" si="7"/>
        <v>1.9173878421289344E-10</v>
      </c>
    </row>
    <row r="9" spans="1:14" x14ac:dyDescent="0.2">
      <c r="A9">
        <v>40</v>
      </c>
      <c r="B9">
        <v>83.777378729285672</v>
      </c>
      <c r="C9">
        <v>64.478383453965208</v>
      </c>
      <c r="D9">
        <v>38.829051928948786</v>
      </c>
      <c r="E9">
        <v>49.983313378415829</v>
      </c>
      <c r="F9">
        <f t="shared" si="1"/>
        <v>51.096916253776612</v>
      </c>
      <c r="G9">
        <f t="shared" si="8"/>
        <v>8377737872.9285669</v>
      </c>
      <c r="H9">
        <f t="shared" si="2"/>
        <v>6447838345.3965206</v>
      </c>
      <c r="I9">
        <f t="shared" si="3"/>
        <v>3882905192.8948784</v>
      </c>
      <c r="J9">
        <f t="shared" si="4"/>
        <v>4998331337.8415833</v>
      </c>
      <c r="K9">
        <f t="shared" si="5"/>
        <v>1.1936396377730481E-10</v>
      </c>
      <c r="L9">
        <f t="shared" si="5"/>
        <v>1.5509073683802215E-10</v>
      </c>
      <c r="M9">
        <f t="shared" si="6"/>
        <v>2.5753912349697509E-10</v>
      </c>
      <c r="N9">
        <f t="shared" si="7"/>
        <v>2.0006676876924039E-10</v>
      </c>
    </row>
    <row r="10" spans="1:14" x14ac:dyDescent="0.2">
      <c r="A10">
        <v>50</v>
      </c>
      <c r="B10">
        <v>75.807440094948916</v>
      </c>
      <c r="C10">
        <v>68.060850274549651</v>
      </c>
      <c r="D10">
        <v>62.516074119990947</v>
      </c>
      <c r="E10">
        <v>45.017939321911754</v>
      </c>
      <c r="F10">
        <f t="shared" si="1"/>
        <v>58.531621238817443</v>
      </c>
      <c r="G10">
        <f t="shared" si="8"/>
        <v>7580744009.4948912</v>
      </c>
      <c r="H10">
        <f t="shared" si="2"/>
        <v>6806085027.4549646</v>
      </c>
      <c r="I10">
        <f t="shared" si="3"/>
        <v>6251607411.999095</v>
      </c>
      <c r="J10">
        <f t="shared" si="4"/>
        <v>4501793932.1911755</v>
      </c>
      <c r="K10">
        <f t="shared" si="5"/>
        <v>1.3191317352854797E-10</v>
      </c>
      <c r="L10">
        <f t="shared" si="5"/>
        <v>1.4692734456976588E-10</v>
      </c>
      <c r="M10">
        <f t="shared" si="6"/>
        <v>1.5995886083323761E-10</v>
      </c>
      <c r="N10">
        <f t="shared" si="7"/>
        <v>2.2213366828038399E-10</v>
      </c>
    </row>
    <row r="11" spans="1:14" x14ac:dyDescent="0.2">
      <c r="A11">
        <v>60</v>
      </c>
      <c r="C11">
        <v>71.281461564735793</v>
      </c>
      <c r="D11">
        <v>73.086187589857474</v>
      </c>
      <c r="E11">
        <v>53.717700052497335</v>
      </c>
      <c r="F11">
        <f t="shared" si="1"/>
        <v>66.028449735696867</v>
      </c>
      <c r="H11">
        <f t="shared" si="2"/>
        <v>7128146156.4735794</v>
      </c>
      <c r="I11">
        <f t="shared" si="3"/>
        <v>7308618758.9857473</v>
      </c>
      <c r="J11">
        <f t="shared" si="4"/>
        <v>5371770005.2497339</v>
      </c>
      <c r="L11">
        <f t="shared" si="5"/>
        <v>1.402889303962754E-10</v>
      </c>
      <c r="M11">
        <f t="shared" si="6"/>
        <v>1.3682475895606504E-10</v>
      </c>
      <c r="N11">
        <f t="shared" si="7"/>
        <v>1.8615837964445947E-10</v>
      </c>
    </row>
    <row r="12" spans="1:14" x14ac:dyDescent="0.2">
      <c r="A12">
        <v>70</v>
      </c>
      <c r="C12">
        <v>74.93267811027026</v>
      </c>
      <c r="D12">
        <v>58.411769586177002</v>
      </c>
      <c r="E12">
        <v>50.177548673741562</v>
      </c>
      <c r="F12">
        <f t="shared" si="1"/>
        <v>61.173998790062946</v>
      </c>
      <c r="H12">
        <f t="shared" si="2"/>
        <v>7493267811.0270262</v>
      </c>
      <c r="I12">
        <f t="shared" si="3"/>
        <v>5841176958.6177006</v>
      </c>
      <c r="J12">
        <f t="shared" si="4"/>
        <v>5017754867.374156</v>
      </c>
      <c r="L12">
        <f t="shared" si="5"/>
        <v>1.3345312422017119E-10</v>
      </c>
      <c r="M12">
        <f t="shared" si="6"/>
        <v>1.7119837441744744E-10</v>
      </c>
      <c r="N12">
        <f t="shared" si="7"/>
        <v>1.9929231826410654E-10</v>
      </c>
    </row>
    <row r="13" spans="1:14" x14ac:dyDescent="0.2">
      <c r="A13">
        <v>80</v>
      </c>
      <c r="C13">
        <v>89.466191244228582</v>
      </c>
      <c r="D13">
        <v>82.658621451156918</v>
      </c>
      <c r="E13">
        <v>60.394452090315653</v>
      </c>
      <c r="F13">
        <f t="shared" si="1"/>
        <v>77.506421595233732</v>
      </c>
      <c r="H13">
        <f t="shared" si="2"/>
        <v>8946619124.4228592</v>
      </c>
      <c r="I13">
        <f t="shared" si="3"/>
        <v>8265862145.1156921</v>
      </c>
      <c r="J13">
        <f t="shared" si="4"/>
        <v>6039445209.0315657</v>
      </c>
      <c r="L13">
        <f t="shared" si="5"/>
        <v>1.1177406639231548E-10</v>
      </c>
      <c r="M13">
        <f t="shared" si="6"/>
        <v>1.2097951580173658E-10</v>
      </c>
      <c r="N13">
        <f t="shared" si="7"/>
        <v>1.655781227230227E-10</v>
      </c>
    </row>
    <row r="14" spans="1:14" x14ac:dyDescent="0.2">
      <c r="A14">
        <v>90</v>
      </c>
      <c r="C14">
        <v>78.034460436000131</v>
      </c>
      <c r="D14">
        <v>50.526128500794421</v>
      </c>
      <c r="E14">
        <v>61.135824278926549</v>
      </c>
      <c r="F14">
        <f t="shared" si="1"/>
        <v>63.232137738573698</v>
      </c>
      <c r="H14">
        <f t="shared" si="2"/>
        <v>7803446043.6000128</v>
      </c>
      <c r="I14">
        <f t="shared" si="3"/>
        <v>5052612850.079442</v>
      </c>
      <c r="J14">
        <f t="shared" si="4"/>
        <v>6113582427.8926544</v>
      </c>
      <c r="L14">
        <f t="shared" si="5"/>
        <v>1.2814851213332204E-10</v>
      </c>
      <c r="M14">
        <f t="shared" si="6"/>
        <v>1.9791740029800166E-10</v>
      </c>
      <c r="N14">
        <f t="shared" si="7"/>
        <v>1.6357021628392422E-10</v>
      </c>
    </row>
    <row r="15" spans="1:14" x14ac:dyDescent="0.2">
      <c r="A15">
        <v>100</v>
      </c>
      <c r="C15">
        <v>64.566293075959607</v>
      </c>
      <c r="D15">
        <v>92.032065908906375</v>
      </c>
      <c r="E15">
        <v>72.526490972965547</v>
      </c>
      <c r="F15">
        <f t="shared" si="1"/>
        <v>76.374949985943843</v>
      </c>
      <c r="H15">
        <f t="shared" si="2"/>
        <v>6456629307.5959606</v>
      </c>
      <c r="I15">
        <f t="shared" si="3"/>
        <v>9203206590.8906384</v>
      </c>
      <c r="J15">
        <f t="shared" si="4"/>
        <v>7252649097.2965546</v>
      </c>
      <c r="L15">
        <f t="shared" si="5"/>
        <v>1.5487957452095645E-10</v>
      </c>
      <c r="M15">
        <f t="shared" si="6"/>
        <v>1.086577803208072E-10</v>
      </c>
      <c r="N15">
        <f t="shared" si="7"/>
        <v>1.3788065389414094E-10</v>
      </c>
    </row>
    <row r="17" spans="11:14" x14ac:dyDescent="0.2">
      <c r="L17">
        <f>L4/(0.00000000001)</f>
        <v>22.336262136151507</v>
      </c>
      <c r="M17">
        <f t="shared" ref="M17:N17" si="9">M4/(0.00000000001)</f>
        <v>32.13979615646069</v>
      </c>
      <c r="N17">
        <f t="shared" si="9"/>
        <v>34.815104078695178</v>
      </c>
    </row>
    <row r="18" spans="11:14" x14ac:dyDescent="0.2">
      <c r="L18">
        <f t="shared" ref="L18:N18" si="10">L5/(0.00000000001)</f>
        <v>17.751676464280408</v>
      </c>
      <c r="M18">
        <f t="shared" si="10"/>
        <v>26.136200579099551</v>
      </c>
      <c r="N18">
        <f t="shared" si="10"/>
        <v>21.463714955034252</v>
      </c>
    </row>
    <row r="19" spans="11:14" x14ac:dyDescent="0.2">
      <c r="K19">
        <f t="shared" ref="K19:N19" si="11">K6/(0.00000000001)</f>
        <v>16.942720832529677</v>
      </c>
      <c r="L19">
        <f t="shared" si="11"/>
        <v>18.548954813250603</v>
      </c>
      <c r="M19">
        <f t="shared" si="11"/>
        <v>16.340282746202853</v>
      </c>
      <c r="N19">
        <f t="shared" si="11"/>
        <v>27.516669571096227</v>
      </c>
    </row>
    <row r="20" spans="11:14" x14ac:dyDescent="0.2">
      <c r="K20">
        <f t="shared" ref="K20" si="12">K7/(0.00000000001)</f>
        <v>12.773196517570501</v>
      </c>
      <c r="L20">
        <f t="shared" ref="L20:N20" si="13">L7/(0.00000000001)</f>
        <v>13.250850593275826</v>
      </c>
      <c r="M20">
        <f t="shared" si="13"/>
        <v>29.079256034640885</v>
      </c>
      <c r="N20">
        <f t="shared" si="13"/>
        <v>19.311660508016338</v>
      </c>
    </row>
    <row r="21" spans="11:14" x14ac:dyDescent="0.2">
      <c r="K21">
        <f t="shared" ref="K21" si="14">K8/(0.00000000001)</f>
        <v>15.590563816401916</v>
      </c>
      <c r="L21">
        <f t="shared" ref="L21:N21" si="15">L8/(0.00000000001)</f>
        <v>17.817085500876274</v>
      </c>
      <c r="M21">
        <f t="shared" si="15"/>
        <v>15.411890920118969</v>
      </c>
      <c r="N21">
        <f t="shared" si="15"/>
        <v>19.173878421289345</v>
      </c>
    </row>
    <row r="22" spans="11:14" x14ac:dyDescent="0.2">
      <c r="K22">
        <f t="shared" ref="K22" si="16">K9/(0.00000000001)</f>
        <v>11.936396377730482</v>
      </c>
      <c r="L22">
        <f t="shared" ref="L22:N22" si="17">L9/(0.00000000001)</f>
        <v>15.509073683802216</v>
      </c>
      <c r="M22">
        <f t="shared" si="17"/>
        <v>25.753912349697512</v>
      </c>
      <c r="N22">
        <f t="shared" si="17"/>
        <v>20.00667687692404</v>
      </c>
    </row>
    <row r="23" spans="11:14" x14ac:dyDescent="0.2">
      <c r="K23">
        <f t="shared" ref="K23" si="18">K10/(0.00000000001)</f>
        <v>13.191317352854798</v>
      </c>
      <c r="L23">
        <f t="shared" ref="L23:N23" si="19">L10/(0.00000000001)</f>
        <v>14.692734456976588</v>
      </c>
      <c r="M23">
        <f t="shared" si="19"/>
        <v>15.995886083323763</v>
      </c>
      <c r="N23">
        <f t="shared" si="19"/>
        <v>22.213366828038399</v>
      </c>
    </row>
    <row r="24" spans="11:14" x14ac:dyDescent="0.2">
      <c r="L24">
        <f t="shared" ref="L24:N24" si="20">L11/(0.00000000001)</f>
        <v>14.02889303962754</v>
      </c>
      <c r="M24">
        <f t="shared" si="20"/>
        <v>13.682475895606505</v>
      </c>
      <c r="N24">
        <f t="shared" si="20"/>
        <v>18.615837964445948</v>
      </c>
    </row>
    <row r="25" spans="11:14" x14ac:dyDescent="0.2">
      <c r="L25">
        <f t="shared" ref="L25:N25" si="21">L12/(0.00000000001)</f>
        <v>13.34531242201712</v>
      </c>
      <c r="M25">
        <f t="shared" si="21"/>
        <v>17.119837441744746</v>
      </c>
      <c r="N25">
        <f t="shared" si="21"/>
        <v>19.929231826410657</v>
      </c>
    </row>
    <row r="26" spans="11:14" x14ac:dyDescent="0.2">
      <c r="L26">
        <f t="shared" ref="L26:N26" si="22">L13/(0.00000000001)</f>
        <v>11.177406639231549</v>
      </c>
      <c r="M26">
        <f t="shared" si="22"/>
        <v>12.097951580173659</v>
      </c>
      <c r="N26">
        <f t="shared" si="22"/>
        <v>16.557812272302272</v>
      </c>
    </row>
    <row r="27" spans="11:14" x14ac:dyDescent="0.2">
      <c r="L27">
        <f t="shared" ref="L27:N28" si="23">L14/(0.00000000001)</f>
        <v>12.814851213332204</v>
      </c>
      <c r="M27">
        <f t="shared" si="23"/>
        <v>19.791740029800167</v>
      </c>
      <c r="N27">
        <f t="shared" si="23"/>
        <v>16.357021628392424</v>
      </c>
    </row>
    <row r="28" spans="11:14" x14ac:dyDescent="0.2">
      <c r="L28">
        <f>L15/(0.00000000001)</f>
        <v>15.487957452095646</v>
      </c>
      <c r="M28">
        <f t="shared" si="23"/>
        <v>10.865778032080721</v>
      </c>
      <c r="N28">
        <f t="shared" si="23"/>
        <v>13.788065389414095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2021-10-14T15:11:26Z</dcterms:created>
  <dcterms:modified xsi:type="dcterms:W3CDTF">2021-10-14T21:20:19Z</dcterms:modified>
</cp:coreProperties>
</file>