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8_{3C18BEFD-E446-BB45-8BF6-3864E2C3BBCB}" xr6:coauthVersionLast="47" xr6:coauthVersionMax="47" xr10:uidLastSave="{00000000-0000-0000-0000-000000000000}"/>
  <bookViews>
    <workbookView xWindow="10520" yWindow="9680" windowWidth="25640" windowHeight="14440" xr2:uid="{29A067E8-275A-DD45-9552-D31243B23D52}"/>
  </bookViews>
  <sheets>
    <sheet name="Sheet1" sheetId="1" r:id="rId1"/>
  </sheets>
  <definedNames>
    <definedName name="solver_adj" localSheetId="0" hidden="1">Sheet1!$L$8:$M$8</definedName>
    <definedName name="solver_cvg" localSheetId="0" hidden="1">0.01</definedName>
    <definedName name="solver_drv" localSheetId="0" hidden="1">2</definedName>
    <definedName name="solver_eng" localSheetId="0" hidden="1">1</definedName>
    <definedName name="solver_itr" localSheetId="0" hidden="1">2147483647</definedName>
    <definedName name="solver_lhs1" localSheetId="0" hidden="1">Sheet1!$L$8</definedName>
    <definedName name="solver_lhs2" localSheetId="0" hidden="1">Sheet1!$M$8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1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opt" localSheetId="0" hidden="1">Sheet1!$G$14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hs1" localSheetId="0" hidden="1">0</definedName>
    <definedName name="solver_rhs2" localSheetId="0" hidden="1">0</definedName>
    <definedName name="solver_rlx" localSheetId="0" hidden="1">1</definedName>
    <definedName name="solver_rsd" localSheetId="0" hidden="1">1234</definedName>
    <definedName name="solver_scl" localSheetId="0" hidden="1">1</definedName>
    <definedName name="solver_sho" localSheetId="0" hidden="1">2</definedName>
    <definedName name="solver_ssz" localSheetId="0" hidden="1">10</definedName>
    <definedName name="solver_tim" localSheetId="0" hidden="1">20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2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1" l="1"/>
  <c r="L16" i="1"/>
  <c r="F10" i="1"/>
  <c r="F6" i="1"/>
  <c r="F7" i="1"/>
  <c r="F5" i="1"/>
  <c r="F12" i="1"/>
  <c r="F11" i="1"/>
  <c r="I11" i="1"/>
  <c r="I14" i="1" s="1"/>
  <c r="I12" i="1"/>
  <c r="I10" i="1"/>
  <c r="H11" i="1"/>
  <c r="H12" i="1"/>
  <c r="H10" i="1"/>
  <c r="H14" i="1" s="1"/>
  <c r="G11" i="1"/>
  <c r="G12" i="1"/>
  <c r="G10" i="1"/>
  <c r="E11" i="1"/>
  <c r="E12" i="1"/>
  <c r="E10" i="1"/>
  <c r="D10" i="1"/>
  <c r="D11" i="1"/>
  <c r="D12" i="1"/>
  <c r="E5" i="1"/>
  <c r="G5" i="1"/>
  <c r="H5" i="1"/>
  <c r="I5" i="1"/>
  <c r="E6" i="1"/>
  <c r="G6" i="1"/>
  <c r="H6" i="1"/>
  <c r="I6" i="1"/>
  <c r="E7" i="1"/>
  <c r="G7" i="1"/>
  <c r="H7" i="1"/>
  <c r="I7" i="1"/>
  <c r="D6" i="1"/>
  <c r="D7" i="1"/>
  <c r="D5" i="1"/>
  <c r="G14" i="1" l="1"/>
  <c r="F14" i="1"/>
  <c r="E14" i="1"/>
  <c r="D14" i="1"/>
</calcChain>
</file>

<file path=xl/sharedStrings.xml><?xml version="1.0" encoding="utf-8"?>
<sst xmlns="http://schemas.openxmlformats.org/spreadsheetml/2006/main" count="9" uniqueCount="7">
  <si>
    <t>a</t>
  </si>
  <si>
    <t>b</t>
  </si>
  <si>
    <t>y=a*exp(-bx)</t>
  </si>
  <si>
    <t>test functions</t>
  </si>
  <si>
    <t>error</t>
  </si>
  <si>
    <t>scaled</t>
  </si>
  <si>
    <t>scaled 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</si>
</sst>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3632283464566931"/>
                  <c:y val="-0.2263247302420530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Sheet1!$B$2:$B$4</c:f>
              <c:numCache>
                <c:formatCode>General</c:formatCode>
                <c:ptCount val="3"/>
                <c:pt idx="0">
                  <c:v>10.549602649216217</c:v>
                </c:pt>
                <c:pt idx="1">
                  <c:v>9.2836503313102714</c:v>
                </c:pt>
                <c:pt idx="2">
                  <c:v>8.2889735100984563</c:v>
                </c:pt>
              </c:numCache>
            </c:numRef>
          </c:xVal>
          <c:yVal>
            <c:numRef>
              <c:f>Sheet1!$F$2:$F$4</c:f>
              <c:numCache>
                <c:formatCode>General</c:formatCode>
                <c:ptCount val="3"/>
                <c:pt idx="0">
                  <c:v>1.7092772541818871E-9</c:v>
                </c:pt>
                <c:pt idx="1">
                  <c:v>2.5604981010463101E-9</c:v>
                </c:pt>
                <c:pt idx="2">
                  <c:v>3.3663308040206683E-9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65-FA4C-B163-828F7DB94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435600"/>
        <c:axId val="1214393056"/>
      </c:scatterChart>
      <c:valAx>
        <c:axId val="12144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393056"/>
        <c:crosses val="autoZero"/>
        <c:crossBetween val="midCat"/>
      </c:valAx>
      <c:valAx>
        <c:axId val="121439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43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16</xdr:row>
      <xdr:rowOff>190500</xdr:rowOff>
    </xdr:from>
    <xdr:to>
      <xdr:col>9</xdr:col>
      <xdr:colOff>654050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CB8806-2665-1146-8DB8-D19BD9C31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E9F09-6A29-F248-9B7A-FF1CB722C562}">
  <dimension ref="B1:M19"/>
  <sheetViews>
    <sheetView tabSelected="1" workbookViewId="0">
      <selection activeCell="L20" sqref="L20"/>
    </sheetView>
  </sheetViews>
  <sheetFormatPr baseColWidth="10" defaultRowHeight="16" x14ac:dyDescent="0.2"/>
  <cols>
    <col min="4" max="4" width="12.1640625" bestFit="1" customWidth="1"/>
  </cols>
  <sheetData>
    <row r="1" spans="2:13" x14ac:dyDescent="0.2">
      <c r="D1">
        <v>0</v>
      </c>
      <c r="E1">
        <v>0.2</v>
      </c>
      <c r="F1">
        <v>0.33</v>
      </c>
      <c r="G1">
        <v>0.5</v>
      </c>
      <c r="H1">
        <v>0.7</v>
      </c>
      <c r="I1">
        <v>1</v>
      </c>
    </row>
    <row r="2" spans="2:13" x14ac:dyDescent="0.2">
      <c r="B2">
        <v>10.549602649216217</v>
      </c>
      <c r="C2">
        <v>1100</v>
      </c>
      <c r="D2">
        <v>3.8958351054858909E-9</v>
      </c>
      <c r="E2">
        <v>2.3383844326321102E-9</v>
      </c>
      <c r="F2">
        <v>1.7092772541818871E-9</v>
      </c>
      <c r="G2">
        <v>1.3993206523873922E-9</v>
      </c>
      <c r="H2">
        <v>9.5764743987809474E-10</v>
      </c>
      <c r="I2">
        <v>4.7091493055555557E-9</v>
      </c>
      <c r="L2" t="s">
        <v>2</v>
      </c>
    </row>
    <row r="3" spans="2:13" x14ac:dyDescent="0.2">
      <c r="B3">
        <v>9.2836503313102714</v>
      </c>
      <c r="C3">
        <v>1250</v>
      </c>
      <c r="D3">
        <v>4.8096456185478776E-9</v>
      </c>
      <c r="E3">
        <v>3.3575344876831503E-9</v>
      </c>
      <c r="F3">
        <v>2.5604981010463101E-9</v>
      </c>
      <c r="G3">
        <v>1.8665044564257391E-9</v>
      </c>
      <c r="H3">
        <v>1.4283075026387047E-9</v>
      </c>
      <c r="I3">
        <v>7.3911505681818168E-9</v>
      </c>
    </row>
    <row r="4" spans="2:13" x14ac:dyDescent="0.2">
      <c r="B4">
        <v>8.2889735100984563</v>
      </c>
      <c r="C4">
        <v>1400</v>
      </c>
      <c r="D4">
        <v>5.9210915214527546E-9</v>
      </c>
      <c r="E4">
        <v>3.6669254760676677E-9</v>
      </c>
      <c r="F4">
        <v>3.3663308040206683E-9</v>
      </c>
      <c r="G4">
        <v>2.9562548272013401E-9</v>
      </c>
      <c r="H4">
        <v>1.8474825836909734E-9</v>
      </c>
      <c r="I4">
        <v>1.0175733901515151E-8</v>
      </c>
      <c r="L4" t="s">
        <v>0</v>
      </c>
      <c r="M4" t="s">
        <v>1</v>
      </c>
    </row>
    <row r="5" spans="2:13" x14ac:dyDescent="0.2">
      <c r="C5" t="s">
        <v>5</v>
      </c>
      <c r="D5">
        <f>D2*1000000</f>
        <v>3.8958351054858911E-3</v>
      </c>
      <c r="E5">
        <f t="shared" ref="E5:I5" si="0">E2*1000000</f>
        <v>2.33838443263211E-3</v>
      </c>
      <c r="F5">
        <f>F2*10000000</f>
        <v>1.709277254181887E-2</v>
      </c>
      <c r="G5">
        <f t="shared" si="0"/>
        <v>1.3993206523873923E-3</v>
      </c>
      <c r="H5">
        <f t="shared" si="0"/>
        <v>9.5764743987809473E-4</v>
      </c>
      <c r="I5">
        <f t="shared" si="0"/>
        <v>4.7091493055555558E-3</v>
      </c>
      <c r="K5">
        <v>0</v>
      </c>
      <c r="L5" s="1">
        <v>2.8717531663336588E-2</v>
      </c>
      <c r="M5">
        <v>-0.19057897270346807</v>
      </c>
    </row>
    <row r="6" spans="2:13" x14ac:dyDescent="0.2">
      <c r="D6">
        <f t="shared" ref="D6:I7" si="1">D3*1000000</f>
        <v>4.8096456185478774E-3</v>
      </c>
      <c r="E6">
        <f t="shared" si="1"/>
        <v>3.3575344876831501E-3</v>
      </c>
      <c r="F6">
        <f t="shared" ref="F6:F7" si="2">F3*10000000</f>
        <v>2.5604981010463101E-2</v>
      </c>
      <c r="G6">
        <f t="shared" si="1"/>
        <v>1.8665044564257392E-3</v>
      </c>
      <c r="H6">
        <f t="shared" si="1"/>
        <v>1.4283075026387047E-3</v>
      </c>
      <c r="I6">
        <f t="shared" si="1"/>
        <v>7.3911505681818167E-3</v>
      </c>
      <c r="K6">
        <v>0.2</v>
      </c>
      <c r="L6" s="1">
        <v>1.7945372028599364E-2</v>
      </c>
      <c r="M6">
        <v>-0.18813620798348848</v>
      </c>
    </row>
    <row r="7" spans="2:13" x14ac:dyDescent="0.2">
      <c r="D7">
        <f t="shared" si="1"/>
        <v>5.921091521452755E-3</v>
      </c>
      <c r="E7">
        <f t="shared" si="1"/>
        <v>3.6669254760676676E-3</v>
      </c>
      <c r="F7">
        <f t="shared" si="2"/>
        <v>3.3663308040206681E-2</v>
      </c>
      <c r="G7">
        <f t="shared" si="1"/>
        <v>2.9562548272013402E-3</v>
      </c>
      <c r="H7">
        <f t="shared" si="1"/>
        <v>1.8474825836909735E-3</v>
      </c>
      <c r="I7">
        <f t="shared" si="1"/>
        <v>1.017573390151515E-2</v>
      </c>
      <c r="K7">
        <v>0.33</v>
      </c>
      <c r="L7" s="1">
        <v>4.1099999999999998E-2</v>
      </c>
      <c r="M7" s="1">
        <v>-0.30099999999999999</v>
      </c>
    </row>
    <row r="8" spans="2:13" x14ac:dyDescent="0.2">
      <c r="K8">
        <v>0.5</v>
      </c>
      <c r="L8" s="1">
        <v>6.6198439088742458E+29</v>
      </c>
      <c r="M8" s="1">
        <v>-8.6508696845969516E+29</v>
      </c>
    </row>
    <row r="9" spans="2:13" x14ac:dyDescent="0.2">
      <c r="K9">
        <v>0.7</v>
      </c>
      <c r="L9" s="1">
        <v>2.8717531663336588E-2</v>
      </c>
      <c r="M9">
        <v>-0.19057897270346807</v>
      </c>
    </row>
    <row r="10" spans="2:13" x14ac:dyDescent="0.2">
      <c r="C10" t="s">
        <v>3</v>
      </c>
      <c r="D10" s="1">
        <f>$L$5*EXP($M$5*$B2)</f>
        <v>3.8457758352411879E-3</v>
      </c>
      <c r="E10" s="1">
        <f>$L$6*EXP($M$6*$B2)</f>
        <v>2.4659324648010363E-3</v>
      </c>
      <c r="F10" s="1">
        <f>$L$7*EXP($M$7*$B2)</f>
        <v>1.7169985271112765E-3</v>
      </c>
      <c r="G10" s="1">
        <f>$L$8*EXP($M$8*$B2)</f>
        <v>0</v>
      </c>
      <c r="H10" s="1">
        <f>$L$9*EXP($M$9*$B2)</f>
        <v>3.8457758352411879E-3</v>
      </c>
      <c r="I10" s="1">
        <f>$L$10*EXP($M$10*$B2)</f>
        <v>3.8457758352411879E-3</v>
      </c>
      <c r="K10">
        <v>1</v>
      </c>
      <c r="L10" s="1">
        <v>2.8717531663336588E-2</v>
      </c>
      <c r="M10">
        <v>-0.19057897270346807</v>
      </c>
    </row>
    <row r="11" spans="2:13" x14ac:dyDescent="0.2">
      <c r="D11" s="1">
        <f>$L$5*EXP($M$5*$B3)</f>
        <v>4.8951222617628692E-3</v>
      </c>
      <c r="E11" s="1">
        <f>$L$6*EXP($M$6*$B3)</f>
        <v>3.1290876811986236E-3</v>
      </c>
      <c r="F11" s="1">
        <f>$L$7*EXP($M$7*$B3)</f>
        <v>2.5133822895875802E-3</v>
      </c>
      <c r="G11" s="1">
        <f t="shared" ref="G11:G12" si="3">$L$8*EXP($M$8*$B3)</f>
        <v>0</v>
      </c>
      <c r="H11" s="1">
        <f t="shared" ref="H11:H12" si="4">$L$9*EXP($M$9*$B3)</f>
        <v>4.8951222617628692E-3</v>
      </c>
      <c r="I11" s="1">
        <f t="shared" ref="I11:I12" si="5">$L$10*EXP($M$10*$B3)</f>
        <v>4.8951222617628692E-3</v>
      </c>
    </row>
    <row r="12" spans="2:13" x14ac:dyDescent="0.2">
      <c r="D12" s="1">
        <f>$L$5*EXP($M$5*$B4)</f>
        <v>5.9168471990057496E-3</v>
      </c>
      <c r="E12" s="1">
        <f>$L$6*EXP($M$6*$B4)</f>
        <v>3.7730217730613455E-3</v>
      </c>
      <c r="F12" s="1">
        <f>$L$7*EXP($M$7*$B4)</f>
        <v>3.3906684843045135E-3</v>
      </c>
      <c r="G12" s="1">
        <f t="shared" si="3"/>
        <v>0</v>
      </c>
      <c r="H12" s="1">
        <f t="shared" si="4"/>
        <v>5.9168471990057496E-3</v>
      </c>
      <c r="I12" s="1">
        <f t="shared" si="5"/>
        <v>5.9168471990057496E-3</v>
      </c>
      <c r="K12" t="s">
        <v>6</v>
      </c>
    </row>
    <row r="13" spans="2:13" x14ac:dyDescent="0.2">
      <c r="L13" t="s">
        <v>0</v>
      </c>
      <c r="M13" t="s">
        <v>1</v>
      </c>
    </row>
    <row r="14" spans="2:13" x14ac:dyDescent="0.2">
      <c r="C14" t="s">
        <v>4</v>
      </c>
      <c r="D14" s="1">
        <f>1000000000000000000*((D5-D10)^2+(D6-D11)^2+(D7-D12)^2)</f>
        <v>9830201345.7693901</v>
      </c>
      <c r="E14" s="1">
        <f t="shared" ref="E14:I14" si="6">1000000000000000000*((E5-E10)^2+(E6-E11)^2+(E7-E12)^2)</f>
        <v>79712868138.914856</v>
      </c>
      <c r="F14" s="1">
        <f>1000000000000000000*((F5-F10)^2+(F6-F11)^2+(F7-F12)^2)</f>
        <v>1686069063718870</v>
      </c>
      <c r="G14" s="1">
        <f t="shared" si="6"/>
        <v>14181379777406.246</v>
      </c>
      <c r="H14" s="1">
        <f t="shared" si="6"/>
        <v>36919818574559.719</v>
      </c>
      <c r="I14" s="1">
        <f>1000000000000000000*((I5-I10)^2+(I6-I11)^2+(I7-I12)^2)</f>
        <v>25113687000498.707</v>
      </c>
      <c r="K14">
        <v>0</v>
      </c>
      <c r="L14" s="1">
        <v>2.7100000000000001E-8</v>
      </c>
      <c r="M14">
        <v>-0.184</v>
      </c>
    </row>
    <row r="15" spans="2:13" x14ac:dyDescent="0.2">
      <c r="K15">
        <v>0.2</v>
      </c>
      <c r="L15" s="1">
        <v>2.0500000000000002E-8</v>
      </c>
      <c r="M15">
        <v>-0.20300000000000001</v>
      </c>
    </row>
    <row r="16" spans="2:13" x14ac:dyDescent="0.2">
      <c r="K16">
        <v>0.33</v>
      </c>
      <c r="L16" s="1">
        <f>L7/(1000000)</f>
        <v>4.1099999999999997E-8</v>
      </c>
      <c r="M16" s="1">
        <f>M7</f>
        <v>-0.30099999999999999</v>
      </c>
    </row>
    <row r="17" spans="11:13" x14ac:dyDescent="0.2">
      <c r="K17">
        <v>0.5</v>
      </c>
      <c r="L17" s="1">
        <v>4.21E-8</v>
      </c>
      <c r="M17">
        <v>-0.32600000000000001</v>
      </c>
    </row>
    <row r="18" spans="11:13" x14ac:dyDescent="0.2">
      <c r="K18">
        <v>0.7</v>
      </c>
      <c r="L18" s="1">
        <v>2.0999999999999999E-8</v>
      </c>
      <c r="M18">
        <v>-0.29199999999999998</v>
      </c>
    </row>
    <row r="19" spans="11:13" x14ac:dyDescent="0.2">
      <c r="K19">
        <v>1</v>
      </c>
      <c r="L19" s="1">
        <v>1.74E-7</v>
      </c>
      <c r="M19">
        <v>-0.34200000000000003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2021-10-14T20:47:14Z</dcterms:created>
  <dcterms:modified xsi:type="dcterms:W3CDTF">2021-10-14T21:19:57Z</dcterms:modified>
</cp:coreProperties>
</file>