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H20_Cysteine/"/>
    </mc:Choice>
  </mc:AlternateContent>
  <xr:revisionPtr revIDLastSave="0" documentId="13_ncr:1_{EB7FCF52-9970-6041-8309-CAC633F09934}" xr6:coauthVersionLast="47" xr6:coauthVersionMax="47" xr10:uidLastSave="{00000000-0000-0000-0000-000000000000}"/>
  <bookViews>
    <workbookView xWindow="7220" yWindow="4900" windowWidth="34140" windowHeight="19060" activeTab="1" xr2:uid="{92AF3781-6487-6547-B916-203FC2981793}"/>
  </bookViews>
  <sheets>
    <sheet name="saw10" sheetId="1" r:id="rId1"/>
    <sheet name="offsetsampling" sheetId="2" r:id="rId2"/>
    <sheet name="saw11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U3" i="2" l="1"/>
  <c r="BU4" i="2" s="1"/>
  <c r="BU5" i="2" s="1"/>
  <c r="BP12" i="2"/>
  <c r="BQ12" i="2" s="1"/>
  <c r="BP11" i="2"/>
  <c r="BQ11" i="2" s="1"/>
  <c r="BP10" i="2"/>
  <c r="BQ10" i="2" s="1"/>
  <c r="BJ112" i="2"/>
  <c r="BL112" i="2" s="1"/>
  <c r="BJ128" i="2"/>
  <c r="BL128" i="2" s="1"/>
  <c r="BJ144" i="2"/>
  <c r="BL144" i="2" s="1"/>
  <c r="BJ160" i="2"/>
  <c r="BL160" i="2" s="1"/>
  <c r="BJ176" i="2"/>
  <c r="BL176" i="2" s="1"/>
  <c r="BJ184" i="2"/>
  <c r="BL184" i="2" s="1"/>
  <c r="BK191" i="2"/>
  <c r="BJ192" i="2"/>
  <c r="BL192" i="2" s="1"/>
  <c r="BK199" i="2"/>
  <c r="BJ200" i="2"/>
  <c r="BL200" i="2" s="1"/>
  <c r="BK207" i="2"/>
  <c r="BJ208" i="2"/>
  <c r="BL208" i="2" s="1"/>
  <c r="BC112" i="2"/>
  <c r="BC113" i="2"/>
  <c r="BC114" i="2"/>
  <c r="BC115" i="2"/>
  <c r="BC116" i="2"/>
  <c r="BC117" i="2"/>
  <c r="BC118" i="2"/>
  <c r="BC119" i="2"/>
  <c r="BC120" i="2"/>
  <c r="BJ120" i="2" s="1"/>
  <c r="BL120" i="2" s="1"/>
  <c r="BC121" i="2"/>
  <c r="BC122" i="2"/>
  <c r="BC123" i="2"/>
  <c r="BC124" i="2"/>
  <c r="BC125" i="2"/>
  <c r="BC126" i="2"/>
  <c r="BC127" i="2"/>
  <c r="BC128" i="2"/>
  <c r="BC129" i="2"/>
  <c r="BC130" i="2"/>
  <c r="BC131" i="2"/>
  <c r="BC132" i="2"/>
  <c r="BC133" i="2"/>
  <c r="BC134" i="2"/>
  <c r="BC135" i="2"/>
  <c r="BC136" i="2"/>
  <c r="BJ136" i="2" s="1"/>
  <c r="BL136" i="2" s="1"/>
  <c r="BC137" i="2"/>
  <c r="BC138" i="2"/>
  <c r="BC139" i="2"/>
  <c r="BC140" i="2"/>
  <c r="BC141" i="2"/>
  <c r="BC142" i="2"/>
  <c r="BC143" i="2"/>
  <c r="BC144" i="2"/>
  <c r="BC145" i="2"/>
  <c r="BC146" i="2"/>
  <c r="BC147" i="2"/>
  <c r="BC148" i="2"/>
  <c r="BC149" i="2"/>
  <c r="BC150" i="2"/>
  <c r="BC151" i="2"/>
  <c r="BC152" i="2"/>
  <c r="BJ152" i="2" s="1"/>
  <c r="BL152" i="2" s="1"/>
  <c r="BC153" i="2"/>
  <c r="BC154" i="2"/>
  <c r="BC155" i="2"/>
  <c r="BC156" i="2"/>
  <c r="BC157" i="2"/>
  <c r="BC158" i="2"/>
  <c r="BC159" i="2"/>
  <c r="BC160" i="2"/>
  <c r="BC161" i="2"/>
  <c r="BC162" i="2"/>
  <c r="BC163" i="2"/>
  <c r="BC164" i="2"/>
  <c r="BC165" i="2"/>
  <c r="BC166" i="2"/>
  <c r="BC167" i="2"/>
  <c r="BC168" i="2"/>
  <c r="BJ168" i="2" s="1"/>
  <c r="BL168" i="2" s="1"/>
  <c r="BC169" i="2"/>
  <c r="BC170" i="2"/>
  <c r="BC171" i="2"/>
  <c r="BC172" i="2"/>
  <c r="BC173" i="2"/>
  <c r="BC174" i="2"/>
  <c r="BC175" i="2"/>
  <c r="BC176" i="2"/>
  <c r="BC177" i="2"/>
  <c r="BC178" i="2"/>
  <c r="BC179" i="2"/>
  <c r="BC180" i="2"/>
  <c r="BC181" i="2"/>
  <c r="BC182" i="2"/>
  <c r="BC183" i="2"/>
  <c r="BC184" i="2"/>
  <c r="BC185" i="2"/>
  <c r="BC186" i="2"/>
  <c r="BC187" i="2"/>
  <c r="BC188" i="2"/>
  <c r="BC189" i="2"/>
  <c r="BC190" i="2"/>
  <c r="BC191" i="2"/>
  <c r="BC192" i="2"/>
  <c r="BC193" i="2"/>
  <c r="BC194" i="2"/>
  <c r="BC195" i="2"/>
  <c r="BC196" i="2"/>
  <c r="BC197" i="2"/>
  <c r="BC198" i="2"/>
  <c r="BC199" i="2"/>
  <c r="BC200" i="2"/>
  <c r="BC201" i="2"/>
  <c r="BC202" i="2"/>
  <c r="BC203" i="2"/>
  <c r="BC204" i="2"/>
  <c r="BC205" i="2"/>
  <c r="BC206" i="2"/>
  <c r="BC207" i="2"/>
  <c r="BC208" i="2"/>
  <c r="BC209" i="2"/>
  <c r="BC210" i="2"/>
  <c r="BC2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141" i="2"/>
  <c r="AX142" i="2"/>
  <c r="AX143" i="2"/>
  <c r="AX144" i="2"/>
  <c r="AX145" i="2"/>
  <c r="AX146" i="2"/>
  <c r="AX147" i="2"/>
  <c r="AX148" i="2"/>
  <c r="AX149" i="2"/>
  <c r="AX150" i="2"/>
  <c r="AX151" i="2"/>
  <c r="AX152" i="2"/>
  <c r="AX153" i="2"/>
  <c r="AX154" i="2"/>
  <c r="AX155" i="2"/>
  <c r="AX156" i="2"/>
  <c r="AX157" i="2"/>
  <c r="AX158" i="2"/>
  <c r="AX159" i="2"/>
  <c r="AX160" i="2"/>
  <c r="AX161" i="2"/>
  <c r="AX162" i="2"/>
  <c r="AX163" i="2"/>
  <c r="AX164" i="2"/>
  <c r="AX165" i="2"/>
  <c r="AX166" i="2"/>
  <c r="AX167" i="2"/>
  <c r="AX168" i="2"/>
  <c r="AX169" i="2"/>
  <c r="AX170" i="2"/>
  <c r="AX171" i="2"/>
  <c r="AX172" i="2"/>
  <c r="AX173" i="2"/>
  <c r="AX174" i="2"/>
  <c r="AX175" i="2"/>
  <c r="AX176" i="2"/>
  <c r="AX177" i="2"/>
  <c r="AX178" i="2"/>
  <c r="AX179" i="2"/>
  <c r="AX180" i="2"/>
  <c r="AX181" i="2"/>
  <c r="AX182" i="2"/>
  <c r="AX183" i="2"/>
  <c r="AX184" i="2"/>
  <c r="AX185" i="2"/>
  <c r="AX186" i="2"/>
  <c r="AX187" i="2"/>
  <c r="AX188" i="2"/>
  <c r="AX189" i="2"/>
  <c r="AX190" i="2"/>
  <c r="AX191" i="2"/>
  <c r="AX192" i="2"/>
  <c r="AX193" i="2"/>
  <c r="AX194" i="2"/>
  <c r="AX195" i="2"/>
  <c r="AX196" i="2"/>
  <c r="AX197" i="2"/>
  <c r="AX198" i="2"/>
  <c r="AX199" i="2"/>
  <c r="AX200" i="2"/>
  <c r="AX201" i="2"/>
  <c r="AX202" i="2"/>
  <c r="AX203" i="2"/>
  <c r="AX204" i="2"/>
  <c r="AX205" i="2"/>
  <c r="AX206" i="2"/>
  <c r="AX207" i="2"/>
  <c r="AX208" i="2"/>
  <c r="AX209" i="2"/>
  <c r="AX210" i="2"/>
  <c r="AX211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65" i="2"/>
  <c r="AN166" i="2"/>
  <c r="AN167" i="2"/>
  <c r="AN168" i="2"/>
  <c r="AN169" i="2"/>
  <c r="AN170" i="2"/>
  <c r="AN171" i="2"/>
  <c r="AN172" i="2"/>
  <c r="AN173" i="2"/>
  <c r="AN174" i="2"/>
  <c r="AN175" i="2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89" i="2"/>
  <c r="AN190" i="2"/>
  <c r="AN191" i="2"/>
  <c r="AN192" i="2"/>
  <c r="AN193" i="2"/>
  <c r="AN194" i="2"/>
  <c r="AN195" i="2"/>
  <c r="AN196" i="2"/>
  <c r="AN197" i="2"/>
  <c r="AN198" i="2"/>
  <c r="AN199" i="2"/>
  <c r="AN200" i="2"/>
  <c r="AN201" i="2"/>
  <c r="AN202" i="2"/>
  <c r="AN203" i="2"/>
  <c r="AN204" i="2"/>
  <c r="AN205" i="2"/>
  <c r="AN206" i="2"/>
  <c r="AN207" i="2"/>
  <c r="AN208" i="2"/>
  <c r="AN209" i="2"/>
  <c r="AN210" i="2"/>
  <c r="AN211" i="2"/>
  <c r="AI112" i="2"/>
  <c r="BK112" i="2" s="1"/>
  <c r="AI113" i="2"/>
  <c r="BJ113" i="2" s="1"/>
  <c r="BL113" i="2" s="1"/>
  <c r="AI114" i="2"/>
  <c r="AI115" i="2"/>
  <c r="AI116" i="2"/>
  <c r="AI117" i="2"/>
  <c r="BJ117" i="2" s="1"/>
  <c r="BL117" i="2" s="1"/>
  <c r="AI118" i="2"/>
  <c r="AI119" i="2"/>
  <c r="AI120" i="2"/>
  <c r="BK120" i="2" s="1"/>
  <c r="AI121" i="2"/>
  <c r="BJ121" i="2" s="1"/>
  <c r="BL121" i="2" s="1"/>
  <c r="AI122" i="2"/>
  <c r="BJ122" i="2" s="1"/>
  <c r="BL122" i="2" s="1"/>
  <c r="AI123" i="2"/>
  <c r="BJ123" i="2" s="1"/>
  <c r="BL123" i="2" s="1"/>
  <c r="AI124" i="2"/>
  <c r="BJ124" i="2" s="1"/>
  <c r="BL124" i="2" s="1"/>
  <c r="AI125" i="2"/>
  <c r="AI126" i="2"/>
  <c r="AI127" i="2"/>
  <c r="AI128" i="2"/>
  <c r="BK128" i="2" s="1"/>
  <c r="AI129" i="2"/>
  <c r="BJ129" i="2" s="1"/>
  <c r="BL129" i="2" s="1"/>
  <c r="AI130" i="2"/>
  <c r="AI131" i="2"/>
  <c r="AI132" i="2"/>
  <c r="AI133" i="2"/>
  <c r="BJ133" i="2" s="1"/>
  <c r="BL133" i="2" s="1"/>
  <c r="AI134" i="2"/>
  <c r="AI135" i="2"/>
  <c r="AI136" i="2"/>
  <c r="BK136" i="2" s="1"/>
  <c r="AI137" i="2"/>
  <c r="BJ137" i="2" s="1"/>
  <c r="BL137" i="2" s="1"/>
  <c r="AI138" i="2"/>
  <c r="BJ138" i="2" s="1"/>
  <c r="BL138" i="2" s="1"/>
  <c r="AI139" i="2"/>
  <c r="BJ139" i="2" s="1"/>
  <c r="BL139" i="2" s="1"/>
  <c r="AI140" i="2"/>
  <c r="BJ140" i="2" s="1"/>
  <c r="BL140" i="2" s="1"/>
  <c r="AI141" i="2"/>
  <c r="AI142" i="2"/>
  <c r="AI143" i="2"/>
  <c r="AI144" i="2"/>
  <c r="BK144" i="2" s="1"/>
  <c r="AI145" i="2"/>
  <c r="BK145" i="2" s="1"/>
  <c r="AI146" i="2"/>
  <c r="AI147" i="2"/>
  <c r="AI148" i="2"/>
  <c r="AI149" i="2"/>
  <c r="BJ149" i="2" s="1"/>
  <c r="BL149" i="2" s="1"/>
  <c r="AI150" i="2"/>
  <c r="AI151" i="2"/>
  <c r="AI152" i="2"/>
  <c r="BK152" i="2" s="1"/>
  <c r="AI153" i="2"/>
  <c r="BJ153" i="2" s="1"/>
  <c r="BL153" i="2" s="1"/>
  <c r="AI154" i="2"/>
  <c r="BJ154" i="2" s="1"/>
  <c r="BL154" i="2" s="1"/>
  <c r="AI155" i="2"/>
  <c r="BJ155" i="2" s="1"/>
  <c r="BL155" i="2" s="1"/>
  <c r="AI156" i="2"/>
  <c r="BJ156" i="2" s="1"/>
  <c r="BL156" i="2" s="1"/>
  <c r="AI157" i="2"/>
  <c r="AI158" i="2"/>
  <c r="AI159" i="2"/>
  <c r="AI160" i="2"/>
  <c r="BK160" i="2" s="1"/>
  <c r="AI161" i="2"/>
  <c r="BJ161" i="2" s="1"/>
  <c r="BL161" i="2" s="1"/>
  <c r="AI162" i="2"/>
  <c r="AI163" i="2"/>
  <c r="AI164" i="2"/>
  <c r="AI165" i="2"/>
  <c r="BJ165" i="2" s="1"/>
  <c r="BL165" i="2" s="1"/>
  <c r="AI166" i="2"/>
  <c r="AI167" i="2"/>
  <c r="BK167" i="2" s="1"/>
  <c r="AI168" i="2"/>
  <c r="BK168" i="2" s="1"/>
  <c r="AI169" i="2"/>
  <c r="BJ169" i="2" s="1"/>
  <c r="BL169" i="2" s="1"/>
  <c r="AI170" i="2"/>
  <c r="BJ170" i="2" s="1"/>
  <c r="BL170" i="2" s="1"/>
  <c r="AI171" i="2"/>
  <c r="BJ171" i="2" s="1"/>
  <c r="BL171" i="2" s="1"/>
  <c r="AI172" i="2"/>
  <c r="BJ172" i="2" s="1"/>
  <c r="BL172" i="2" s="1"/>
  <c r="AI173" i="2"/>
  <c r="AI174" i="2"/>
  <c r="AI175" i="2"/>
  <c r="AI176" i="2"/>
  <c r="BK176" i="2" s="1"/>
  <c r="AI177" i="2"/>
  <c r="BJ177" i="2" s="1"/>
  <c r="BL177" i="2" s="1"/>
  <c r="AI178" i="2"/>
  <c r="AI179" i="2"/>
  <c r="AI180" i="2"/>
  <c r="AI181" i="2"/>
  <c r="BJ181" i="2" s="1"/>
  <c r="BL181" i="2" s="1"/>
  <c r="AI182" i="2"/>
  <c r="AI183" i="2"/>
  <c r="AI184" i="2"/>
  <c r="BK184" i="2" s="1"/>
  <c r="AI185" i="2"/>
  <c r="BJ185" i="2" s="1"/>
  <c r="BL185" i="2" s="1"/>
  <c r="AI186" i="2"/>
  <c r="BJ186" i="2" s="1"/>
  <c r="BL186" i="2" s="1"/>
  <c r="AI187" i="2"/>
  <c r="BJ187" i="2" s="1"/>
  <c r="BL187" i="2" s="1"/>
  <c r="AI188" i="2"/>
  <c r="BJ188" i="2" s="1"/>
  <c r="BL188" i="2" s="1"/>
  <c r="AI189" i="2"/>
  <c r="AI190" i="2"/>
  <c r="AI191" i="2"/>
  <c r="AI192" i="2"/>
  <c r="BK192" i="2" s="1"/>
  <c r="AI193" i="2"/>
  <c r="BJ193" i="2" s="1"/>
  <c r="BL193" i="2" s="1"/>
  <c r="AI194" i="2"/>
  <c r="AI195" i="2"/>
  <c r="AI196" i="2"/>
  <c r="AI197" i="2"/>
  <c r="BK197" i="2" s="1"/>
  <c r="AI198" i="2"/>
  <c r="AI199" i="2"/>
  <c r="AI200" i="2"/>
  <c r="BK200" i="2" s="1"/>
  <c r="AI201" i="2"/>
  <c r="BJ201" i="2" s="1"/>
  <c r="BL201" i="2" s="1"/>
  <c r="AI202" i="2"/>
  <c r="BJ202" i="2" s="1"/>
  <c r="BL202" i="2" s="1"/>
  <c r="AI203" i="2"/>
  <c r="BJ203" i="2" s="1"/>
  <c r="BL203" i="2" s="1"/>
  <c r="AI204" i="2"/>
  <c r="BJ204" i="2" s="1"/>
  <c r="BL204" i="2" s="1"/>
  <c r="AI205" i="2"/>
  <c r="AI206" i="2"/>
  <c r="AI207" i="2"/>
  <c r="AI208" i="2"/>
  <c r="BK208" i="2" s="1"/>
  <c r="AI209" i="2"/>
  <c r="BJ209" i="2" s="1"/>
  <c r="BL209" i="2" s="1"/>
  <c r="AI210" i="2"/>
  <c r="AI211" i="2"/>
  <c r="AD112" i="2"/>
  <c r="AD113" i="2"/>
  <c r="AD114" i="2"/>
  <c r="AD115" i="2"/>
  <c r="AD116" i="2"/>
  <c r="AD117" i="2"/>
  <c r="AD118" i="2"/>
  <c r="AD119" i="2"/>
  <c r="AD120" i="2"/>
  <c r="AD121" i="2"/>
  <c r="BK121" i="2" s="1"/>
  <c r="AD122" i="2"/>
  <c r="AD123" i="2"/>
  <c r="AD124" i="2"/>
  <c r="AD125" i="2"/>
  <c r="BJ125" i="2" s="1"/>
  <c r="BL125" i="2" s="1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BK137" i="2" s="1"/>
  <c r="AD138" i="2"/>
  <c r="AD139" i="2"/>
  <c r="AD140" i="2"/>
  <c r="AD141" i="2"/>
  <c r="BJ141" i="2" s="1"/>
  <c r="BL141" i="2" s="1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BK153" i="2" s="1"/>
  <c r="AD154" i="2"/>
  <c r="AD155" i="2"/>
  <c r="AD156" i="2"/>
  <c r="AD157" i="2"/>
  <c r="BJ157" i="2" s="1"/>
  <c r="BL157" i="2" s="1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BK169" i="2" s="1"/>
  <c r="AD170" i="2"/>
  <c r="AD171" i="2"/>
  <c r="AD172" i="2"/>
  <c r="AD173" i="2"/>
  <c r="BJ173" i="2" s="1"/>
  <c r="BL173" i="2" s="1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BK185" i="2" s="1"/>
  <c r="AD186" i="2"/>
  <c r="AD187" i="2"/>
  <c r="AD188" i="2"/>
  <c r="AD189" i="2"/>
  <c r="BJ189" i="2" s="1"/>
  <c r="BL189" i="2" s="1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BK201" i="2" s="1"/>
  <c r="AD202" i="2"/>
  <c r="AD203" i="2"/>
  <c r="AD204" i="2"/>
  <c r="AD205" i="2"/>
  <c r="BJ205" i="2" s="1"/>
  <c r="BL205" i="2" s="1"/>
  <c r="AD206" i="2"/>
  <c r="AD207" i="2"/>
  <c r="AD208" i="2"/>
  <c r="AD209" i="2"/>
  <c r="AD210" i="2"/>
  <c r="AD2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BK125" i="2" s="1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BK141" i="2" s="1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BK157" i="2" s="1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BK173" i="2" s="1"/>
  <c r="Y174" i="2"/>
  <c r="Y175" i="2"/>
  <c r="BJ175" i="2" s="1"/>
  <c r="BL175" i="2" s="1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BK189" i="2" s="1"/>
  <c r="Y190" i="2"/>
  <c r="Y191" i="2"/>
  <c r="BJ191" i="2" s="1"/>
  <c r="BL191" i="2" s="1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BK205" i="2" s="1"/>
  <c r="Y206" i="2"/>
  <c r="Y207" i="2"/>
  <c r="BJ207" i="2" s="1"/>
  <c r="BL207" i="2" s="1"/>
  <c r="Y208" i="2"/>
  <c r="Y209" i="2"/>
  <c r="Y210" i="2"/>
  <c r="Y2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1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42" i="2"/>
  <c r="BH43" i="2"/>
  <c r="BH44" i="2"/>
  <c r="BH45" i="2"/>
  <c r="BH46" i="2"/>
  <c r="BH47" i="2"/>
  <c r="BH48" i="2"/>
  <c r="BH49" i="2"/>
  <c r="BH50" i="2"/>
  <c r="BH51" i="2"/>
  <c r="BH52" i="2"/>
  <c r="BH53" i="2"/>
  <c r="BH54" i="2"/>
  <c r="BH55" i="2"/>
  <c r="BH56" i="2"/>
  <c r="BH57" i="2"/>
  <c r="BH58" i="2"/>
  <c r="BH59" i="2"/>
  <c r="BH60" i="2"/>
  <c r="BH61" i="2"/>
  <c r="BH62" i="2"/>
  <c r="BH63" i="2"/>
  <c r="BH64" i="2"/>
  <c r="BH65" i="2"/>
  <c r="BH66" i="2"/>
  <c r="BH67" i="2"/>
  <c r="BH68" i="2"/>
  <c r="BH69" i="2"/>
  <c r="BH70" i="2"/>
  <c r="BH71" i="2"/>
  <c r="BH72" i="2"/>
  <c r="BH73" i="2"/>
  <c r="BH74" i="2"/>
  <c r="BH75" i="2"/>
  <c r="BH76" i="2"/>
  <c r="BH77" i="2"/>
  <c r="BH78" i="2"/>
  <c r="BH79" i="2"/>
  <c r="BH80" i="2"/>
  <c r="BH81" i="2"/>
  <c r="BH82" i="2"/>
  <c r="BH83" i="2"/>
  <c r="BH84" i="2"/>
  <c r="BH85" i="2"/>
  <c r="BH86" i="2"/>
  <c r="BH87" i="2"/>
  <c r="BH88" i="2"/>
  <c r="BH89" i="2"/>
  <c r="BH90" i="2"/>
  <c r="BH91" i="2"/>
  <c r="BH92" i="2"/>
  <c r="BH93" i="2"/>
  <c r="BH94" i="2"/>
  <c r="BH95" i="2"/>
  <c r="BH96" i="2"/>
  <c r="BH97" i="2"/>
  <c r="BH98" i="2"/>
  <c r="BH99" i="2"/>
  <c r="BH100" i="2"/>
  <c r="BH101" i="2"/>
  <c r="BH102" i="2"/>
  <c r="BH103" i="2"/>
  <c r="BH104" i="2"/>
  <c r="BH105" i="2"/>
  <c r="BH106" i="2"/>
  <c r="BH107" i="2"/>
  <c r="BH108" i="2"/>
  <c r="BH109" i="2"/>
  <c r="BH110" i="2"/>
  <c r="BH111" i="2"/>
  <c r="BH112" i="2"/>
  <c r="BH113" i="2"/>
  <c r="BH114" i="2"/>
  <c r="BH115" i="2"/>
  <c r="BH116" i="2"/>
  <c r="BH117" i="2"/>
  <c r="BH118" i="2"/>
  <c r="BH119" i="2"/>
  <c r="BH120" i="2"/>
  <c r="BH121" i="2"/>
  <c r="BH122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BH136" i="2"/>
  <c r="BH137" i="2"/>
  <c r="BH138" i="2"/>
  <c r="BH139" i="2"/>
  <c r="BH140" i="2"/>
  <c r="BH141" i="2"/>
  <c r="BH142" i="2"/>
  <c r="BH143" i="2"/>
  <c r="BH144" i="2"/>
  <c r="BH145" i="2"/>
  <c r="BH146" i="2"/>
  <c r="BH147" i="2"/>
  <c r="BH148" i="2"/>
  <c r="BH149" i="2"/>
  <c r="BH150" i="2"/>
  <c r="BH151" i="2"/>
  <c r="BH152" i="2"/>
  <c r="BH153" i="2"/>
  <c r="BH154" i="2"/>
  <c r="BH155" i="2"/>
  <c r="BH156" i="2"/>
  <c r="BH157" i="2"/>
  <c r="BH158" i="2"/>
  <c r="BH159" i="2"/>
  <c r="BH160" i="2"/>
  <c r="BH161" i="2"/>
  <c r="BH162" i="2"/>
  <c r="BH163" i="2"/>
  <c r="BH164" i="2"/>
  <c r="BH165" i="2"/>
  <c r="BH166" i="2"/>
  <c r="BH167" i="2"/>
  <c r="BH168" i="2"/>
  <c r="BH169" i="2"/>
  <c r="BH170" i="2"/>
  <c r="BH171" i="2"/>
  <c r="BH172" i="2"/>
  <c r="BH173" i="2"/>
  <c r="BH174" i="2"/>
  <c r="BH175" i="2"/>
  <c r="BH176" i="2"/>
  <c r="BH177" i="2"/>
  <c r="BH178" i="2"/>
  <c r="BH179" i="2"/>
  <c r="BH180" i="2"/>
  <c r="BH181" i="2"/>
  <c r="BH182" i="2"/>
  <c r="BH183" i="2"/>
  <c r="BH184" i="2"/>
  <c r="BH185" i="2"/>
  <c r="BH186" i="2"/>
  <c r="BH187" i="2"/>
  <c r="BH188" i="2"/>
  <c r="BH189" i="2"/>
  <c r="BH190" i="2"/>
  <c r="BH191" i="2"/>
  <c r="BH192" i="2"/>
  <c r="BH193" i="2"/>
  <c r="BH194" i="2"/>
  <c r="BH195" i="2"/>
  <c r="BH196" i="2"/>
  <c r="BH197" i="2"/>
  <c r="BH198" i="2"/>
  <c r="BH199" i="2"/>
  <c r="BH200" i="2"/>
  <c r="BH201" i="2"/>
  <c r="BH202" i="2"/>
  <c r="BH203" i="2"/>
  <c r="BH204" i="2"/>
  <c r="BH205" i="2"/>
  <c r="BH206" i="2"/>
  <c r="BH207" i="2"/>
  <c r="BH208" i="2"/>
  <c r="BH209" i="2"/>
  <c r="BH210" i="2"/>
  <c r="BH211" i="2"/>
  <c r="BH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BC61" i="2"/>
  <c r="BC62" i="2"/>
  <c r="BC63" i="2"/>
  <c r="BC64" i="2"/>
  <c r="BC65" i="2"/>
  <c r="BC66" i="2"/>
  <c r="BC67" i="2"/>
  <c r="BC68" i="2"/>
  <c r="BC69" i="2"/>
  <c r="BC70" i="2"/>
  <c r="BC71" i="2"/>
  <c r="BC72" i="2"/>
  <c r="BC73" i="2"/>
  <c r="BC74" i="2"/>
  <c r="BC75" i="2"/>
  <c r="BC76" i="2"/>
  <c r="BC77" i="2"/>
  <c r="BC78" i="2"/>
  <c r="BC79" i="2"/>
  <c r="BC80" i="2"/>
  <c r="BC81" i="2"/>
  <c r="BC82" i="2"/>
  <c r="BC83" i="2"/>
  <c r="BC84" i="2"/>
  <c r="BC85" i="2"/>
  <c r="BC86" i="2"/>
  <c r="BC87" i="2"/>
  <c r="BC88" i="2"/>
  <c r="BC89" i="2"/>
  <c r="BC90" i="2"/>
  <c r="BC91" i="2"/>
  <c r="BC92" i="2"/>
  <c r="BC93" i="2"/>
  <c r="BC94" i="2"/>
  <c r="BC95" i="2"/>
  <c r="BC96" i="2"/>
  <c r="BC97" i="2"/>
  <c r="BC98" i="2"/>
  <c r="BC99" i="2"/>
  <c r="BC100" i="2"/>
  <c r="BC101" i="2"/>
  <c r="BC102" i="2"/>
  <c r="BC103" i="2"/>
  <c r="BC104" i="2"/>
  <c r="BC105" i="2"/>
  <c r="BC106" i="2"/>
  <c r="BC107" i="2"/>
  <c r="BC108" i="2"/>
  <c r="BC109" i="2"/>
  <c r="BC110" i="2"/>
  <c r="BC111" i="2"/>
  <c r="BC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2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2" i="2"/>
  <c r="Q7" i="3" a="1"/>
  <c r="Q7" i="3" s="1"/>
  <c r="Q6" i="3" a="1"/>
  <c r="Q6" i="3" s="1"/>
  <c r="Q5" i="3" a="1"/>
  <c r="Q5" i="3" s="1"/>
  <c r="K7" i="3" a="1"/>
  <c r="K7" i="3"/>
  <c r="K6" i="3" a="1"/>
  <c r="K6" i="3"/>
  <c r="K5" i="3" a="1"/>
  <c r="K5" i="3"/>
  <c r="L12" i="3"/>
  <c r="M12" i="3" s="1"/>
  <c r="L11" i="3"/>
  <c r="M11" i="3" s="1"/>
  <c r="L10" i="3"/>
  <c r="M10" i="3" s="1"/>
  <c r="G12" i="3"/>
  <c r="F12" i="3"/>
  <c r="F11" i="3"/>
  <c r="G11" i="3"/>
  <c r="F10" i="3"/>
  <c r="G10" i="3" s="1"/>
  <c r="E7" i="3" a="1"/>
  <c r="E7" i="3" s="1"/>
  <c r="E6" i="3" a="1"/>
  <c r="E6" i="3" s="1"/>
  <c r="E5" i="3" a="1"/>
  <c r="E5" i="3" s="1"/>
  <c r="O26" i="3"/>
  <c r="O25" i="3"/>
  <c r="O24" i="3"/>
  <c r="O23" i="3"/>
  <c r="O22" i="3"/>
  <c r="R20" i="3"/>
  <c r="R21" i="3" s="1"/>
  <c r="R22" i="3" s="1"/>
  <c r="R17" i="3" a="1"/>
  <c r="R17" i="3" s="1"/>
  <c r="R12" i="3"/>
  <c r="S12" i="3" s="1"/>
  <c r="R11" i="3"/>
  <c r="S11" i="3" s="1"/>
  <c r="R10" i="3"/>
  <c r="S10" i="3" s="1"/>
  <c r="A5" i="3"/>
  <c r="A5" i="1"/>
  <c r="R20" i="1"/>
  <c r="R21" i="1" s="1"/>
  <c r="R22" i="1" s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22" i="1"/>
  <c r="R17" i="1" s="1" a="1"/>
  <c r="R17" i="1" s="1"/>
  <c r="N11" i="1"/>
  <c r="Q7" i="1" a="1"/>
  <c r="Q7" i="1" s="1"/>
  <c r="Q6" i="1" a="1"/>
  <c r="Q6" i="1" s="1"/>
  <c r="Q5" i="1" a="1"/>
  <c r="Q5" i="1" s="1"/>
  <c r="R12" i="1"/>
  <c r="S12" i="1" s="1"/>
  <c r="R11" i="1"/>
  <c r="S11" i="1" s="1"/>
  <c r="R10" i="1"/>
  <c r="S10" i="1" s="1"/>
  <c r="K7" i="1" a="1"/>
  <c r="K7" i="1" s="1"/>
  <c r="K6" i="1" a="1"/>
  <c r="K6" i="1" s="1"/>
  <c r="K5" i="1" a="1"/>
  <c r="K5" i="1" s="1"/>
  <c r="L12" i="1"/>
  <c r="M12" i="1" s="1"/>
  <c r="L11" i="1"/>
  <c r="M11" i="1" s="1"/>
  <c r="L10" i="1"/>
  <c r="M10" i="1" s="1"/>
  <c r="E7" i="1" a="1"/>
  <c r="E7" i="1" s="1"/>
  <c r="E6" i="1" a="1"/>
  <c r="E6" i="1" s="1"/>
  <c r="E5" i="1" a="1"/>
  <c r="E5" i="1" s="1"/>
  <c r="F12" i="1"/>
  <c r="G12" i="1" s="1"/>
  <c r="F11" i="1"/>
  <c r="G11" i="1" s="1"/>
  <c r="H11" i="1" s="1"/>
  <c r="F10" i="1"/>
  <c r="G10" i="1" s="1"/>
  <c r="BJ143" i="2" l="1"/>
  <c r="BL143" i="2" s="1"/>
  <c r="BK143" i="2"/>
  <c r="BJ199" i="2"/>
  <c r="BL199" i="2" s="1"/>
  <c r="BJ183" i="2"/>
  <c r="BL183" i="2" s="1"/>
  <c r="BK183" i="2"/>
  <c r="BK151" i="2"/>
  <c r="BJ151" i="2"/>
  <c r="BL151" i="2" s="1"/>
  <c r="BJ206" i="2"/>
  <c r="BL206" i="2" s="1"/>
  <c r="BK206" i="2"/>
  <c r="BJ190" i="2"/>
  <c r="BL190" i="2" s="1"/>
  <c r="BK190" i="2"/>
  <c r="BK174" i="2"/>
  <c r="BJ174" i="2"/>
  <c r="BL174" i="2" s="1"/>
  <c r="BK158" i="2"/>
  <c r="BJ158" i="2"/>
  <c r="BL158" i="2" s="1"/>
  <c r="BK142" i="2"/>
  <c r="BJ142" i="2"/>
  <c r="BL142" i="2" s="1"/>
  <c r="BK126" i="2"/>
  <c r="BJ126" i="2"/>
  <c r="BL126" i="2" s="1"/>
  <c r="BJ198" i="2"/>
  <c r="BL198" i="2" s="1"/>
  <c r="BK198" i="2"/>
  <c r="BK182" i="2"/>
  <c r="BJ182" i="2"/>
  <c r="BL182" i="2" s="1"/>
  <c r="BK166" i="2"/>
  <c r="BJ166" i="2"/>
  <c r="BL166" i="2" s="1"/>
  <c r="BJ150" i="2"/>
  <c r="BL150" i="2" s="1"/>
  <c r="BK150" i="2"/>
  <c r="BJ134" i="2"/>
  <c r="BL134" i="2" s="1"/>
  <c r="BK134" i="2"/>
  <c r="BJ118" i="2"/>
  <c r="BL118" i="2" s="1"/>
  <c r="BK118" i="2"/>
  <c r="BK175" i="2"/>
  <c r="BJ196" i="2"/>
  <c r="BL196" i="2" s="1"/>
  <c r="BK180" i="2"/>
  <c r="BK164" i="2"/>
  <c r="BK148" i="2"/>
  <c r="BK132" i="2"/>
  <c r="BJ116" i="2"/>
  <c r="BL116" i="2" s="1"/>
  <c r="BJ211" i="2"/>
  <c r="BL211" i="2" s="1"/>
  <c r="BJ179" i="2"/>
  <c r="BL179" i="2" s="1"/>
  <c r="BJ115" i="2"/>
  <c r="BL115" i="2" s="1"/>
  <c r="BR11" i="2"/>
  <c r="BJ135" i="2"/>
  <c r="BL135" i="2" s="1"/>
  <c r="BK135" i="2"/>
  <c r="BJ147" i="2"/>
  <c r="BL147" i="2" s="1"/>
  <c r="BJ178" i="2"/>
  <c r="BL178" i="2" s="1"/>
  <c r="BJ130" i="2"/>
  <c r="BL130" i="2" s="1"/>
  <c r="BJ159" i="2"/>
  <c r="BL159" i="2" s="1"/>
  <c r="BK159" i="2"/>
  <c r="BJ195" i="2"/>
  <c r="BL195" i="2" s="1"/>
  <c r="BJ210" i="2"/>
  <c r="BL210" i="2" s="1"/>
  <c r="BJ146" i="2"/>
  <c r="BL146" i="2" s="1"/>
  <c r="BK188" i="2"/>
  <c r="BK140" i="2"/>
  <c r="BJ119" i="2"/>
  <c r="BL119" i="2" s="1"/>
  <c r="BK119" i="2"/>
  <c r="BJ131" i="2"/>
  <c r="BL131" i="2" s="1"/>
  <c r="BJ127" i="2"/>
  <c r="BL127" i="2" s="1"/>
  <c r="BK127" i="2"/>
  <c r="BJ167" i="2"/>
  <c r="BL167" i="2" s="1"/>
  <c r="BJ163" i="2"/>
  <c r="BL163" i="2" s="1"/>
  <c r="BJ194" i="2"/>
  <c r="BL194" i="2" s="1"/>
  <c r="BJ162" i="2"/>
  <c r="BL162" i="2" s="1"/>
  <c r="BJ114" i="2"/>
  <c r="BL114" i="2" s="1"/>
  <c r="BK204" i="2"/>
  <c r="BK172" i="2"/>
  <c r="BK156" i="2"/>
  <c r="BK124" i="2"/>
  <c r="BJ197" i="2"/>
  <c r="BL197" i="2" s="1"/>
  <c r="BK196" i="2"/>
  <c r="BK116" i="2"/>
  <c r="BJ180" i="2"/>
  <c r="BL180" i="2" s="1"/>
  <c r="BJ164" i="2"/>
  <c r="BL164" i="2" s="1"/>
  <c r="BJ148" i="2"/>
  <c r="BL148" i="2" s="1"/>
  <c r="BJ132" i="2"/>
  <c r="BL132" i="2" s="1"/>
  <c r="BK149" i="2"/>
  <c r="BK108" i="2"/>
  <c r="BK76" i="2"/>
  <c r="BK60" i="2"/>
  <c r="BK44" i="2"/>
  <c r="BK28" i="2"/>
  <c r="BK211" i="2"/>
  <c r="BK203" i="2"/>
  <c r="BK195" i="2"/>
  <c r="BK187" i="2"/>
  <c r="BK179" i="2"/>
  <c r="BK171" i="2"/>
  <c r="BK163" i="2"/>
  <c r="BK155" i="2"/>
  <c r="BK147" i="2"/>
  <c r="BK139" i="2"/>
  <c r="BK131" i="2"/>
  <c r="BK123" i="2"/>
  <c r="BK115" i="2"/>
  <c r="BK165" i="2"/>
  <c r="BK92" i="2"/>
  <c r="BK210" i="2"/>
  <c r="BK202" i="2"/>
  <c r="BK194" i="2"/>
  <c r="BK186" i="2"/>
  <c r="BK178" i="2"/>
  <c r="BK170" i="2"/>
  <c r="BK162" i="2"/>
  <c r="BK154" i="2"/>
  <c r="BK146" i="2"/>
  <c r="BK138" i="2"/>
  <c r="BK130" i="2"/>
  <c r="BK122" i="2"/>
  <c r="BK114" i="2"/>
  <c r="BK133" i="2"/>
  <c r="BK181" i="2"/>
  <c r="BK209" i="2"/>
  <c r="BK193" i="2"/>
  <c r="BK177" i="2"/>
  <c r="BK161" i="2"/>
  <c r="BK129" i="2"/>
  <c r="BK113" i="2"/>
  <c r="BK117" i="2"/>
  <c r="BJ145" i="2"/>
  <c r="BL145" i="2" s="1"/>
  <c r="BK91" i="2"/>
  <c r="BJ20" i="2"/>
  <c r="BL20" i="2" s="1"/>
  <c r="BJ51" i="2"/>
  <c r="BL51" i="2" s="1"/>
  <c r="BJ54" i="2"/>
  <c r="BL54" i="2" s="1"/>
  <c r="BJ97" i="2"/>
  <c r="BL97" i="2" s="1"/>
  <c r="BJ81" i="2"/>
  <c r="BL81" i="2" s="1"/>
  <c r="BJ65" i="2"/>
  <c r="BL65" i="2" s="1"/>
  <c r="BJ49" i="2"/>
  <c r="BL49" i="2" s="1"/>
  <c r="BJ33" i="2"/>
  <c r="BL33" i="2" s="1"/>
  <c r="BJ17" i="2"/>
  <c r="BL17" i="2" s="1"/>
  <c r="BJ101" i="2"/>
  <c r="BL101" i="2" s="1"/>
  <c r="BJ85" i="2"/>
  <c r="BL85" i="2" s="1"/>
  <c r="BJ69" i="2"/>
  <c r="BL69" i="2" s="1"/>
  <c r="BJ53" i="2"/>
  <c r="BL53" i="2" s="1"/>
  <c r="BJ37" i="2"/>
  <c r="BL37" i="2" s="1"/>
  <c r="BJ21" i="2"/>
  <c r="BL21" i="2" s="1"/>
  <c r="BK27" i="2"/>
  <c r="BK89" i="2"/>
  <c r="BJ52" i="2"/>
  <c r="BL52" i="2" s="1"/>
  <c r="BJ70" i="2"/>
  <c r="BL70" i="2" s="1"/>
  <c r="BJ12" i="2"/>
  <c r="BL12" i="2" s="1"/>
  <c r="BJ96" i="2"/>
  <c r="BL96" i="2" s="1"/>
  <c r="BJ80" i="2"/>
  <c r="BL80" i="2" s="1"/>
  <c r="BJ64" i="2"/>
  <c r="BL64" i="2" s="1"/>
  <c r="BJ48" i="2"/>
  <c r="BL48" i="2" s="1"/>
  <c r="BJ32" i="2"/>
  <c r="BL32" i="2" s="1"/>
  <c r="BJ16" i="2"/>
  <c r="BL16" i="2" s="1"/>
  <c r="BK100" i="2"/>
  <c r="BK84" i="2"/>
  <c r="BK68" i="2"/>
  <c r="BK52" i="2"/>
  <c r="BK36" i="2"/>
  <c r="BK20" i="2"/>
  <c r="BJ56" i="2"/>
  <c r="BL56" i="2" s="1"/>
  <c r="BJ87" i="2"/>
  <c r="BL87" i="2" s="1"/>
  <c r="BJ50" i="2"/>
  <c r="BL50" i="2" s="1"/>
  <c r="BJ95" i="2"/>
  <c r="BL95" i="2" s="1"/>
  <c r="BJ79" i="2"/>
  <c r="BL79" i="2" s="1"/>
  <c r="BJ47" i="2"/>
  <c r="BL47" i="2" s="1"/>
  <c r="BJ15" i="2"/>
  <c r="BL15" i="2" s="1"/>
  <c r="BK99" i="2"/>
  <c r="BK83" i="2"/>
  <c r="BK67" i="2"/>
  <c r="BK51" i="2"/>
  <c r="BK35" i="2"/>
  <c r="BK19" i="2"/>
  <c r="BK26" i="2"/>
  <c r="BK73" i="2"/>
  <c r="BJ84" i="2"/>
  <c r="BL84" i="2" s="1"/>
  <c r="BJ83" i="2"/>
  <c r="BL83" i="2" s="1"/>
  <c r="BJ22" i="2"/>
  <c r="BL22" i="2" s="1"/>
  <c r="BJ63" i="2"/>
  <c r="BL63" i="2" s="1"/>
  <c r="BK98" i="2"/>
  <c r="BK82" i="2"/>
  <c r="BK66" i="2"/>
  <c r="BK50" i="2"/>
  <c r="BK34" i="2"/>
  <c r="BK18" i="2"/>
  <c r="BK107" i="2"/>
  <c r="BK58" i="2"/>
  <c r="BK57" i="2"/>
  <c r="BJ68" i="2"/>
  <c r="BL68" i="2" s="1"/>
  <c r="BJ40" i="2"/>
  <c r="BL40" i="2" s="1"/>
  <c r="BJ19" i="2"/>
  <c r="BL19" i="2" s="1"/>
  <c r="BJ39" i="2"/>
  <c r="BL39" i="2" s="1"/>
  <c r="BJ82" i="2"/>
  <c r="BL82" i="2" s="1"/>
  <c r="BJ86" i="2"/>
  <c r="BL86" i="2" s="1"/>
  <c r="BJ111" i="2"/>
  <c r="BL111" i="2" s="1"/>
  <c r="BJ31" i="2"/>
  <c r="BL31" i="2" s="1"/>
  <c r="BK97" i="2"/>
  <c r="BK81" i="2"/>
  <c r="BK65" i="2"/>
  <c r="BK49" i="2"/>
  <c r="BK33" i="2"/>
  <c r="BK17" i="2"/>
  <c r="BK106" i="2"/>
  <c r="BK88" i="2"/>
  <c r="BJ103" i="2"/>
  <c r="BL103" i="2" s="1"/>
  <c r="BJ34" i="2"/>
  <c r="BL34" i="2" s="1"/>
  <c r="BK80" i="2"/>
  <c r="BK48" i="2"/>
  <c r="BK32" i="2"/>
  <c r="BK16" i="2"/>
  <c r="BK43" i="2"/>
  <c r="BK90" i="2"/>
  <c r="BK41" i="2"/>
  <c r="BJ104" i="2"/>
  <c r="BL104" i="2" s="1"/>
  <c r="BJ67" i="2"/>
  <c r="BL67" i="2" s="1"/>
  <c r="BJ71" i="2"/>
  <c r="BL71" i="2" s="1"/>
  <c r="BJ18" i="2"/>
  <c r="BL18" i="2" s="1"/>
  <c r="BK12" i="2"/>
  <c r="BJ107" i="2"/>
  <c r="BL107" i="2" s="1"/>
  <c r="BJ91" i="2"/>
  <c r="BL91" i="2" s="1"/>
  <c r="BJ75" i="2"/>
  <c r="BL75" i="2" s="1"/>
  <c r="BJ59" i="2"/>
  <c r="BL59" i="2" s="1"/>
  <c r="BJ43" i="2"/>
  <c r="BL43" i="2" s="1"/>
  <c r="BJ27" i="2"/>
  <c r="BL27" i="2" s="1"/>
  <c r="BK111" i="2"/>
  <c r="BK95" i="2"/>
  <c r="BK79" i="2"/>
  <c r="BK63" i="2"/>
  <c r="BK47" i="2"/>
  <c r="BK31" i="2"/>
  <c r="BK15" i="2"/>
  <c r="BK75" i="2"/>
  <c r="BK74" i="2"/>
  <c r="BK25" i="2"/>
  <c r="BJ100" i="2"/>
  <c r="BL100" i="2" s="1"/>
  <c r="BK72" i="2"/>
  <c r="BJ99" i="2"/>
  <c r="BL99" i="2" s="1"/>
  <c r="BK55" i="2"/>
  <c r="BJ66" i="2"/>
  <c r="BL66" i="2" s="1"/>
  <c r="BJ38" i="2"/>
  <c r="BL38" i="2" s="1"/>
  <c r="BK96" i="2"/>
  <c r="BJ90" i="2"/>
  <c r="BL90" i="2" s="1"/>
  <c r="BJ74" i="2"/>
  <c r="BL74" i="2" s="1"/>
  <c r="BJ58" i="2"/>
  <c r="BL58" i="2" s="1"/>
  <c r="BJ42" i="2"/>
  <c r="BL42" i="2" s="1"/>
  <c r="BJ26" i="2"/>
  <c r="BL26" i="2" s="1"/>
  <c r="BK110" i="2"/>
  <c r="BK94" i="2"/>
  <c r="BK78" i="2"/>
  <c r="BK62" i="2"/>
  <c r="BK46" i="2"/>
  <c r="BK30" i="2"/>
  <c r="BK14" i="2"/>
  <c r="BK59" i="2"/>
  <c r="BK42" i="2"/>
  <c r="BK105" i="2"/>
  <c r="BJ36" i="2"/>
  <c r="BL36" i="2" s="1"/>
  <c r="BJ24" i="2"/>
  <c r="BL24" i="2" s="1"/>
  <c r="BJ35" i="2"/>
  <c r="BL35" i="2" s="1"/>
  <c r="BJ23" i="2"/>
  <c r="BL23" i="2" s="1"/>
  <c r="BJ98" i="2"/>
  <c r="BL98" i="2" s="1"/>
  <c r="BJ102" i="2"/>
  <c r="BL102" i="2" s="1"/>
  <c r="BK64" i="2"/>
  <c r="BJ106" i="2"/>
  <c r="BL106" i="2" s="1"/>
  <c r="BJ105" i="2"/>
  <c r="BL105" i="2" s="1"/>
  <c r="BJ89" i="2"/>
  <c r="BL89" i="2" s="1"/>
  <c r="BJ73" i="2"/>
  <c r="BL73" i="2" s="1"/>
  <c r="BJ57" i="2"/>
  <c r="BL57" i="2" s="1"/>
  <c r="BJ41" i="2"/>
  <c r="BL41" i="2" s="1"/>
  <c r="BJ25" i="2"/>
  <c r="BL25" i="2" s="1"/>
  <c r="BK109" i="2"/>
  <c r="BK93" i="2"/>
  <c r="BK77" i="2"/>
  <c r="BK61" i="2"/>
  <c r="BK45" i="2"/>
  <c r="BK29" i="2"/>
  <c r="BK13" i="2"/>
  <c r="BK56" i="2"/>
  <c r="BK21" i="2"/>
  <c r="BK71" i="2"/>
  <c r="BK53" i="2"/>
  <c r="BK87" i="2"/>
  <c r="BK37" i="2"/>
  <c r="BK104" i="2"/>
  <c r="BK39" i="2"/>
  <c r="BK85" i="2"/>
  <c r="BJ110" i="2"/>
  <c r="BL110" i="2" s="1"/>
  <c r="BJ94" i="2"/>
  <c r="BL94" i="2" s="1"/>
  <c r="BJ78" i="2"/>
  <c r="BL78" i="2" s="1"/>
  <c r="BJ62" i="2"/>
  <c r="BL62" i="2" s="1"/>
  <c r="BJ46" i="2"/>
  <c r="BL46" i="2" s="1"/>
  <c r="BJ30" i="2"/>
  <c r="BL30" i="2" s="1"/>
  <c r="BJ13" i="2"/>
  <c r="BL13" i="2" s="1"/>
  <c r="BK22" i="2"/>
  <c r="BK101" i="2"/>
  <c r="BJ109" i="2"/>
  <c r="BL109" i="2" s="1"/>
  <c r="BJ93" i="2"/>
  <c r="BL93" i="2" s="1"/>
  <c r="BJ77" i="2"/>
  <c r="BL77" i="2" s="1"/>
  <c r="BJ61" i="2"/>
  <c r="BL61" i="2" s="1"/>
  <c r="BJ45" i="2"/>
  <c r="BL45" i="2" s="1"/>
  <c r="BJ29" i="2"/>
  <c r="BL29" i="2" s="1"/>
  <c r="BJ14" i="2"/>
  <c r="BL14" i="2" s="1"/>
  <c r="BK103" i="2"/>
  <c r="BK54" i="2"/>
  <c r="BJ108" i="2"/>
  <c r="BL108" i="2" s="1"/>
  <c r="BJ92" i="2"/>
  <c r="BL92" i="2" s="1"/>
  <c r="BJ76" i="2"/>
  <c r="BL76" i="2" s="1"/>
  <c r="BJ60" i="2"/>
  <c r="BL60" i="2" s="1"/>
  <c r="BJ44" i="2"/>
  <c r="BL44" i="2" s="1"/>
  <c r="BJ28" i="2"/>
  <c r="BL28" i="2" s="1"/>
  <c r="BK102" i="2"/>
  <c r="BK40" i="2"/>
  <c r="BK38" i="2"/>
  <c r="BK24" i="2"/>
  <c r="BK86" i="2"/>
  <c r="BK70" i="2"/>
  <c r="BJ88" i="2"/>
  <c r="BL88" i="2" s="1"/>
  <c r="BJ72" i="2"/>
  <c r="BL72" i="2" s="1"/>
  <c r="BK23" i="2"/>
  <c r="BJ55" i="2"/>
  <c r="BL55" i="2" s="1"/>
  <c r="BK69" i="2"/>
  <c r="N11" i="3"/>
  <c r="H11" i="3"/>
  <c r="T11" i="3"/>
  <c r="T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<sst xmlns="http://schemas.openxmlformats.org/spreadsheetml/2006/main" count="169" uniqueCount="27">
  <si>
    <t>H</t>
  </si>
  <si>
    <t>O</t>
  </si>
  <si>
    <t>O free</t>
  </si>
  <si>
    <t>x2</t>
  </si>
  <si>
    <t>y2</t>
  </si>
  <si>
    <t>z2</t>
  </si>
  <si>
    <t>r2</t>
  </si>
  <si>
    <t>r</t>
  </si>
  <si>
    <t>Fit Ignoring first 2k steps</t>
  </si>
  <si>
    <t>Slope Ang2/step</t>
  </si>
  <si>
    <t>Ang^2/step</t>
  </si>
  <si>
    <t>cm^2/step</t>
  </si>
  <si>
    <t>cm^2/s</t>
  </si>
  <si>
    <t>Fit Ignoring first 5k steps</t>
  </si>
  <si>
    <t>Velo</t>
  </si>
  <si>
    <t>cm/step</t>
  </si>
  <si>
    <t>cm/s</t>
  </si>
  <si>
    <t>m/s</t>
  </si>
  <si>
    <t>Ang/step</t>
  </si>
  <si>
    <t>Fit using all data</t>
  </si>
  <si>
    <t>Water diffusion Coefficient</t>
  </si>
  <si>
    <t>um^2/ms</t>
  </si>
  <si>
    <t>timewindow</t>
  </si>
  <si>
    <t>offset 1000</t>
  </si>
  <si>
    <t>Ofree</t>
  </si>
  <si>
    <t>AVG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</si>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</sst>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'saw10'!$J$22:$J$421</c:f>
              <c:numCache>
                <c:formatCode>General</c:formatCode>
                <c:ptCount val="400"/>
                <c:pt idx="0">
                  <c:v>0</c:v>
                </c:pt>
                <c:pt idx="1">
                  <c:v>8.06583560904654E-2</c:v>
                </c:pt>
                <c:pt idx="2">
                  <c:v>0.227135239465456</c:v>
                </c:pt>
                <c:pt idx="3">
                  <c:v>0.32519740872696901</c:v>
                </c:pt>
                <c:pt idx="4">
                  <c:v>0.40139185876982197</c:v>
                </c:pt>
                <c:pt idx="5">
                  <c:v>0.52575817186990703</c:v>
                </c:pt>
                <c:pt idx="6">
                  <c:v>0.62039384998534697</c:v>
                </c:pt>
                <c:pt idx="7">
                  <c:v>0.73982657248349604</c:v>
                </c:pt>
                <c:pt idx="8">
                  <c:v>0.81862494983967304</c:v>
                </c:pt>
                <c:pt idx="9">
                  <c:v>0.89759971022561402</c:v>
                </c:pt>
                <c:pt idx="10">
                  <c:v>0.91287138913935495</c:v>
                </c:pt>
                <c:pt idx="11">
                  <c:v>0.91527333560718205</c:v>
                </c:pt>
                <c:pt idx="12">
                  <c:v>0.96562760211131404</c:v>
                </c:pt>
                <c:pt idx="13">
                  <c:v>1.01243232060012</c:v>
                </c:pt>
                <c:pt idx="14">
                  <c:v>1.01033875317568</c:v>
                </c:pt>
                <c:pt idx="15">
                  <c:v>1.0678549307527401</c:v>
                </c:pt>
                <c:pt idx="16">
                  <c:v>1.17276006493681</c:v>
                </c:pt>
                <c:pt idx="17">
                  <c:v>1.24549584984579</c:v>
                </c:pt>
                <c:pt idx="18">
                  <c:v>1.3847934395478301</c:v>
                </c:pt>
                <c:pt idx="19">
                  <c:v>1.4898170401006099</c:v>
                </c:pt>
                <c:pt idx="20">
                  <c:v>1.48552426205727</c:v>
                </c:pt>
                <c:pt idx="21">
                  <c:v>1.4604112744972</c:v>
                </c:pt>
                <c:pt idx="22">
                  <c:v>1.5098538026402999</c:v>
                </c:pt>
                <c:pt idx="23">
                  <c:v>1.56891286659259</c:v>
                </c:pt>
                <c:pt idx="24">
                  <c:v>1.63538147074336</c:v>
                </c:pt>
                <c:pt idx="25">
                  <c:v>1.6180799217745501</c:v>
                </c:pt>
                <c:pt idx="26">
                  <c:v>1.7368255292211501</c:v>
                </c:pt>
                <c:pt idx="27">
                  <c:v>1.9460375665743099</c:v>
                </c:pt>
                <c:pt idx="28">
                  <c:v>2.0471605498035998</c:v>
                </c:pt>
                <c:pt idx="29">
                  <c:v>2.2064969083381301</c:v>
                </c:pt>
                <c:pt idx="30">
                  <c:v>2.24421070852758</c:v>
                </c:pt>
                <c:pt idx="31">
                  <c:v>2.1859740026542598</c:v>
                </c:pt>
                <c:pt idx="32">
                  <c:v>2.2466931677860602</c:v>
                </c:pt>
                <c:pt idx="33">
                  <c:v>2.1691344040159302</c:v>
                </c:pt>
                <c:pt idx="34">
                  <c:v>2.1461241843043202</c:v>
                </c:pt>
                <c:pt idx="35">
                  <c:v>2.1454102597208098</c:v>
                </c:pt>
                <c:pt idx="36">
                  <c:v>2.1947772067014699</c:v>
                </c:pt>
                <c:pt idx="37">
                  <c:v>2.2916405888752802</c:v>
                </c:pt>
                <c:pt idx="38">
                  <c:v>2.4254349029664599</c:v>
                </c:pt>
                <c:pt idx="39">
                  <c:v>2.4839184075704801</c:v>
                </c:pt>
                <c:pt idx="40">
                  <c:v>2.5599773828616601</c:v>
                </c:pt>
                <c:pt idx="41">
                  <c:v>2.5839052532883602</c:v>
                </c:pt>
                <c:pt idx="42">
                  <c:v>2.7292796485397202</c:v>
                </c:pt>
                <c:pt idx="43">
                  <c:v>2.84079253800595</c:v>
                </c:pt>
                <c:pt idx="44">
                  <c:v>2.9023640346404802</c:v>
                </c:pt>
                <c:pt idx="45">
                  <c:v>3.0724672633378098</c:v>
                </c:pt>
                <c:pt idx="46">
                  <c:v>3.1332514298073</c:v>
                </c:pt>
                <c:pt idx="47">
                  <c:v>3.2234014021675699</c:v>
                </c:pt>
                <c:pt idx="48">
                  <c:v>3.3485126951744402</c:v>
                </c:pt>
                <c:pt idx="49">
                  <c:v>3.5170006366784698</c:v>
                </c:pt>
                <c:pt idx="50">
                  <c:v>3.61255782714119</c:v>
                </c:pt>
                <c:pt idx="51">
                  <c:v>3.6604895203815899</c:v>
                </c:pt>
                <c:pt idx="52">
                  <c:v>3.6447041642120199</c:v>
                </c:pt>
                <c:pt idx="53">
                  <c:v>3.7279455651957898</c:v>
                </c:pt>
                <c:pt idx="54">
                  <c:v>3.99189465474175</c:v>
                </c:pt>
                <c:pt idx="55">
                  <c:v>3.9994294817628901</c:v>
                </c:pt>
                <c:pt idx="56">
                  <c:v>4.0780616699511398</c:v>
                </c:pt>
                <c:pt idx="57">
                  <c:v>4.1675998378255397</c:v>
                </c:pt>
                <c:pt idx="58">
                  <c:v>4.2067377727291699</c:v>
                </c:pt>
                <c:pt idx="59">
                  <c:v>4.0868710578590797</c:v>
                </c:pt>
                <c:pt idx="60">
                  <c:v>4.00751427513908</c:v>
                </c:pt>
                <c:pt idx="61">
                  <c:v>3.95761369500143</c:v>
                </c:pt>
                <c:pt idx="62">
                  <c:v>3.89011657191072</c:v>
                </c:pt>
                <c:pt idx="63">
                  <c:v>3.76779576032293</c:v>
                </c:pt>
                <c:pt idx="64">
                  <c:v>3.7505390067876698</c:v>
                </c:pt>
                <c:pt idx="65">
                  <c:v>3.8485836253144998</c:v>
                </c:pt>
                <c:pt idx="66">
                  <c:v>4.0453054548878198</c:v>
                </c:pt>
                <c:pt idx="67">
                  <c:v>3.99001240145842</c:v>
                </c:pt>
                <c:pt idx="68">
                  <c:v>4.26694532867897</c:v>
                </c:pt>
                <c:pt idx="69">
                  <c:v>4.72561334088374</c:v>
                </c:pt>
                <c:pt idx="70">
                  <c:v>4.85271509419578</c:v>
                </c:pt>
                <c:pt idx="71">
                  <c:v>4.6983215551244601</c:v>
                </c:pt>
                <c:pt idx="72">
                  <c:v>4.6618304386203997</c:v>
                </c:pt>
                <c:pt idx="73">
                  <c:v>4.5182784316150801</c:v>
                </c:pt>
                <c:pt idx="74">
                  <c:v>4.4836722910073199</c:v>
                </c:pt>
                <c:pt idx="75">
                  <c:v>4.5117510038481301</c:v>
                </c:pt>
                <c:pt idx="76">
                  <c:v>4.5744872397688097</c:v>
                </c:pt>
                <c:pt idx="77">
                  <c:v>4.6861817700176198</c:v>
                </c:pt>
                <c:pt idx="78">
                  <c:v>4.7428767277035</c:v>
                </c:pt>
                <c:pt idx="79">
                  <c:v>4.7243565345300702</c:v>
                </c:pt>
                <c:pt idx="80">
                  <c:v>4.63460713766976</c:v>
                </c:pt>
                <c:pt idx="81">
                  <c:v>4.5884613201644902</c:v>
                </c:pt>
                <c:pt idx="82">
                  <c:v>4.4712878609197002</c:v>
                </c:pt>
                <c:pt idx="83">
                  <c:v>4.3153057507348596</c:v>
                </c:pt>
                <c:pt idx="84">
                  <c:v>4.2190602934622996</c:v>
                </c:pt>
                <c:pt idx="85">
                  <c:v>4.1786522804081399</c:v>
                </c:pt>
                <c:pt idx="86">
                  <c:v>4.1686448019606903</c:v>
                </c:pt>
                <c:pt idx="87">
                  <c:v>4.2274213832481298</c:v>
                </c:pt>
                <c:pt idx="88">
                  <c:v>4.0784315661844497</c:v>
                </c:pt>
                <c:pt idx="89">
                  <c:v>3.9860828729462998</c:v>
                </c:pt>
                <c:pt idx="90">
                  <c:v>3.71490723907662</c:v>
                </c:pt>
                <c:pt idx="91">
                  <c:v>3.6961437459090201</c:v>
                </c:pt>
                <c:pt idx="92">
                  <c:v>3.74778510868417</c:v>
                </c:pt>
                <c:pt idx="93">
                  <c:v>3.8006784300484102</c:v>
                </c:pt>
                <c:pt idx="94">
                  <c:v>3.8268536689555099</c:v>
                </c:pt>
                <c:pt idx="95">
                  <c:v>3.7503524497803702</c:v>
                </c:pt>
                <c:pt idx="96">
                  <c:v>3.6686758610523298</c:v>
                </c:pt>
                <c:pt idx="97">
                  <c:v>3.5565492605078202</c:v>
                </c:pt>
                <c:pt idx="98">
                  <c:v>3.6585878149836701</c:v>
                </c:pt>
                <c:pt idx="99">
                  <c:v>3.8876822584204098</c:v>
                </c:pt>
                <c:pt idx="100">
                  <c:v>4.0031681392161298</c:v>
                </c:pt>
                <c:pt idx="101">
                  <c:v>4.0654486934130896</c:v>
                </c:pt>
                <c:pt idx="102">
                  <c:v>3.8998824573626298</c:v>
                </c:pt>
                <c:pt idx="103">
                  <c:v>3.7912334673063901</c:v>
                </c:pt>
                <c:pt idx="104">
                  <c:v>3.8669935453176998</c:v>
                </c:pt>
                <c:pt idx="105">
                  <c:v>4.0582663303021098</c:v>
                </c:pt>
                <c:pt idx="106">
                  <c:v>4.1744126004344801</c:v>
                </c:pt>
                <c:pt idx="107">
                  <c:v>4.1613006060066704</c:v>
                </c:pt>
                <c:pt idx="108">
                  <c:v>4.1949729265451499</c:v>
                </c:pt>
                <c:pt idx="109">
                  <c:v>4.1477400524426402</c:v>
                </c:pt>
                <c:pt idx="110">
                  <c:v>4.1944899108431599</c:v>
                </c:pt>
                <c:pt idx="111">
                  <c:v>4.1777395344688504</c:v>
                </c:pt>
                <c:pt idx="112">
                  <c:v>4.0493992034216602</c:v>
                </c:pt>
                <c:pt idx="113">
                  <c:v>4.0459473180498504</c:v>
                </c:pt>
                <c:pt idx="114">
                  <c:v>3.9423941087396899</c:v>
                </c:pt>
                <c:pt idx="115">
                  <c:v>3.9321218131581999</c:v>
                </c:pt>
                <c:pt idx="116">
                  <c:v>4.1216609036671699</c:v>
                </c:pt>
                <c:pt idx="117">
                  <c:v>4.0091337486943504</c:v>
                </c:pt>
                <c:pt idx="118">
                  <c:v>3.9322609202184502</c:v>
                </c:pt>
                <c:pt idx="119">
                  <c:v>3.9905490714393199</c:v>
                </c:pt>
                <c:pt idx="120">
                  <c:v>3.89779884489141</c:v>
                </c:pt>
                <c:pt idx="121">
                  <c:v>3.6813602148209799</c:v>
                </c:pt>
                <c:pt idx="122">
                  <c:v>3.6661473765266201</c:v>
                </c:pt>
                <c:pt idx="123">
                  <c:v>3.7300231883686599</c:v>
                </c:pt>
                <c:pt idx="124">
                  <c:v>3.8909477560866201</c:v>
                </c:pt>
                <c:pt idx="125">
                  <c:v>3.8732439872162199</c:v>
                </c:pt>
                <c:pt idx="126">
                  <c:v>3.9203249217971501</c:v>
                </c:pt>
                <c:pt idx="127">
                  <c:v>3.82498614330478</c:v>
                </c:pt>
                <c:pt idx="128">
                  <c:v>3.5605032041040801</c:v>
                </c:pt>
                <c:pt idx="129">
                  <c:v>3.6453411895427701</c:v>
                </c:pt>
                <c:pt idx="130">
                  <c:v>3.71249921725892</c:v>
                </c:pt>
                <c:pt idx="131">
                  <c:v>3.8432883274437799</c:v>
                </c:pt>
                <c:pt idx="132">
                  <c:v>3.5486940182129199</c:v>
                </c:pt>
                <c:pt idx="133">
                  <c:v>3.3856523003692498</c:v>
                </c:pt>
                <c:pt idx="134">
                  <c:v>3.4436246919825</c:v>
                </c:pt>
                <c:pt idx="135">
                  <c:v>3.4572765393798601</c:v>
                </c:pt>
                <c:pt idx="136">
                  <c:v>3.4886244148837098</c:v>
                </c:pt>
                <c:pt idx="137">
                  <c:v>3.5772377621918801</c:v>
                </c:pt>
                <c:pt idx="138">
                  <c:v>3.46852899136542</c:v>
                </c:pt>
                <c:pt idx="139">
                  <c:v>3.4857348523994598</c:v>
                </c:pt>
                <c:pt idx="140">
                  <c:v>3.5315199051068</c:v>
                </c:pt>
                <c:pt idx="141">
                  <c:v>3.5326342795876799</c:v>
                </c:pt>
                <c:pt idx="142">
                  <c:v>3.3821732460226301</c:v>
                </c:pt>
                <c:pt idx="143">
                  <c:v>3.1646443961284501</c:v>
                </c:pt>
                <c:pt idx="144">
                  <c:v>3.15445512575107</c:v>
                </c:pt>
                <c:pt idx="145">
                  <c:v>3.3025015909815001</c:v>
                </c:pt>
                <c:pt idx="146">
                  <c:v>3.3390956884719798</c:v>
                </c:pt>
                <c:pt idx="147">
                  <c:v>3.4867446273244802</c:v>
                </c:pt>
                <c:pt idx="148">
                  <c:v>3.5676504024762399</c:v>
                </c:pt>
                <c:pt idx="149">
                  <c:v>3.5447426063193901</c:v>
                </c:pt>
                <c:pt idx="150">
                  <c:v>3.5633257914557399</c:v>
                </c:pt>
                <c:pt idx="151">
                  <c:v>3.6177153949779002</c:v>
                </c:pt>
                <c:pt idx="152">
                  <c:v>3.6505007803219298</c:v>
                </c:pt>
                <c:pt idx="153">
                  <c:v>3.6388765956659301</c:v>
                </c:pt>
                <c:pt idx="154">
                  <c:v>3.5543621454464498</c:v>
                </c:pt>
                <c:pt idx="155">
                  <c:v>3.4758110216330902</c:v>
                </c:pt>
                <c:pt idx="156">
                  <c:v>3.5160248971437902</c:v>
                </c:pt>
                <c:pt idx="157">
                  <c:v>3.6014128239679302</c:v>
                </c:pt>
                <c:pt idx="158">
                  <c:v>3.4525769559393802</c:v>
                </c:pt>
                <c:pt idx="159">
                  <c:v>3.2736317528388601</c:v>
                </c:pt>
                <c:pt idx="160">
                  <c:v>3.1044189003329801</c:v>
                </c:pt>
                <c:pt idx="161">
                  <c:v>3.1822595822985398</c:v>
                </c:pt>
                <c:pt idx="162">
                  <c:v>3.4880037530860899</c:v>
                </c:pt>
                <c:pt idx="163">
                  <c:v>3.7320497490353999</c:v>
                </c:pt>
                <c:pt idx="164">
                  <c:v>3.7796501202770698</c:v>
                </c:pt>
                <c:pt idx="165">
                  <c:v>3.6845497652539398</c:v>
                </c:pt>
                <c:pt idx="166">
                  <c:v>3.6780371937351699</c:v>
                </c:pt>
                <c:pt idx="167">
                  <c:v>3.80205714905679</c:v>
                </c:pt>
                <c:pt idx="168">
                  <c:v>4.0504259284962298</c:v>
                </c:pt>
                <c:pt idx="169">
                  <c:v>4.1405797908753401</c:v>
                </c:pt>
                <c:pt idx="170">
                  <c:v>4.1937778885511197</c:v>
                </c:pt>
                <c:pt idx="171">
                  <c:v>4.2407435287707296</c:v>
                </c:pt>
                <c:pt idx="172">
                  <c:v>4.2166691966446797</c:v>
                </c:pt>
                <c:pt idx="173">
                  <c:v>4.17227168223992</c:v>
                </c:pt>
                <c:pt idx="174">
                  <c:v>4.1902607827095801</c:v>
                </c:pt>
                <c:pt idx="175">
                  <c:v>4.0873110550218898</c:v>
                </c:pt>
                <c:pt idx="176">
                  <c:v>3.9621206934650099</c:v>
                </c:pt>
                <c:pt idx="177">
                  <c:v>4.0574520245475201</c:v>
                </c:pt>
                <c:pt idx="178">
                  <c:v>4.1362175634926901</c:v>
                </c:pt>
                <c:pt idx="179">
                  <c:v>4.2007089227135097</c:v>
                </c:pt>
                <c:pt idx="180">
                  <c:v>4.36096180938421</c:v>
                </c:pt>
                <c:pt idx="181">
                  <c:v>4.3510207921617301</c:v>
                </c:pt>
                <c:pt idx="182">
                  <c:v>4.2999652210015604</c:v>
                </c:pt>
                <c:pt idx="183">
                  <c:v>4.2788999368926204</c:v>
                </c:pt>
                <c:pt idx="184">
                  <c:v>4.3378713568647704</c:v>
                </c:pt>
                <c:pt idx="185">
                  <c:v>4.2900096651822803</c:v>
                </c:pt>
                <c:pt idx="186">
                  <c:v>4.2355373079615397</c:v>
                </c:pt>
                <c:pt idx="187">
                  <c:v>4.3111230980730602</c:v>
                </c:pt>
                <c:pt idx="188">
                  <c:v>4.2768251811523799</c:v>
                </c:pt>
                <c:pt idx="189">
                  <c:v>4.2399514108553999</c:v>
                </c:pt>
                <c:pt idx="190">
                  <c:v>4.3174193339691298</c:v>
                </c:pt>
                <c:pt idx="191">
                  <c:v>4.3220020245253901</c:v>
                </c:pt>
                <c:pt idx="192">
                  <c:v>4.4467211309762504</c:v>
                </c:pt>
                <c:pt idx="193">
                  <c:v>4.36488928956995</c:v>
                </c:pt>
                <c:pt idx="194">
                  <c:v>4.3637356633563797</c:v>
                </c:pt>
                <c:pt idx="195">
                  <c:v>4.39488124706142</c:v>
                </c:pt>
                <c:pt idx="196">
                  <c:v>4.2428246078592098</c:v>
                </c:pt>
                <c:pt idx="197">
                  <c:v>4.0770723535956996</c:v>
                </c:pt>
                <c:pt idx="198">
                  <c:v>3.9748510049746599</c:v>
                </c:pt>
                <c:pt idx="199">
                  <c:v>4.0526090486018598</c:v>
                </c:pt>
                <c:pt idx="200">
                  <c:v>4.3292337946095101</c:v>
                </c:pt>
                <c:pt idx="201">
                  <c:v>4.5581554428383404</c:v>
                </c:pt>
                <c:pt idx="202">
                  <c:v>4.6467205016759996</c:v>
                </c:pt>
                <c:pt idx="203">
                  <c:v>4.7090579681389997</c:v>
                </c:pt>
                <c:pt idx="204">
                  <c:v>4.6181247654390498</c:v>
                </c:pt>
                <c:pt idx="205">
                  <c:v>4.57452871206082</c:v>
                </c:pt>
                <c:pt idx="206">
                  <c:v>4.5637993726681296</c:v>
                </c:pt>
                <c:pt idx="207">
                  <c:v>4.48137374007226</c:v>
                </c:pt>
                <c:pt idx="208">
                  <c:v>4.3927787733247703</c:v>
                </c:pt>
                <c:pt idx="209">
                  <c:v>4.3455532520839002</c:v>
                </c:pt>
                <c:pt idx="210">
                  <c:v>4.6844388161278498</c:v>
                </c:pt>
                <c:pt idx="211">
                  <c:v>4.8235215061528596</c:v>
                </c:pt>
                <c:pt idx="212">
                  <c:v>4.7504501220008004</c:v>
                </c:pt>
                <c:pt idx="213">
                  <c:v>4.8206951346098004</c:v>
                </c:pt>
                <c:pt idx="214">
                  <c:v>4.8108443156370297</c:v>
                </c:pt>
                <c:pt idx="215">
                  <c:v>5.02319778656297</c:v>
                </c:pt>
                <c:pt idx="216">
                  <c:v>4.9882896804339003</c:v>
                </c:pt>
                <c:pt idx="217">
                  <c:v>4.9950061299527899</c:v>
                </c:pt>
                <c:pt idx="218">
                  <c:v>4.90934399330704</c:v>
                </c:pt>
                <c:pt idx="219">
                  <c:v>5.1275185509741297</c:v>
                </c:pt>
                <c:pt idx="220">
                  <c:v>5.1339957259067903</c:v>
                </c:pt>
                <c:pt idx="221">
                  <c:v>5.0612304234528898</c:v>
                </c:pt>
                <c:pt idx="222">
                  <c:v>4.8016652346551103</c:v>
                </c:pt>
                <c:pt idx="223">
                  <c:v>4.6876720439295099</c:v>
                </c:pt>
                <c:pt idx="224">
                  <c:v>4.7067382309285897</c:v>
                </c:pt>
                <c:pt idx="225">
                  <c:v>4.6825921368498902</c:v>
                </c:pt>
                <c:pt idx="226">
                  <c:v>4.9690990235722099</c:v>
                </c:pt>
                <c:pt idx="227">
                  <c:v>5.0929274522902199</c:v>
                </c:pt>
                <c:pt idx="228">
                  <c:v>5.0462655915410304</c:v>
                </c:pt>
                <c:pt idx="229">
                  <c:v>5.1622552772617798</c:v>
                </c:pt>
                <c:pt idx="230">
                  <c:v>5.26845695056143</c:v>
                </c:pt>
                <c:pt idx="231">
                  <c:v>5.4386269988706797</c:v>
                </c:pt>
                <c:pt idx="232">
                  <c:v>5.5036555500058304</c:v>
                </c:pt>
                <c:pt idx="233">
                  <c:v>5.71235215169634</c:v>
                </c:pt>
                <c:pt idx="234">
                  <c:v>5.7842801050625603</c:v>
                </c:pt>
                <c:pt idx="235">
                  <c:v>5.7876988194623298</c:v>
                </c:pt>
                <c:pt idx="236">
                  <c:v>5.7415892609143802</c:v>
                </c:pt>
                <c:pt idx="237">
                  <c:v>5.8051526913876197</c:v>
                </c:pt>
                <c:pt idx="238">
                  <c:v>5.8512199562430096</c:v>
                </c:pt>
                <c:pt idx="239">
                  <c:v>5.9860561516685298</c:v>
                </c:pt>
                <c:pt idx="240">
                  <c:v>6.1056178320751098</c:v>
                </c:pt>
                <c:pt idx="241">
                  <c:v>5.9068362785087301</c:v>
                </c:pt>
                <c:pt idx="242">
                  <c:v>5.8460167593148098</c:v>
                </c:pt>
                <c:pt idx="243">
                  <c:v>5.7725088858833598</c:v>
                </c:pt>
                <c:pt idx="244">
                  <c:v>5.8083125493671801</c:v>
                </c:pt>
                <c:pt idx="245">
                  <c:v>5.8880312779060402</c:v>
                </c:pt>
                <c:pt idx="246">
                  <c:v>6.1342200640128297</c:v>
                </c:pt>
                <c:pt idx="247">
                  <c:v>6.2597836487571996</c:v>
                </c:pt>
                <c:pt idx="248">
                  <c:v>6.3569662376970104</c:v>
                </c:pt>
                <c:pt idx="249">
                  <c:v>6.1583263687247296</c:v>
                </c:pt>
                <c:pt idx="250">
                  <c:v>6.1664059439288303</c:v>
                </c:pt>
                <c:pt idx="251">
                  <c:v>6.2274471757024896</c:v>
                </c:pt>
                <c:pt idx="252">
                  <c:v>6.4650094113375403</c:v>
                </c:pt>
                <c:pt idx="253">
                  <c:v>6.7732440257228701</c:v>
                </c:pt>
                <c:pt idx="254">
                  <c:v>7.0229924445147498</c:v>
                </c:pt>
                <c:pt idx="255">
                  <c:v>7.0588775376810098</c:v>
                </c:pt>
                <c:pt idx="256">
                  <c:v>7.2398435142760498</c:v>
                </c:pt>
                <c:pt idx="257">
                  <c:v>7.2555679882897799</c:v>
                </c:pt>
                <c:pt idx="258">
                  <c:v>7.3589971971731796</c:v>
                </c:pt>
                <c:pt idx="259">
                  <c:v>7.2839577652501797</c:v>
                </c:pt>
                <c:pt idx="260">
                  <c:v>6.9823778759817801</c:v>
                </c:pt>
                <c:pt idx="261">
                  <c:v>6.8610932275881904</c:v>
                </c:pt>
                <c:pt idx="262">
                  <c:v>7.0048455682944599</c:v>
                </c:pt>
                <c:pt idx="263">
                  <c:v>7.2653016093429299</c:v>
                </c:pt>
                <c:pt idx="264">
                  <c:v>7.1152478779335002</c:v>
                </c:pt>
                <c:pt idx="265">
                  <c:v>6.87281083917361</c:v>
                </c:pt>
                <c:pt idx="266">
                  <c:v>7.0285915563480499</c:v>
                </c:pt>
                <c:pt idx="267">
                  <c:v>7.1801732891286001</c:v>
                </c:pt>
                <c:pt idx="268">
                  <c:v>7.1217438675942102</c:v>
                </c:pt>
                <c:pt idx="269">
                  <c:v>6.81473677984925</c:v>
                </c:pt>
                <c:pt idx="270">
                  <c:v>6.6340482446096098</c:v>
                </c:pt>
                <c:pt idx="271">
                  <c:v>6.5967775478335202</c:v>
                </c:pt>
                <c:pt idx="272">
                  <c:v>6.8606300302276599</c:v>
                </c:pt>
                <c:pt idx="273">
                  <c:v>7.06513528208714</c:v>
                </c:pt>
                <c:pt idx="274">
                  <c:v>7.3979030851816701</c:v>
                </c:pt>
                <c:pt idx="275">
                  <c:v>7.5416881560288296</c:v>
                </c:pt>
                <c:pt idx="276">
                  <c:v>7.5216226238486996</c:v>
                </c:pt>
                <c:pt idx="277">
                  <c:v>7.3990604290453801</c:v>
                </c:pt>
                <c:pt idx="278">
                  <c:v>7.4605781601816101</c:v>
                </c:pt>
                <c:pt idx="279">
                  <c:v>7.6020840495903803</c:v>
                </c:pt>
                <c:pt idx="280">
                  <c:v>7.6250107981216404</c:v>
                </c:pt>
                <c:pt idx="281">
                  <c:v>7.6554000598348502</c:v>
                </c:pt>
                <c:pt idx="282">
                  <c:v>7.5320819510477497</c:v>
                </c:pt>
                <c:pt idx="283">
                  <c:v>7.6497098500686702</c:v>
                </c:pt>
                <c:pt idx="284">
                  <c:v>7.6807111090821403</c:v>
                </c:pt>
                <c:pt idx="285">
                  <c:v>7.6043263199925901</c:v>
                </c:pt>
                <c:pt idx="286">
                  <c:v>7.3704257960072797</c:v>
                </c:pt>
                <c:pt idx="287">
                  <c:v>7.2520311267822999</c:v>
                </c:pt>
                <c:pt idx="288">
                  <c:v>7.0602010008876501</c:v>
                </c:pt>
                <c:pt idx="289">
                  <c:v>6.9811327735189401</c:v>
                </c:pt>
                <c:pt idx="290">
                  <c:v>6.7837968201141496</c:v>
                </c:pt>
                <c:pt idx="291">
                  <c:v>6.6469445660804398</c:v>
                </c:pt>
                <c:pt idx="292">
                  <c:v>6.6226023645776602</c:v>
                </c:pt>
                <c:pt idx="293">
                  <c:v>6.4946328921406602</c:v>
                </c:pt>
                <c:pt idx="294">
                  <c:v>6.3526107357521804</c:v>
                </c:pt>
                <c:pt idx="295">
                  <c:v>6.5861137785197101</c:v>
                </c:pt>
                <c:pt idx="296">
                  <c:v>6.6103115547928599</c:v>
                </c:pt>
                <c:pt idx="297">
                  <c:v>6.8663810301099302</c:v>
                </c:pt>
                <c:pt idx="298">
                  <c:v>7.1118693215651101</c:v>
                </c:pt>
                <c:pt idx="299">
                  <c:v>7.0486048715062903</c:v>
                </c:pt>
                <c:pt idx="300">
                  <c:v>6.94917430979085</c:v>
                </c:pt>
                <c:pt idx="301">
                  <c:v>6.76281330470949</c:v>
                </c:pt>
                <c:pt idx="302">
                  <c:v>6.4957974393627103</c:v>
                </c:pt>
                <c:pt idx="303">
                  <c:v>6.3557520793621602</c:v>
                </c:pt>
                <c:pt idx="304">
                  <c:v>6.3759023042489504</c:v>
                </c:pt>
                <c:pt idx="305">
                  <c:v>6.4287806987711003</c:v>
                </c:pt>
                <c:pt idx="306">
                  <c:v>6.4328930941034299</c:v>
                </c:pt>
                <c:pt idx="307">
                  <c:v>6.4983847672974404</c:v>
                </c:pt>
                <c:pt idx="308">
                  <c:v>6.6616726353653899</c:v>
                </c:pt>
                <c:pt idx="309">
                  <c:v>6.7683320719579001</c:v>
                </c:pt>
                <c:pt idx="310">
                  <c:v>6.9739792847719801</c:v>
                </c:pt>
                <c:pt idx="311">
                  <c:v>7.2360622240319996</c:v>
                </c:pt>
                <c:pt idx="312">
                  <c:v>7.0310272016198203</c:v>
                </c:pt>
                <c:pt idx="313">
                  <c:v>7.0850237477846303</c:v>
                </c:pt>
                <c:pt idx="314">
                  <c:v>7.2622065990267002</c:v>
                </c:pt>
                <c:pt idx="315">
                  <c:v>7.2477807615507901</c:v>
                </c:pt>
                <c:pt idx="316">
                  <c:v>7.3605359718761596</c:v>
                </c:pt>
                <c:pt idx="317">
                  <c:v>7.4361389677769401</c:v>
                </c:pt>
                <c:pt idx="318">
                  <c:v>7.3839585904848901</c:v>
                </c:pt>
                <c:pt idx="319">
                  <c:v>7.2753898316872503</c:v>
                </c:pt>
                <c:pt idx="320">
                  <c:v>7.5071232449772403</c:v>
                </c:pt>
                <c:pt idx="321">
                  <c:v>7.6146295800217398</c:v>
                </c:pt>
                <c:pt idx="322">
                  <c:v>7.7058392104954896</c:v>
                </c:pt>
                <c:pt idx="323">
                  <c:v>7.6631231302901499</c:v>
                </c:pt>
                <c:pt idx="324">
                  <c:v>7.8318843179674502</c:v>
                </c:pt>
                <c:pt idx="325">
                  <c:v>7.8414473325250196</c:v>
                </c:pt>
                <c:pt idx="326">
                  <c:v>7.8026538565989503</c:v>
                </c:pt>
                <c:pt idx="327">
                  <c:v>8.2495462904812609</c:v>
                </c:pt>
                <c:pt idx="328">
                  <c:v>8.39945572451788</c:v>
                </c:pt>
                <c:pt idx="329">
                  <c:v>8.1882750384875997</c:v>
                </c:pt>
                <c:pt idx="330">
                  <c:v>7.9284150978532697</c:v>
                </c:pt>
                <c:pt idx="331">
                  <c:v>7.9399938442040501</c:v>
                </c:pt>
                <c:pt idx="332">
                  <c:v>8.1765419506122203</c:v>
                </c:pt>
                <c:pt idx="333">
                  <c:v>8.4291671882892594</c:v>
                </c:pt>
                <c:pt idx="334">
                  <c:v>8.3739550449788904</c:v>
                </c:pt>
                <c:pt idx="335">
                  <c:v>8.1866816509627807</c:v>
                </c:pt>
                <c:pt idx="336">
                  <c:v>8.3760979440744308</c:v>
                </c:pt>
                <c:pt idx="337">
                  <c:v>8.3484280322912703</c:v>
                </c:pt>
                <c:pt idx="338">
                  <c:v>8.2231314608315191</c:v>
                </c:pt>
                <c:pt idx="339">
                  <c:v>8.2164075669132899</c:v>
                </c:pt>
                <c:pt idx="340">
                  <c:v>7.9142932637879699</c:v>
                </c:pt>
                <c:pt idx="341">
                  <c:v>7.9271906354488202</c:v>
                </c:pt>
                <c:pt idx="342">
                  <c:v>7.9501431377215503</c:v>
                </c:pt>
                <c:pt idx="343">
                  <c:v>7.9452555276915504</c:v>
                </c:pt>
                <c:pt idx="344">
                  <c:v>7.9341419014714099</c:v>
                </c:pt>
                <c:pt idx="345">
                  <c:v>7.9355610479696503</c:v>
                </c:pt>
                <c:pt idx="346">
                  <c:v>8.1634444953456207</c:v>
                </c:pt>
                <c:pt idx="347">
                  <c:v>8.5004495744501796</c:v>
                </c:pt>
                <c:pt idx="348">
                  <c:v>8.7991155121495304</c:v>
                </c:pt>
                <c:pt idx="349">
                  <c:v>8.7197680759120892</c:v>
                </c:pt>
                <c:pt idx="350">
                  <c:v>8.4829129764731199</c:v>
                </c:pt>
                <c:pt idx="351">
                  <c:v>8.2043588285735396</c:v>
                </c:pt>
                <c:pt idx="352">
                  <c:v>8.4890625808787092</c:v>
                </c:pt>
                <c:pt idx="353">
                  <c:v>8.7207334684736804</c:v>
                </c:pt>
                <c:pt idx="354">
                  <c:v>8.8521446293243606</c:v>
                </c:pt>
                <c:pt idx="355">
                  <c:v>9.1966103546257099</c:v>
                </c:pt>
                <c:pt idx="356">
                  <c:v>9.4572595878000207</c:v>
                </c:pt>
                <c:pt idx="357">
                  <c:v>9.7055250909512196</c:v>
                </c:pt>
                <c:pt idx="358">
                  <c:v>9.9736614267622894</c:v>
                </c:pt>
                <c:pt idx="359">
                  <c:v>10.1080731672913</c:v>
                </c:pt>
                <c:pt idx="360">
                  <c:v>10.0679409360954</c:v>
                </c:pt>
                <c:pt idx="361">
                  <c:v>10.2055974137688</c:v>
                </c:pt>
                <c:pt idx="362">
                  <c:v>10.390426537963</c:v>
                </c:pt>
                <c:pt idx="363">
                  <c:v>10.576323117544</c:v>
                </c:pt>
                <c:pt idx="364">
                  <c:v>10.8971680318471</c:v>
                </c:pt>
                <c:pt idx="365">
                  <c:v>11.050708277693801</c:v>
                </c:pt>
                <c:pt idx="366">
                  <c:v>10.9190959533891</c:v>
                </c:pt>
                <c:pt idx="367">
                  <c:v>10.5748063590001</c:v>
                </c:pt>
                <c:pt idx="368">
                  <c:v>10.425030115492101</c:v>
                </c:pt>
                <c:pt idx="369">
                  <c:v>10.4567648301052</c:v>
                </c:pt>
                <c:pt idx="370">
                  <c:v>10.404007228001699</c:v>
                </c:pt>
                <c:pt idx="371">
                  <c:v>10.5150747271184</c:v>
                </c:pt>
                <c:pt idx="372">
                  <c:v>10.351838623283401</c:v>
                </c:pt>
                <c:pt idx="373">
                  <c:v>10.525390021024499</c:v>
                </c:pt>
                <c:pt idx="374">
                  <c:v>10.636242410520101</c:v>
                </c:pt>
                <c:pt idx="375">
                  <c:v>10.8514230316871</c:v>
                </c:pt>
                <c:pt idx="376">
                  <c:v>11.3367601615971</c:v>
                </c:pt>
                <c:pt idx="377">
                  <c:v>11.6934455704396</c:v>
                </c:pt>
                <c:pt idx="378">
                  <c:v>11.848352382241799</c:v>
                </c:pt>
                <c:pt idx="379">
                  <c:v>11.8860789679871</c:v>
                </c:pt>
                <c:pt idx="380">
                  <c:v>11.8049436574714</c:v>
                </c:pt>
                <c:pt idx="381">
                  <c:v>11.8704537707433</c:v>
                </c:pt>
                <c:pt idx="382">
                  <c:v>12.120444554576901</c:v>
                </c:pt>
                <c:pt idx="383">
                  <c:v>12.0306685338916</c:v>
                </c:pt>
                <c:pt idx="384">
                  <c:v>12.174835704031</c:v>
                </c:pt>
                <c:pt idx="385">
                  <c:v>11.836713766039701</c:v>
                </c:pt>
                <c:pt idx="386">
                  <c:v>11.4412749596586</c:v>
                </c:pt>
                <c:pt idx="387">
                  <c:v>11.3126390346037</c:v>
                </c:pt>
                <c:pt idx="388">
                  <c:v>11.4383274147528</c:v>
                </c:pt>
                <c:pt idx="389">
                  <c:v>11.6804421556775</c:v>
                </c:pt>
                <c:pt idx="390">
                  <c:v>11.8305270100592</c:v>
                </c:pt>
                <c:pt idx="391">
                  <c:v>11.8729618538661</c:v>
                </c:pt>
                <c:pt idx="392">
                  <c:v>12.024991993918899</c:v>
                </c:pt>
                <c:pt idx="393">
                  <c:v>12.4288341466458</c:v>
                </c:pt>
                <c:pt idx="394">
                  <c:v>12.668322338240699</c:v>
                </c:pt>
                <c:pt idx="395">
                  <c:v>12.778937230845999</c:v>
                </c:pt>
                <c:pt idx="396">
                  <c:v>12.7745343402458</c:v>
                </c:pt>
                <c:pt idx="397">
                  <c:v>12.9057030484559</c:v>
                </c:pt>
                <c:pt idx="398">
                  <c:v>13.0074664875384</c:v>
                </c:pt>
                <c:pt idx="399">
                  <c:v>12.7670931214726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F-F940-A26B-CD57125AC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'saw10'!$F$22:$F$421</c:f>
              <c:numCache>
                <c:formatCode>General</c:formatCode>
                <c:ptCount val="400"/>
                <c:pt idx="0">
                  <c:v>0</c:v>
                </c:pt>
                <c:pt idx="1">
                  <c:v>0.15946636750142501</c:v>
                </c:pt>
                <c:pt idx="2">
                  <c:v>0.300070800658301</c:v>
                </c:pt>
                <c:pt idx="3">
                  <c:v>0.395826983475706</c:v>
                </c:pt>
                <c:pt idx="4">
                  <c:v>0.43137002948185599</c:v>
                </c:pt>
                <c:pt idx="5">
                  <c:v>0.57081050938158495</c:v>
                </c:pt>
                <c:pt idx="6">
                  <c:v>0.67526550571141797</c:v>
                </c:pt>
                <c:pt idx="7">
                  <c:v>0.79129800360547298</c:v>
                </c:pt>
                <c:pt idx="8">
                  <c:v>0.98083213018571402</c:v>
                </c:pt>
                <c:pt idx="9">
                  <c:v>1.12524843570072</c:v>
                </c:pt>
                <c:pt idx="10">
                  <c:v>1.2487167028850801</c:v>
                </c:pt>
                <c:pt idx="11">
                  <c:v>1.3062843058368501</c:v>
                </c:pt>
                <c:pt idx="12">
                  <c:v>1.4740483033752401</c:v>
                </c:pt>
                <c:pt idx="13">
                  <c:v>1.5193369629090201</c:v>
                </c:pt>
                <c:pt idx="14">
                  <c:v>1.5056013723237001</c:v>
                </c:pt>
                <c:pt idx="15">
                  <c:v>1.51057305574489</c:v>
                </c:pt>
                <c:pt idx="16">
                  <c:v>1.6940196396188101</c:v>
                </c:pt>
                <c:pt idx="17">
                  <c:v>1.83800870757914</c:v>
                </c:pt>
                <c:pt idx="18">
                  <c:v>1.88862289373176</c:v>
                </c:pt>
                <c:pt idx="19">
                  <c:v>2.04002807399924</c:v>
                </c:pt>
                <c:pt idx="20">
                  <c:v>2.18483753223525</c:v>
                </c:pt>
                <c:pt idx="21">
                  <c:v>2.0822935811990599</c:v>
                </c:pt>
                <c:pt idx="22">
                  <c:v>2.15174147379174</c:v>
                </c:pt>
                <c:pt idx="23">
                  <c:v>2.16255142112229</c:v>
                </c:pt>
                <c:pt idx="24">
                  <c:v>2.2428068959884899</c:v>
                </c:pt>
                <c:pt idx="25">
                  <c:v>2.3534426418237802</c:v>
                </c:pt>
                <c:pt idx="26">
                  <c:v>2.4127752084022802</c:v>
                </c:pt>
                <c:pt idx="27">
                  <c:v>2.48399970825949</c:v>
                </c:pt>
                <c:pt idx="28">
                  <c:v>2.5905569995850799</c:v>
                </c:pt>
                <c:pt idx="29">
                  <c:v>2.7271946844232602</c:v>
                </c:pt>
                <c:pt idx="30">
                  <c:v>2.6964626870767701</c:v>
                </c:pt>
                <c:pt idx="31">
                  <c:v>2.7509996284792599</c:v>
                </c:pt>
                <c:pt idx="32">
                  <c:v>2.8224975812172199</c:v>
                </c:pt>
                <c:pt idx="33">
                  <c:v>2.7546390543124102</c:v>
                </c:pt>
                <c:pt idx="34">
                  <c:v>2.68823791757029</c:v>
                </c:pt>
                <c:pt idx="35">
                  <c:v>2.6988664494268502</c:v>
                </c:pt>
                <c:pt idx="36">
                  <c:v>2.7881812349990498</c:v>
                </c:pt>
                <c:pt idx="37">
                  <c:v>2.7914069582323502</c:v>
                </c:pt>
                <c:pt idx="38">
                  <c:v>2.91337487390093</c:v>
                </c:pt>
                <c:pt idx="39">
                  <c:v>3.03609657860203</c:v>
                </c:pt>
                <c:pt idx="40">
                  <c:v>3.1042003192760301</c:v>
                </c:pt>
                <c:pt idx="41">
                  <c:v>3.0945824434509399</c:v>
                </c:pt>
                <c:pt idx="42">
                  <c:v>3.4614363310997298</c:v>
                </c:pt>
                <c:pt idx="43">
                  <c:v>3.7440476761591799</c:v>
                </c:pt>
                <c:pt idx="44">
                  <c:v>3.5215966363571001</c:v>
                </c:pt>
                <c:pt idx="45">
                  <c:v>3.7288193658020599</c:v>
                </c:pt>
                <c:pt idx="46">
                  <c:v>3.78583797709708</c:v>
                </c:pt>
                <c:pt idx="47">
                  <c:v>3.9420044861219199</c:v>
                </c:pt>
                <c:pt idx="48">
                  <c:v>3.9816671493074001</c:v>
                </c:pt>
                <c:pt idx="49">
                  <c:v>4.1459418438668001</c:v>
                </c:pt>
                <c:pt idx="50">
                  <c:v>4.3871809809870497</c:v>
                </c:pt>
                <c:pt idx="51">
                  <c:v>4.2520541923840396</c:v>
                </c:pt>
                <c:pt idx="52">
                  <c:v>4.2334136954442503</c:v>
                </c:pt>
                <c:pt idx="53">
                  <c:v>4.30149102824344</c:v>
                </c:pt>
                <c:pt idx="54">
                  <c:v>4.3951431225976103</c:v>
                </c:pt>
                <c:pt idx="55">
                  <c:v>4.5020656132430297</c:v>
                </c:pt>
                <c:pt idx="56">
                  <c:v>4.44915270939289</c:v>
                </c:pt>
                <c:pt idx="57">
                  <c:v>4.4722569341021599</c:v>
                </c:pt>
                <c:pt idx="58">
                  <c:v>4.67185905956471</c:v>
                </c:pt>
                <c:pt idx="59">
                  <c:v>4.41922199099408</c:v>
                </c:pt>
                <c:pt idx="60">
                  <c:v>4.5529381338694499</c:v>
                </c:pt>
                <c:pt idx="61">
                  <c:v>4.4832789283036298</c:v>
                </c:pt>
                <c:pt idx="62">
                  <c:v>4.3772940156181503</c:v>
                </c:pt>
                <c:pt idx="63">
                  <c:v>4.1811034708863204</c:v>
                </c:pt>
                <c:pt idx="64">
                  <c:v>4.1738237007447401</c:v>
                </c:pt>
                <c:pt idx="65">
                  <c:v>4.43528902953084</c:v>
                </c:pt>
                <c:pt idx="66">
                  <c:v>4.4767478849692299</c:v>
                </c:pt>
                <c:pt idx="67">
                  <c:v>4.4683163707293696</c:v>
                </c:pt>
                <c:pt idx="68">
                  <c:v>4.6051063068289304</c:v>
                </c:pt>
                <c:pt idx="69">
                  <c:v>4.9736385875906599</c:v>
                </c:pt>
                <c:pt idx="70">
                  <c:v>5.0318347267326402</c:v>
                </c:pt>
                <c:pt idx="71">
                  <c:v>5.1546665372081097</c:v>
                </c:pt>
                <c:pt idx="72">
                  <c:v>5.2722998596416097</c:v>
                </c:pt>
                <c:pt idx="73">
                  <c:v>5.0106313825566096</c:v>
                </c:pt>
                <c:pt idx="74">
                  <c:v>5.1817584922200197</c:v>
                </c:pt>
                <c:pt idx="75">
                  <c:v>5.1004599014724796</c:v>
                </c:pt>
                <c:pt idx="76">
                  <c:v>5.1463161355053302</c:v>
                </c:pt>
                <c:pt idx="77">
                  <c:v>5.18344419230261</c:v>
                </c:pt>
                <c:pt idx="78">
                  <c:v>5.1356246009393498</c:v>
                </c:pt>
                <c:pt idx="79">
                  <c:v>5.1908711789636204</c:v>
                </c:pt>
                <c:pt idx="80">
                  <c:v>4.9629180165818001</c:v>
                </c:pt>
                <c:pt idx="81">
                  <c:v>4.9868125591143704</c:v>
                </c:pt>
                <c:pt idx="82">
                  <c:v>4.8021668010660203</c:v>
                </c:pt>
                <c:pt idx="83">
                  <c:v>4.6573803768772697</c:v>
                </c:pt>
                <c:pt idx="84">
                  <c:v>4.6752916620406202</c:v>
                </c:pt>
                <c:pt idx="85">
                  <c:v>4.5749965659142902</c:v>
                </c:pt>
                <c:pt idx="86">
                  <c:v>4.7029799376986396</c:v>
                </c:pt>
                <c:pt idx="87">
                  <c:v>4.6152395046159196</c:v>
                </c:pt>
                <c:pt idx="88">
                  <c:v>4.4377419705485597</c:v>
                </c:pt>
                <c:pt idx="89">
                  <c:v>4.3841192894697301</c:v>
                </c:pt>
                <c:pt idx="90">
                  <c:v>4.2559619578316497</c:v>
                </c:pt>
                <c:pt idx="91">
                  <c:v>4.23178745069053</c:v>
                </c:pt>
                <c:pt idx="92">
                  <c:v>4.1570685860596797</c:v>
                </c:pt>
                <c:pt idx="93">
                  <c:v>4.3965285676804902</c:v>
                </c:pt>
                <c:pt idx="94">
                  <c:v>4.3647120041131302</c:v>
                </c:pt>
                <c:pt idx="95">
                  <c:v>4.3480178380000503</c:v>
                </c:pt>
                <c:pt idx="96">
                  <c:v>4.26231830542745</c:v>
                </c:pt>
                <c:pt idx="97">
                  <c:v>4.0803226608885996</c:v>
                </c:pt>
                <c:pt idx="98">
                  <c:v>4.0524971929128002</c:v>
                </c:pt>
                <c:pt idx="99">
                  <c:v>4.2761122691316702</c:v>
                </c:pt>
                <c:pt idx="100">
                  <c:v>4.2662594934509697</c:v>
                </c:pt>
                <c:pt idx="101">
                  <c:v>4.3491987197753597</c:v>
                </c:pt>
                <c:pt idx="102">
                  <c:v>4.2023697656233896</c:v>
                </c:pt>
                <c:pt idx="103">
                  <c:v>4.22327456181418</c:v>
                </c:pt>
                <c:pt idx="104">
                  <c:v>4.3232099326129703</c:v>
                </c:pt>
                <c:pt idx="105">
                  <c:v>4.5773243748250501</c:v>
                </c:pt>
                <c:pt idx="106">
                  <c:v>4.4378215090040696</c:v>
                </c:pt>
                <c:pt idx="107">
                  <c:v>4.4770291701906304</c:v>
                </c:pt>
                <c:pt idx="108">
                  <c:v>4.5924003242593301</c:v>
                </c:pt>
                <c:pt idx="109">
                  <c:v>4.5647242773277199</c:v>
                </c:pt>
                <c:pt idx="110">
                  <c:v>4.5070401973992498</c:v>
                </c:pt>
                <c:pt idx="111">
                  <c:v>4.5727628999908996</c:v>
                </c:pt>
                <c:pt idx="112">
                  <c:v>4.5597474340408004</c:v>
                </c:pt>
                <c:pt idx="113">
                  <c:v>4.5289715828135204</c:v>
                </c:pt>
                <c:pt idx="114">
                  <c:v>4.6256480299052303</c:v>
                </c:pt>
                <c:pt idx="115">
                  <c:v>4.6127402044860597</c:v>
                </c:pt>
                <c:pt idx="116">
                  <c:v>4.55753194969361</c:v>
                </c:pt>
                <c:pt idx="117">
                  <c:v>4.6475759770379996</c:v>
                </c:pt>
                <c:pt idx="118">
                  <c:v>4.3772741321452102</c:v>
                </c:pt>
                <c:pt idx="119">
                  <c:v>4.3054932211701198</c:v>
                </c:pt>
                <c:pt idx="120">
                  <c:v>4.3160840165624901</c:v>
                </c:pt>
                <c:pt idx="121">
                  <c:v>4.0210923548224704</c:v>
                </c:pt>
                <c:pt idx="122">
                  <c:v>3.9405993822843</c:v>
                </c:pt>
                <c:pt idx="123">
                  <c:v>4.0977365298916597</c:v>
                </c:pt>
                <c:pt idx="124">
                  <c:v>4.2950776010441496</c:v>
                </c:pt>
                <c:pt idx="125">
                  <c:v>4.3284230106409201</c:v>
                </c:pt>
                <c:pt idx="126">
                  <c:v>4.3090529636487904</c:v>
                </c:pt>
                <c:pt idx="127">
                  <c:v>4.3516844041128797</c:v>
                </c:pt>
                <c:pt idx="128">
                  <c:v>4.1926122797742202</c:v>
                </c:pt>
                <c:pt idx="129">
                  <c:v>4.2077143242769797</c:v>
                </c:pt>
                <c:pt idx="130">
                  <c:v>4.2226341095503699</c:v>
                </c:pt>
                <c:pt idx="131">
                  <c:v>4.2961079293406996</c:v>
                </c:pt>
                <c:pt idx="132">
                  <c:v>4.1937916877336603</c:v>
                </c:pt>
                <c:pt idx="133">
                  <c:v>4.0400207785927602</c:v>
                </c:pt>
                <c:pt idx="134">
                  <c:v>4.0380771769972696</c:v>
                </c:pt>
                <c:pt idx="135">
                  <c:v>3.9820991531858398</c:v>
                </c:pt>
                <c:pt idx="136">
                  <c:v>4.1126546949917202</c:v>
                </c:pt>
                <c:pt idx="137">
                  <c:v>4.1928731718485501</c:v>
                </c:pt>
                <c:pt idx="138">
                  <c:v>4.0183871160357398</c:v>
                </c:pt>
                <c:pt idx="139">
                  <c:v>4.1129624227610702</c:v>
                </c:pt>
                <c:pt idx="140">
                  <c:v>4.3566480844866202</c:v>
                </c:pt>
                <c:pt idx="141">
                  <c:v>4.3860758711801697</c:v>
                </c:pt>
                <c:pt idx="142">
                  <c:v>4.2760948003520296</c:v>
                </c:pt>
                <c:pt idx="143">
                  <c:v>3.9317696965420299</c:v>
                </c:pt>
                <c:pt idx="144">
                  <c:v>3.77233654975681</c:v>
                </c:pt>
                <c:pt idx="145">
                  <c:v>3.9448455787660701</c:v>
                </c:pt>
                <c:pt idx="146">
                  <c:v>3.9358546648316</c:v>
                </c:pt>
                <c:pt idx="147">
                  <c:v>4.08333902576139</c:v>
                </c:pt>
                <c:pt idx="148">
                  <c:v>4.0550119847357298</c:v>
                </c:pt>
                <c:pt idx="149">
                  <c:v>4.2316205254007802</c:v>
                </c:pt>
                <c:pt idx="150">
                  <c:v>4.19761053457509</c:v>
                </c:pt>
                <c:pt idx="151">
                  <c:v>4.2363072728586104</c:v>
                </c:pt>
                <c:pt idx="152">
                  <c:v>4.32322734844315</c:v>
                </c:pt>
                <c:pt idx="153">
                  <c:v>4.3989376874646604</c:v>
                </c:pt>
                <c:pt idx="154">
                  <c:v>4.3379508723906897</c:v>
                </c:pt>
                <c:pt idx="155">
                  <c:v>4.3056637955445396</c:v>
                </c:pt>
                <c:pt idx="156">
                  <c:v>4.2428953946428098</c:v>
                </c:pt>
                <c:pt idx="157">
                  <c:v>4.4337896246822401</c:v>
                </c:pt>
                <c:pt idx="158">
                  <c:v>4.1680573851876996</c:v>
                </c:pt>
                <c:pt idx="159">
                  <c:v>4.0722984567865197</c:v>
                </c:pt>
                <c:pt idx="160">
                  <c:v>3.88854050066859</c:v>
                </c:pt>
                <c:pt idx="161">
                  <c:v>3.9113266897084298</c:v>
                </c:pt>
                <c:pt idx="162">
                  <c:v>4.2345218415787897</c:v>
                </c:pt>
                <c:pt idx="163">
                  <c:v>4.3273598346668898</c:v>
                </c:pt>
                <c:pt idx="164">
                  <c:v>4.4113530197332702</c:v>
                </c:pt>
                <c:pt idx="165">
                  <c:v>4.4909235535972201</c:v>
                </c:pt>
                <c:pt idx="166">
                  <c:v>4.4188756437395096</c:v>
                </c:pt>
                <c:pt idx="167">
                  <c:v>4.6438565456120697</c:v>
                </c:pt>
                <c:pt idx="168">
                  <c:v>4.8712537946599204</c:v>
                </c:pt>
                <c:pt idx="169">
                  <c:v>5.0283456539648599</c:v>
                </c:pt>
                <c:pt idx="170">
                  <c:v>5.1768593591741103</c:v>
                </c:pt>
                <c:pt idx="171">
                  <c:v>5.1982745473921197</c:v>
                </c:pt>
                <c:pt idx="172">
                  <c:v>5.1272507015095004</c:v>
                </c:pt>
                <c:pt idx="173">
                  <c:v>5.0380234897024998</c:v>
                </c:pt>
                <c:pt idx="174">
                  <c:v>5.1104379669009301</c:v>
                </c:pt>
                <c:pt idx="175">
                  <c:v>5.0411062998385603</c:v>
                </c:pt>
                <c:pt idx="176">
                  <c:v>4.8415241978710002</c:v>
                </c:pt>
                <c:pt idx="177">
                  <c:v>4.9061971754725899</c:v>
                </c:pt>
                <c:pt idx="178">
                  <c:v>5.1385334662389601</c:v>
                </c:pt>
                <c:pt idx="179">
                  <c:v>5.0023132599663702</c:v>
                </c:pt>
                <c:pt idx="180">
                  <c:v>5.26562545163479</c:v>
                </c:pt>
                <c:pt idx="181">
                  <c:v>5.2643824884428296</c:v>
                </c:pt>
                <c:pt idx="182">
                  <c:v>5.2278177600114697</c:v>
                </c:pt>
                <c:pt idx="183">
                  <c:v>5.1841665556494299</c:v>
                </c:pt>
                <c:pt idx="184">
                  <c:v>4.9927356535657701</c:v>
                </c:pt>
                <c:pt idx="185">
                  <c:v>4.9969181359463697</c:v>
                </c:pt>
                <c:pt idx="186">
                  <c:v>4.9136905996022104</c:v>
                </c:pt>
                <c:pt idx="187">
                  <c:v>5.06102800662193</c:v>
                </c:pt>
                <c:pt idx="188">
                  <c:v>5.1350098442160501</c:v>
                </c:pt>
                <c:pt idx="189">
                  <c:v>5.0924412443056504</c:v>
                </c:pt>
                <c:pt idx="190">
                  <c:v>5.1470598874385196</c:v>
                </c:pt>
                <c:pt idx="191">
                  <c:v>5.2542231855378798</c:v>
                </c:pt>
                <c:pt idx="192">
                  <c:v>5.1586394670140798</c:v>
                </c:pt>
                <c:pt idx="193">
                  <c:v>5.1917623028619397</c:v>
                </c:pt>
                <c:pt idx="194">
                  <c:v>5.1721064260893401</c:v>
                </c:pt>
                <c:pt idx="195">
                  <c:v>5.4283882116622699</c:v>
                </c:pt>
                <c:pt idx="196">
                  <c:v>5.3588144511859497</c:v>
                </c:pt>
                <c:pt idx="197">
                  <c:v>5.2418927135935602</c:v>
                </c:pt>
                <c:pt idx="198">
                  <c:v>4.9857327937547602</c:v>
                </c:pt>
                <c:pt idx="199">
                  <c:v>5.0333345531619402</c:v>
                </c:pt>
                <c:pt idx="200">
                  <c:v>5.2644171500824601</c:v>
                </c:pt>
                <c:pt idx="201">
                  <c:v>5.4355610657932196</c:v>
                </c:pt>
                <c:pt idx="202">
                  <c:v>5.4431448514370304</c:v>
                </c:pt>
                <c:pt idx="203">
                  <c:v>5.6260435534091204</c:v>
                </c:pt>
                <c:pt idx="204">
                  <c:v>5.7096721723072497</c:v>
                </c:pt>
                <c:pt idx="205">
                  <c:v>5.6044087080434704</c:v>
                </c:pt>
                <c:pt idx="206">
                  <c:v>5.5228553254827197</c:v>
                </c:pt>
                <c:pt idx="207">
                  <c:v>5.4470464605998696</c:v>
                </c:pt>
                <c:pt idx="208">
                  <c:v>5.3984185151575703</c:v>
                </c:pt>
                <c:pt idx="209">
                  <c:v>5.4740471548272804</c:v>
                </c:pt>
                <c:pt idx="210">
                  <c:v>5.8144046646126002</c:v>
                </c:pt>
                <c:pt idx="211">
                  <c:v>5.9041075764806497</c:v>
                </c:pt>
                <c:pt idx="212">
                  <c:v>5.9365758110676197</c:v>
                </c:pt>
                <c:pt idx="213">
                  <c:v>5.9060928905170202</c:v>
                </c:pt>
                <c:pt idx="214">
                  <c:v>6.02997184459017</c:v>
                </c:pt>
                <c:pt idx="215">
                  <c:v>6.3476141474765502</c:v>
                </c:pt>
                <c:pt idx="216">
                  <c:v>6.32002707817092</c:v>
                </c:pt>
                <c:pt idx="217">
                  <c:v>6.2755914465404397</c:v>
                </c:pt>
                <c:pt idx="218">
                  <c:v>6.4093923406643301</c:v>
                </c:pt>
                <c:pt idx="219">
                  <c:v>6.6497355962465399</c:v>
                </c:pt>
                <c:pt idx="220">
                  <c:v>6.5371269591185301</c:v>
                </c:pt>
                <c:pt idx="221">
                  <c:v>6.3743032984172698</c:v>
                </c:pt>
                <c:pt idx="222">
                  <c:v>6.31796543085047</c:v>
                </c:pt>
                <c:pt idx="223">
                  <c:v>6.3362538246412896</c:v>
                </c:pt>
                <c:pt idx="224">
                  <c:v>6.0522854205016099</c:v>
                </c:pt>
                <c:pt idx="225">
                  <c:v>6.09602073282253</c:v>
                </c:pt>
                <c:pt idx="226">
                  <c:v>6.1365002366159596</c:v>
                </c:pt>
                <c:pt idx="227">
                  <c:v>6.4204048428906102</c:v>
                </c:pt>
                <c:pt idx="228">
                  <c:v>6.5027343866322598</c:v>
                </c:pt>
                <c:pt idx="229">
                  <c:v>6.6645881273018404</c:v>
                </c:pt>
                <c:pt idx="230">
                  <c:v>6.8720887989600703</c:v>
                </c:pt>
                <c:pt idx="231">
                  <c:v>6.7127115939744497</c:v>
                </c:pt>
                <c:pt idx="232">
                  <c:v>6.8129273857244099</c:v>
                </c:pt>
                <c:pt idx="233">
                  <c:v>6.8632542767001397</c:v>
                </c:pt>
                <c:pt idx="234">
                  <c:v>6.9395144342897703</c:v>
                </c:pt>
                <c:pt idx="235">
                  <c:v>7.0013999671219302</c:v>
                </c:pt>
                <c:pt idx="236">
                  <c:v>6.9414113066891296</c:v>
                </c:pt>
                <c:pt idx="237">
                  <c:v>6.8299358046639602</c:v>
                </c:pt>
                <c:pt idx="238">
                  <c:v>6.8929136740708703</c:v>
                </c:pt>
                <c:pt idx="239">
                  <c:v>7.2075553921898496</c:v>
                </c:pt>
                <c:pt idx="240">
                  <c:v>7.04992531588882</c:v>
                </c:pt>
                <c:pt idx="241">
                  <c:v>6.9622165424681901</c:v>
                </c:pt>
                <c:pt idx="242">
                  <c:v>6.7469669887576504</c:v>
                </c:pt>
                <c:pt idx="243">
                  <c:v>6.7558227279035297</c:v>
                </c:pt>
                <c:pt idx="244">
                  <c:v>6.7470535033007701</c:v>
                </c:pt>
                <c:pt idx="245">
                  <c:v>6.8822642479394798</c:v>
                </c:pt>
                <c:pt idx="246">
                  <c:v>7.1890245214581903</c:v>
                </c:pt>
                <c:pt idx="247">
                  <c:v>7.3276725694050402</c:v>
                </c:pt>
                <c:pt idx="248">
                  <c:v>7.2387496569269203</c:v>
                </c:pt>
                <c:pt idx="249">
                  <c:v>7.1319461067507097</c:v>
                </c:pt>
                <c:pt idx="250">
                  <c:v>7.1250127009501298</c:v>
                </c:pt>
                <c:pt idx="251">
                  <c:v>7.3146199643038603</c:v>
                </c:pt>
                <c:pt idx="252">
                  <c:v>7.4412476463760102</c:v>
                </c:pt>
                <c:pt idx="253">
                  <c:v>7.7296123929027001</c:v>
                </c:pt>
                <c:pt idx="254">
                  <c:v>8.0383796780831407</c:v>
                </c:pt>
                <c:pt idx="255">
                  <c:v>7.9448866561801204</c:v>
                </c:pt>
                <c:pt idx="256">
                  <c:v>8.0122900697067898</c:v>
                </c:pt>
                <c:pt idx="257">
                  <c:v>8.1139861540522293</c:v>
                </c:pt>
                <c:pt idx="258">
                  <c:v>8.0271547883453795</c:v>
                </c:pt>
                <c:pt idx="259">
                  <c:v>8.04555629838047</c:v>
                </c:pt>
                <c:pt idx="260">
                  <c:v>7.93559464215841</c:v>
                </c:pt>
                <c:pt idx="261">
                  <c:v>7.5959731750672201</c:v>
                </c:pt>
                <c:pt idx="262">
                  <c:v>7.9641699100349603</c:v>
                </c:pt>
                <c:pt idx="263">
                  <c:v>7.9455470273680202</c:v>
                </c:pt>
                <c:pt idx="264">
                  <c:v>7.8128450907047204</c:v>
                </c:pt>
                <c:pt idx="265">
                  <c:v>7.77311393983382</c:v>
                </c:pt>
                <c:pt idx="266">
                  <c:v>7.9440288288635497</c:v>
                </c:pt>
                <c:pt idx="267">
                  <c:v>8.1868332810216096</c:v>
                </c:pt>
                <c:pt idx="268">
                  <c:v>7.9149412602896101</c:v>
                </c:pt>
                <c:pt idx="269">
                  <c:v>7.7030924005756596</c:v>
                </c:pt>
                <c:pt idx="270">
                  <c:v>7.5278007075906102</c:v>
                </c:pt>
                <c:pt idx="271">
                  <c:v>7.5611488626733703</c:v>
                </c:pt>
                <c:pt idx="272">
                  <c:v>7.6820070630305501</c:v>
                </c:pt>
                <c:pt idx="273">
                  <c:v>8.1091264927059807</c:v>
                </c:pt>
                <c:pt idx="274">
                  <c:v>8.3941355876304193</c:v>
                </c:pt>
                <c:pt idx="275">
                  <c:v>8.4080807591326892</c:v>
                </c:pt>
                <c:pt idx="276">
                  <c:v>8.6591217916285803</c:v>
                </c:pt>
                <c:pt idx="277">
                  <c:v>8.5068639665094494</c:v>
                </c:pt>
                <c:pt idx="278">
                  <c:v>8.5680084787291904</c:v>
                </c:pt>
                <c:pt idx="279">
                  <c:v>8.8488098474627499</c:v>
                </c:pt>
                <c:pt idx="280">
                  <c:v>9.0189916117472801</c:v>
                </c:pt>
                <c:pt idx="281">
                  <c:v>9.0585524249237803</c:v>
                </c:pt>
                <c:pt idx="282">
                  <c:v>9.0921829234303004</c:v>
                </c:pt>
                <c:pt idx="283">
                  <c:v>8.8764817051321003</c:v>
                </c:pt>
                <c:pt idx="284">
                  <c:v>8.7860523516053401</c:v>
                </c:pt>
                <c:pt idx="285">
                  <c:v>8.7240538497618498</c:v>
                </c:pt>
                <c:pt idx="286">
                  <c:v>8.5001502259234893</c:v>
                </c:pt>
                <c:pt idx="287">
                  <c:v>8.2620227680128799</c:v>
                </c:pt>
                <c:pt idx="288">
                  <c:v>8.2995920689999902</c:v>
                </c:pt>
                <c:pt idx="289">
                  <c:v>8.0683451317871295</c:v>
                </c:pt>
                <c:pt idx="290">
                  <c:v>7.90242230175134</c:v>
                </c:pt>
                <c:pt idx="291">
                  <c:v>7.8075266038432902</c:v>
                </c:pt>
                <c:pt idx="292">
                  <c:v>7.9916053206711704</c:v>
                </c:pt>
                <c:pt idx="293">
                  <c:v>7.7105382136301799</c:v>
                </c:pt>
                <c:pt idx="294">
                  <c:v>7.5726043117165904</c:v>
                </c:pt>
                <c:pt idx="295">
                  <c:v>7.52288615515263</c:v>
                </c:pt>
                <c:pt idx="296">
                  <c:v>7.5160662308798996</c:v>
                </c:pt>
                <c:pt idx="297">
                  <c:v>7.7850125917803199</c:v>
                </c:pt>
                <c:pt idx="298">
                  <c:v>8.0115886343427896</c:v>
                </c:pt>
                <c:pt idx="299">
                  <c:v>7.8855350863286304</c:v>
                </c:pt>
                <c:pt idx="300">
                  <c:v>7.6025584246699696</c:v>
                </c:pt>
                <c:pt idx="301">
                  <c:v>7.6647749570247399</c:v>
                </c:pt>
                <c:pt idx="302">
                  <c:v>7.53536827897873</c:v>
                </c:pt>
                <c:pt idx="303">
                  <c:v>7.2479095213809099</c:v>
                </c:pt>
                <c:pt idx="304">
                  <c:v>7.2504595960654896</c:v>
                </c:pt>
                <c:pt idx="305">
                  <c:v>7.4486651042559204</c:v>
                </c:pt>
                <c:pt idx="306">
                  <c:v>7.3745521910560896</c:v>
                </c:pt>
                <c:pt idx="307">
                  <c:v>7.46161280291326</c:v>
                </c:pt>
                <c:pt idx="308">
                  <c:v>7.7265233350768003</c:v>
                </c:pt>
                <c:pt idx="309">
                  <c:v>7.9847443532342499</c:v>
                </c:pt>
                <c:pt idx="310">
                  <c:v>8.1414922779231507</c:v>
                </c:pt>
                <c:pt idx="311">
                  <c:v>8.1411575337808095</c:v>
                </c:pt>
                <c:pt idx="312">
                  <c:v>8.2448928498175</c:v>
                </c:pt>
                <c:pt idx="313">
                  <c:v>7.9856344479861097</c:v>
                </c:pt>
                <c:pt idx="314">
                  <c:v>8.1581330540429899</c:v>
                </c:pt>
                <c:pt idx="315">
                  <c:v>8.3185914617200591</c:v>
                </c:pt>
                <c:pt idx="316">
                  <c:v>8.3430877272754493</c:v>
                </c:pt>
                <c:pt idx="317">
                  <c:v>8.3875777942310297</c:v>
                </c:pt>
                <c:pt idx="318">
                  <c:v>8.40046276504658</c:v>
                </c:pt>
                <c:pt idx="319">
                  <c:v>8.3025888581461693</c:v>
                </c:pt>
                <c:pt idx="320">
                  <c:v>8.6411727140058403</c:v>
                </c:pt>
                <c:pt idx="321">
                  <c:v>8.8528866083426596</c:v>
                </c:pt>
                <c:pt idx="322">
                  <c:v>8.8892916874507399</c:v>
                </c:pt>
                <c:pt idx="323">
                  <c:v>9.0312035900500494</c:v>
                </c:pt>
                <c:pt idx="324">
                  <c:v>9.1495202994110905</c:v>
                </c:pt>
                <c:pt idx="325">
                  <c:v>9.0281738169046406</c:v>
                </c:pt>
                <c:pt idx="326">
                  <c:v>9.0709815838694805</c:v>
                </c:pt>
                <c:pt idx="327">
                  <c:v>9.2328843278842694</c:v>
                </c:pt>
                <c:pt idx="328">
                  <c:v>9.4661422455922395</c:v>
                </c:pt>
                <c:pt idx="329">
                  <c:v>9.3148655494474699</c:v>
                </c:pt>
                <c:pt idx="330">
                  <c:v>8.9987599163411591</c:v>
                </c:pt>
                <c:pt idx="331">
                  <c:v>9.0956504033384196</c:v>
                </c:pt>
                <c:pt idx="332">
                  <c:v>9.6064910411986002</c:v>
                </c:pt>
                <c:pt idx="333">
                  <c:v>9.7883878537141698</c:v>
                </c:pt>
                <c:pt idx="334">
                  <c:v>9.6533981051752598</c:v>
                </c:pt>
                <c:pt idx="335">
                  <c:v>9.5612724837682794</c:v>
                </c:pt>
                <c:pt idx="336">
                  <c:v>9.6688269808571601</c:v>
                </c:pt>
                <c:pt idx="337">
                  <c:v>9.9110793510144806</c:v>
                </c:pt>
                <c:pt idx="338">
                  <c:v>9.7268262120213507</c:v>
                </c:pt>
                <c:pt idx="339">
                  <c:v>9.5939176777692996</c:v>
                </c:pt>
                <c:pt idx="340">
                  <c:v>9.5580691225411005</c:v>
                </c:pt>
                <c:pt idx="341">
                  <c:v>9.3970251840517793</c:v>
                </c:pt>
                <c:pt idx="342">
                  <c:v>9.4267061880577394</c:v>
                </c:pt>
                <c:pt idx="343">
                  <c:v>9.1702689179407901</c:v>
                </c:pt>
                <c:pt idx="344">
                  <c:v>9.6146755489777291</c:v>
                </c:pt>
                <c:pt idx="345">
                  <c:v>9.3458600581569193</c:v>
                </c:pt>
                <c:pt idx="346">
                  <c:v>9.8006629365568294</c:v>
                </c:pt>
                <c:pt idx="347">
                  <c:v>9.9819690232163794</c:v>
                </c:pt>
                <c:pt idx="348">
                  <c:v>10.2284742837063</c:v>
                </c:pt>
                <c:pt idx="349">
                  <c:v>10.246270056717</c:v>
                </c:pt>
                <c:pt idx="350">
                  <c:v>10.079069804774001</c:v>
                </c:pt>
                <c:pt idx="351">
                  <c:v>10.0686932405312</c:v>
                </c:pt>
                <c:pt idx="352">
                  <c:v>10.191999074017501</c:v>
                </c:pt>
                <c:pt idx="353">
                  <c:v>10.2987196300663</c:v>
                </c:pt>
                <c:pt idx="354">
                  <c:v>10.3519850636619</c:v>
                </c:pt>
                <c:pt idx="355">
                  <c:v>10.6905080886803</c:v>
                </c:pt>
                <c:pt idx="356">
                  <c:v>11.066618381019399</c:v>
                </c:pt>
                <c:pt idx="357">
                  <c:v>11.4135757527664</c:v>
                </c:pt>
                <c:pt idx="358">
                  <c:v>11.5597264896362</c:v>
                </c:pt>
                <c:pt idx="359">
                  <c:v>11.7117062824081</c:v>
                </c:pt>
                <c:pt idx="360">
                  <c:v>11.4546707839452</c:v>
                </c:pt>
                <c:pt idx="361">
                  <c:v>11.7656021374221</c:v>
                </c:pt>
                <c:pt idx="362">
                  <c:v>11.8735311732884</c:v>
                </c:pt>
                <c:pt idx="363">
                  <c:v>12.045536617208301</c:v>
                </c:pt>
                <c:pt idx="364">
                  <c:v>12.3315370515146</c:v>
                </c:pt>
                <c:pt idx="365">
                  <c:v>12.504791658444599</c:v>
                </c:pt>
                <c:pt idx="366">
                  <c:v>12.3335136070597</c:v>
                </c:pt>
                <c:pt idx="367">
                  <c:v>11.936299089857201</c:v>
                </c:pt>
                <c:pt idx="368">
                  <c:v>11.787505670320799</c:v>
                </c:pt>
                <c:pt idx="369">
                  <c:v>11.9710549038412</c:v>
                </c:pt>
                <c:pt idx="370">
                  <c:v>11.7137556813634</c:v>
                </c:pt>
                <c:pt idx="371">
                  <c:v>11.6937768189841</c:v>
                </c:pt>
                <c:pt idx="372">
                  <c:v>11.639535864609501</c:v>
                </c:pt>
                <c:pt idx="373">
                  <c:v>11.559375667901801</c:v>
                </c:pt>
                <c:pt idx="374">
                  <c:v>11.688450943730899</c:v>
                </c:pt>
                <c:pt idx="375">
                  <c:v>12.0521016281638</c:v>
                </c:pt>
                <c:pt idx="376">
                  <c:v>12.5342437911986</c:v>
                </c:pt>
                <c:pt idx="377">
                  <c:v>13.1720933366207</c:v>
                </c:pt>
                <c:pt idx="378">
                  <c:v>13.2042453342989</c:v>
                </c:pt>
                <c:pt idx="379">
                  <c:v>13.0461092676394</c:v>
                </c:pt>
                <c:pt idx="380">
                  <c:v>13.222594251003301</c:v>
                </c:pt>
                <c:pt idx="381">
                  <c:v>13.441890936289701</c:v>
                </c:pt>
                <c:pt idx="382">
                  <c:v>13.446222024542299</c:v>
                </c:pt>
                <c:pt idx="383">
                  <c:v>13.304188822475499</c:v>
                </c:pt>
                <c:pt idx="384">
                  <c:v>13.7636676215565</c:v>
                </c:pt>
                <c:pt idx="385">
                  <c:v>13.184665297310801</c:v>
                </c:pt>
                <c:pt idx="386">
                  <c:v>13.0879410083247</c:v>
                </c:pt>
                <c:pt idx="387">
                  <c:v>12.9187720437815</c:v>
                </c:pt>
                <c:pt idx="388">
                  <c:v>12.9822871515199</c:v>
                </c:pt>
                <c:pt idx="389">
                  <c:v>13.1865875700669</c:v>
                </c:pt>
                <c:pt idx="390">
                  <c:v>13.3923100057463</c:v>
                </c:pt>
                <c:pt idx="391">
                  <c:v>13.2824718173382</c:v>
                </c:pt>
                <c:pt idx="392">
                  <c:v>13.2745410437541</c:v>
                </c:pt>
                <c:pt idx="393">
                  <c:v>13.8883060865567</c:v>
                </c:pt>
                <c:pt idx="394">
                  <c:v>14.048765748412601</c:v>
                </c:pt>
                <c:pt idx="395">
                  <c:v>14.053380905990201</c:v>
                </c:pt>
                <c:pt idx="396">
                  <c:v>14.2690100553021</c:v>
                </c:pt>
                <c:pt idx="397">
                  <c:v>14.1776942964669</c:v>
                </c:pt>
                <c:pt idx="398">
                  <c:v>14.4358680378598</c:v>
                </c:pt>
                <c:pt idx="399">
                  <c:v>14.3035140803847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7D-A34F-9B80-D738937D9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'saw10'!$N$22:$N$421</c:f>
              <c:numCache>
                <c:formatCode>General</c:formatCode>
                <c:ptCount val="400"/>
                <c:pt idx="0">
                  <c:v>0</c:v>
                </c:pt>
                <c:pt idx="1">
                  <c:v>0.249299595309498</c:v>
                </c:pt>
                <c:pt idx="2">
                  <c:v>0.55602301633182805</c:v>
                </c:pt>
                <c:pt idx="3">
                  <c:v>1.02604933634559</c:v>
                </c:pt>
                <c:pt idx="4">
                  <c:v>1.01335599448883</c:v>
                </c:pt>
                <c:pt idx="5">
                  <c:v>0.95656861371828295</c:v>
                </c:pt>
                <c:pt idx="6">
                  <c:v>1.12819395807196</c:v>
                </c:pt>
                <c:pt idx="7">
                  <c:v>0.83852827788810302</c:v>
                </c:pt>
                <c:pt idx="8">
                  <c:v>1.40708419870551</c:v>
                </c:pt>
                <c:pt idx="9">
                  <c:v>1.5832333440895201</c:v>
                </c:pt>
                <c:pt idx="10">
                  <c:v>1.65304576027414</c:v>
                </c:pt>
                <c:pt idx="11">
                  <c:v>2.5318909908684</c:v>
                </c:pt>
                <c:pt idx="12">
                  <c:v>3.3118116243610398</c:v>
                </c:pt>
                <c:pt idx="13">
                  <c:v>2.2757727736000901</c:v>
                </c:pt>
                <c:pt idx="14">
                  <c:v>1.8773968120975399</c:v>
                </c:pt>
                <c:pt idx="15">
                  <c:v>1.78672129079986</c:v>
                </c:pt>
                <c:pt idx="16">
                  <c:v>1.7764194826319699</c:v>
                </c:pt>
                <c:pt idx="17">
                  <c:v>1.5074037519974499</c:v>
                </c:pt>
                <c:pt idx="18">
                  <c:v>1.16164848035412</c:v>
                </c:pt>
                <c:pt idx="19">
                  <c:v>1.0860922361034699</c:v>
                </c:pt>
                <c:pt idx="20">
                  <c:v>1.7928011615224</c:v>
                </c:pt>
                <c:pt idx="21">
                  <c:v>2.3850587072327598</c:v>
                </c:pt>
                <c:pt idx="22">
                  <c:v>2.6499479585288701</c:v>
                </c:pt>
                <c:pt idx="23">
                  <c:v>3.0845772637520201</c:v>
                </c:pt>
                <c:pt idx="24">
                  <c:v>3.2599485319485</c:v>
                </c:pt>
                <c:pt idx="25">
                  <c:v>2.8884640068961098</c:v>
                </c:pt>
                <c:pt idx="26">
                  <c:v>2.3222405512441799</c:v>
                </c:pt>
                <c:pt idx="27">
                  <c:v>2.2741042357571701</c:v>
                </c:pt>
                <c:pt idx="28">
                  <c:v>2.7791200744436302</c:v>
                </c:pt>
                <c:pt idx="29">
                  <c:v>3.6758783543825699</c:v>
                </c:pt>
                <c:pt idx="30">
                  <c:v>3.9225401630116399</c:v>
                </c:pt>
                <c:pt idx="31">
                  <c:v>6.5698020255805396</c:v>
                </c:pt>
                <c:pt idx="32">
                  <c:v>6.2165335803099699</c:v>
                </c:pt>
                <c:pt idx="33">
                  <c:v>6.4621904666553496</c:v>
                </c:pt>
                <c:pt idx="34">
                  <c:v>6.8847989253153896</c:v>
                </c:pt>
                <c:pt idx="35">
                  <c:v>6.7437989806526604</c:v>
                </c:pt>
                <c:pt idx="36">
                  <c:v>6.1401358267649302</c:v>
                </c:pt>
                <c:pt idx="37">
                  <c:v>4.7535871171570996</c:v>
                </c:pt>
                <c:pt idx="38">
                  <c:v>3.9913167852561098</c:v>
                </c:pt>
                <c:pt idx="39">
                  <c:v>4.3399627304767998</c:v>
                </c:pt>
                <c:pt idx="40">
                  <c:v>4.75406588861141</c:v>
                </c:pt>
                <c:pt idx="41">
                  <c:v>3.79586485976332</c:v>
                </c:pt>
                <c:pt idx="42">
                  <c:v>4.0387413233617302</c:v>
                </c:pt>
                <c:pt idx="43">
                  <c:v>3.7531877954667001</c:v>
                </c:pt>
                <c:pt idx="44">
                  <c:v>4.3624763708760401</c:v>
                </c:pt>
                <c:pt idx="45">
                  <c:v>4.8620190650358301</c:v>
                </c:pt>
                <c:pt idx="46">
                  <c:v>3.6819262138373299</c:v>
                </c:pt>
                <c:pt idx="47">
                  <c:v>3.0639935434667702</c:v>
                </c:pt>
                <c:pt idx="48">
                  <c:v>3.17514322533536</c:v>
                </c:pt>
                <c:pt idx="49">
                  <c:v>2.9648215624535399</c:v>
                </c:pt>
                <c:pt idx="50">
                  <c:v>2.7137478404059001</c:v>
                </c:pt>
                <c:pt idx="51">
                  <c:v>2.78569982404656</c:v>
                </c:pt>
                <c:pt idx="52">
                  <c:v>2.96621867084471</c:v>
                </c:pt>
                <c:pt idx="53">
                  <c:v>3.5261636685629698</c:v>
                </c:pt>
                <c:pt idx="54">
                  <c:v>3.2067458161489699</c:v>
                </c:pt>
                <c:pt idx="55">
                  <c:v>2.5234892298143801</c:v>
                </c:pt>
                <c:pt idx="56">
                  <c:v>2.5958911091053301</c:v>
                </c:pt>
                <c:pt idx="57">
                  <c:v>2.7539084143745698</c:v>
                </c:pt>
                <c:pt idx="58">
                  <c:v>3.0093367113781899</c:v>
                </c:pt>
                <c:pt idx="59">
                  <c:v>3.1952117433506602</c:v>
                </c:pt>
                <c:pt idx="60">
                  <c:v>2.6242624753969701</c:v>
                </c:pt>
                <c:pt idx="61">
                  <c:v>1.80169019603311</c:v>
                </c:pt>
                <c:pt idx="62">
                  <c:v>2.0353266162228998</c:v>
                </c:pt>
                <c:pt idx="63">
                  <c:v>2.3575175459503002</c:v>
                </c:pt>
                <c:pt idx="64">
                  <c:v>3.71775856913571</c:v>
                </c:pt>
                <c:pt idx="65">
                  <c:v>3.4875372922507499</c:v>
                </c:pt>
                <c:pt idx="66">
                  <c:v>3.6159959436747</c:v>
                </c:pt>
                <c:pt idx="67">
                  <c:v>2.9781414330397</c:v>
                </c:pt>
                <c:pt idx="68">
                  <c:v>2.0416738685020399</c:v>
                </c:pt>
                <c:pt idx="69">
                  <c:v>1.5845746936784499</c:v>
                </c:pt>
                <c:pt idx="70">
                  <c:v>1.49246067851872</c:v>
                </c:pt>
                <c:pt idx="71">
                  <c:v>1.73899254931869</c:v>
                </c:pt>
                <c:pt idx="72">
                  <c:v>2.30662710102325</c:v>
                </c:pt>
                <c:pt idx="73">
                  <c:v>2.9135318433350301</c:v>
                </c:pt>
                <c:pt idx="74">
                  <c:v>3.36320571458258</c:v>
                </c:pt>
                <c:pt idx="75">
                  <c:v>3.2224917250810501</c:v>
                </c:pt>
                <c:pt idx="76">
                  <c:v>3.5281828498924099</c:v>
                </c:pt>
                <c:pt idx="77">
                  <c:v>3.3080172597470501</c:v>
                </c:pt>
                <c:pt idx="78">
                  <c:v>3.42734577741084</c:v>
                </c:pt>
                <c:pt idx="79">
                  <c:v>3.42361905745976</c:v>
                </c:pt>
                <c:pt idx="80">
                  <c:v>3.6586486768006599</c:v>
                </c:pt>
                <c:pt idx="81">
                  <c:v>3.2595210922019899</c:v>
                </c:pt>
                <c:pt idx="82">
                  <c:v>4.1125171930545497</c:v>
                </c:pt>
                <c:pt idx="83">
                  <c:v>4.3747976787950202</c:v>
                </c:pt>
                <c:pt idx="84">
                  <c:v>5.8541255178518199</c:v>
                </c:pt>
                <c:pt idx="85">
                  <c:v>7.3856172692762199</c:v>
                </c:pt>
                <c:pt idx="86">
                  <c:v>7.8725099254055397</c:v>
                </c:pt>
                <c:pt idx="87">
                  <c:v>6.2348120315686399</c:v>
                </c:pt>
                <c:pt idx="88">
                  <c:v>5.0735509433637702</c:v>
                </c:pt>
                <c:pt idx="89">
                  <c:v>4.8408165639349301</c:v>
                </c:pt>
                <c:pt idx="90">
                  <c:v>4.9659962470923702</c:v>
                </c:pt>
                <c:pt idx="91">
                  <c:v>4.9904562536724599</c:v>
                </c:pt>
                <c:pt idx="92">
                  <c:v>5.3507734260272004</c:v>
                </c:pt>
                <c:pt idx="93">
                  <c:v>6.1926885486737602</c:v>
                </c:pt>
                <c:pt idx="94">
                  <c:v>6.33624192646284</c:v>
                </c:pt>
                <c:pt idx="95">
                  <c:v>6.6387725608481203</c:v>
                </c:pt>
                <c:pt idx="96">
                  <c:v>7.1013116952969799</c:v>
                </c:pt>
                <c:pt idx="97">
                  <c:v>5.27437353275758</c:v>
                </c:pt>
                <c:pt idx="98">
                  <c:v>3.1119313503428501</c:v>
                </c:pt>
                <c:pt idx="99">
                  <c:v>3.32192802761648</c:v>
                </c:pt>
                <c:pt idx="100">
                  <c:v>3.64293791855492</c:v>
                </c:pt>
                <c:pt idx="101">
                  <c:v>4.1382123047666601</c:v>
                </c:pt>
                <c:pt idx="102">
                  <c:v>3.8745244518862498</c:v>
                </c:pt>
                <c:pt idx="103">
                  <c:v>3.1906863343040999</c:v>
                </c:pt>
                <c:pt idx="104">
                  <c:v>4.1105170704123202</c:v>
                </c:pt>
                <c:pt idx="105">
                  <c:v>5.0095407330841502</c:v>
                </c:pt>
                <c:pt idx="106">
                  <c:v>4.8196454351467901</c:v>
                </c:pt>
                <c:pt idx="107">
                  <c:v>4.7904688058034202</c:v>
                </c:pt>
                <c:pt idx="108">
                  <c:v>4.0952607647521901</c:v>
                </c:pt>
                <c:pt idx="109">
                  <c:v>3.9391904028892202</c:v>
                </c:pt>
                <c:pt idx="110">
                  <c:v>4.7590865140042702</c:v>
                </c:pt>
                <c:pt idx="111">
                  <c:v>5.4109002693565396</c:v>
                </c:pt>
                <c:pt idx="112">
                  <c:v>5.1911804490367199</c:v>
                </c:pt>
                <c:pt idx="113">
                  <c:v>4.8696652405212699</c:v>
                </c:pt>
                <c:pt idx="114">
                  <c:v>4.5143436369693797</c:v>
                </c:pt>
                <c:pt idx="115">
                  <c:v>4.8179828271271496</c:v>
                </c:pt>
                <c:pt idx="116">
                  <c:v>5.1406827707815301</c:v>
                </c:pt>
                <c:pt idx="117">
                  <c:v>4.8612943577246499</c:v>
                </c:pt>
                <c:pt idx="118">
                  <c:v>4.1007113153691801</c:v>
                </c:pt>
                <c:pt idx="119">
                  <c:v>3.6829157397261398</c:v>
                </c:pt>
                <c:pt idx="120">
                  <c:v>3.8735447794217199</c:v>
                </c:pt>
                <c:pt idx="121">
                  <c:v>3.6778506574851502</c:v>
                </c:pt>
                <c:pt idx="122">
                  <c:v>3.9868673173183602</c:v>
                </c:pt>
                <c:pt idx="123">
                  <c:v>4.2723183382788799</c:v>
                </c:pt>
                <c:pt idx="124">
                  <c:v>3.9345795373571799</c:v>
                </c:pt>
                <c:pt idx="125">
                  <c:v>3.9122495096020402</c:v>
                </c:pt>
                <c:pt idx="126">
                  <c:v>4.4980323751130102</c:v>
                </c:pt>
                <c:pt idx="127">
                  <c:v>4.26777196514767</c:v>
                </c:pt>
                <c:pt idx="128">
                  <c:v>3.0352016914107902</c:v>
                </c:pt>
                <c:pt idx="129">
                  <c:v>3.5357740926117298</c:v>
                </c:pt>
                <c:pt idx="130">
                  <c:v>4.3135950240176397</c:v>
                </c:pt>
                <c:pt idx="131">
                  <c:v>4.6746967530344801</c:v>
                </c:pt>
                <c:pt idx="132">
                  <c:v>4.6901798496970102</c:v>
                </c:pt>
                <c:pt idx="133">
                  <c:v>5.1141686432542501</c:v>
                </c:pt>
                <c:pt idx="134">
                  <c:v>4.8904435666753798</c:v>
                </c:pt>
                <c:pt idx="135">
                  <c:v>4.1237245376331098</c:v>
                </c:pt>
                <c:pt idx="136">
                  <c:v>4.0433900576677102</c:v>
                </c:pt>
                <c:pt idx="137">
                  <c:v>5.2938201882285103</c:v>
                </c:pt>
                <c:pt idx="138">
                  <c:v>4.2879109477259503</c:v>
                </c:pt>
                <c:pt idx="139">
                  <c:v>3.51955898852145</c:v>
                </c:pt>
                <c:pt idx="140">
                  <c:v>2.9605941701897001</c:v>
                </c:pt>
                <c:pt idx="141">
                  <c:v>3.0833468026045301</c:v>
                </c:pt>
                <c:pt idx="142">
                  <c:v>3.48859609960112</c:v>
                </c:pt>
                <c:pt idx="143">
                  <c:v>3.6567799004639201</c:v>
                </c:pt>
                <c:pt idx="144">
                  <c:v>3.4007951540114298</c:v>
                </c:pt>
                <c:pt idx="145">
                  <c:v>3.80749960230143</c:v>
                </c:pt>
                <c:pt idx="146">
                  <c:v>4.6526941326874498</c:v>
                </c:pt>
                <c:pt idx="147">
                  <c:v>4.4264041478545399</c:v>
                </c:pt>
                <c:pt idx="148">
                  <c:v>4.4386234803671103</c:v>
                </c:pt>
                <c:pt idx="149">
                  <c:v>5.1090210676932797</c:v>
                </c:pt>
                <c:pt idx="150">
                  <c:v>5.76712561314607</c:v>
                </c:pt>
                <c:pt idx="151">
                  <c:v>6.23727652527168</c:v>
                </c:pt>
                <c:pt idx="152">
                  <c:v>4.9523291577214597</c:v>
                </c:pt>
                <c:pt idx="153">
                  <c:v>4.79780167493898</c:v>
                </c:pt>
                <c:pt idx="154">
                  <c:v>4.9902537708509804</c:v>
                </c:pt>
                <c:pt idx="155">
                  <c:v>5.4459399351335698</c:v>
                </c:pt>
                <c:pt idx="156">
                  <c:v>5.3860676139372403</c:v>
                </c:pt>
                <c:pt idx="157">
                  <c:v>5.7042948205537698</c:v>
                </c:pt>
                <c:pt idx="158">
                  <c:v>5.93045624107714</c:v>
                </c:pt>
                <c:pt idx="159">
                  <c:v>6.5865696882015996</c:v>
                </c:pt>
                <c:pt idx="160">
                  <c:v>5.7772426712624902</c:v>
                </c:pt>
                <c:pt idx="161">
                  <c:v>6.0757403782547197</c:v>
                </c:pt>
                <c:pt idx="162">
                  <c:v>6.5962814398582603</c:v>
                </c:pt>
                <c:pt idx="163">
                  <c:v>6.8281106439832602</c:v>
                </c:pt>
                <c:pt idx="164">
                  <c:v>5.8245225549709803</c:v>
                </c:pt>
                <c:pt idx="165">
                  <c:v>6.1285401834703102</c:v>
                </c:pt>
                <c:pt idx="166">
                  <c:v>5.3845625390747296</c:v>
                </c:pt>
                <c:pt idx="167">
                  <c:v>5.8388448635054901</c:v>
                </c:pt>
                <c:pt idx="168">
                  <c:v>5.4527878954708697</c:v>
                </c:pt>
                <c:pt idx="169">
                  <c:v>5.8908104363785601</c:v>
                </c:pt>
                <c:pt idx="170">
                  <c:v>8.1976282394251907</c:v>
                </c:pt>
                <c:pt idx="171">
                  <c:v>8.3675093870316992</c:v>
                </c:pt>
                <c:pt idx="172">
                  <c:v>8.532620458976</c:v>
                </c:pt>
                <c:pt idx="173">
                  <c:v>9.6579844020226595</c:v>
                </c:pt>
                <c:pt idx="174">
                  <c:v>9.5138702740649492</c:v>
                </c:pt>
                <c:pt idx="175">
                  <c:v>8.8599203798480701</c:v>
                </c:pt>
                <c:pt idx="176">
                  <c:v>8.5117744014797196</c:v>
                </c:pt>
                <c:pt idx="177">
                  <c:v>8.8054078294216698</c:v>
                </c:pt>
                <c:pt idx="178">
                  <c:v>9.6822768574045792</c:v>
                </c:pt>
                <c:pt idx="179">
                  <c:v>9.6364635835876502</c:v>
                </c:pt>
                <c:pt idx="180">
                  <c:v>8.3528352990035106</c:v>
                </c:pt>
                <c:pt idx="181">
                  <c:v>8.3090392821735897</c:v>
                </c:pt>
                <c:pt idx="182">
                  <c:v>8.1645189906324394</c:v>
                </c:pt>
                <c:pt idx="183">
                  <c:v>6.3311659116059804</c:v>
                </c:pt>
                <c:pt idx="184">
                  <c:v>5.4777453324438596</c:v>
                </c:pt>
                <c:pt idx="185">
                  <c:v>6.5662754767381797</c:v>
                </c:pt>
                <c:pt idx="186">
                  <c:v>6.4399464130040203</c:v>
                </c:pt>
                <c:pt idx="187">
                  <c:v>4.7319739452408998</c:v>
                </c:pt>
                <c:pt idx="188">
                  <c:v>5.79497266041394</c:v>
                </c:pt>
                <c:pt idx="189">
                  <c:v>6.4539046779693798</c:v>
                </c:pt>
                <c:pt idx="190">
                  <c:v>6.0720265504168003</c:v>
                </c:pt>
                <c:pt idx="191">
                  <c:v>7.5047676890714099</c:v>
                </c:pt>
                <c:pt idx="192">
                  <c:v>6.8499880387843604</c:v>
                </c:pt>
                <c:pt idx="193">
                  <c:v>6.59287491650616</c:v>
                </c:pt>
                <c:pt idx="194">
                  <c:v>5.9371280164730598</c:v>
                </c:pt>
                <c:pt idx="195">
                  <c:v>6.7222293785255998</c:v>
                </c:pt>
                <c:pt idx="196">
                  <c:v>7.1164717996861402</c:v>
                </c:pt>
                <c:pt idx="197">
                  <c:v>8.6375232935240192</c:v>
                </c:pt>
                <c:pt idx="198">
                  <c:v>7.1942025566236296</c:v>
                </c:pt>
                <c:pt idx="199">
                  <c:v>5.9034095868973404</c:v>
                </c:pt>
                <c:pt idx="200">
                  <c:v>4.8355597199428004</c:v>
                </c:pt>
                <c:pt idx="201">
                  <c:v>3.9480904203913298</c:v>
                </c:pt>
                <c:pt idx="202">
                  <c:v>3.8369101959646601</c:v>
                </c:pt>
                <c:pt idx="203">
                  <c:v>5.5624573135539102</c:v>
                </c:pt>
                <c:pt idx="204">
                  <c:v>7.3273388048880399</c:v>
                </c:pt>
                <c:pt idx="205">
                  <c:v>7.27392559108696</c:v>
                </c:pt>
                <c:pt idx="206">
                  <c:v>6.8645701085684196</c:v>
                </c:pt>
                <c:pt idx="207">
                  <c:v>7.2241038067443997</c:v>
                </c:pt>
                <c:pt idx="208">
                  <c:v>6.52184019513858</c:v>
                </c:pt>
                <c:pt idx="209">
                  <c:v>9.7622211693416894</c:v>
                </c:pt>
                <c:pt idx="210">
                  <c:v>19.875008096379101</c:v>
                </c:pt>
                <c:pt idx="211">
                  <c:v>21.859169182105799</c:v>
                </c:pt>
                <c:pt idx="212">
                  <c:v>22.989061634491101</c:v>
                </c:pt>
                <c:pt idx="213">
                  <c:v>21.414973329431199</c:v>
                </c:pt>
                <c:pt idx="214">
                  <c:v>20.974441976823599</c:v>
                </c:pt>
                <c:pt idx="215">
                  <c:v>22.6355319164912</c:v>
                </c:pt>
                <c:pt idx="216">
                  <c:v>21.693548824115702</c:v>
                </c:pt>
                <c:pt idx="217">
                  <c:v>19.532040523817699</c:v>
                </c:pt>
                <c:pt idx="218">
                  <c:v>18.842698306481498</c:v>
                </c:pt>
                <c:pt idx="219">
                  <c:v>17.886020283354298</c:v>
                </c:pt>
                <c:pt idx="220">
                  <c:v>18.153950066982699</c:v>
                </c:pt>
                <c:pt idx="221">
                  <c:v>19.009623174246499</c:v>
                </c:pt>
                <c:pt idx="222">
                  <c:v>18.392682503761201</c:v>
                </c:pt>
                <c:pt idx="223">
                  <c:v>17.1102642640722</c:v>
                </c:pt>
                <c:pt idx="224">
                  <c:v>16.9403389097954</c:v>
                </c:pt>
                <c:pt idx="225">
                  <c:v>17.611296605122199</c:v>
                </c:pt>
                <c:pt idx="226">
                  <c:v>19.9775589899366</c:v>
                </c:pt>
                <c:pt idx="227">
                  <c:v>21.3923079680062</c:v>
                </c:pt>
                <c:pt idx="228">
                  <c:v>22.127169083966599</c:v>
                </c:pt>
                <c:pt idx="229">
                  <c:v>24.388163286576599</c:v>
                </c:pt>
                <c:pt idx="230">
                  <c:v>26.9737892292314</c:v>
                </c:pt>
                <c:pt idx="231">
                  <c:v>28.237838527514601</c:v>
                </c:pt>
                <c:pt idx="232">
                  <c:v>32.601525162458302</c:v>
                </c:pt>
                <c:pt idx="233">
                  <c:v>32.993500462024002</c:v>
                </c:pt>
                <c:pt idx="234">
                  <c:v>32.4218753357042</c:v>
                </c:pt>
                <c:pt idx="235">
                  <c:v>33.8862923467955</c:v>
                </c:pt>
                <c:pt idx="236">
                  <c:v>32.612183766845902</c:v>
                </c:pt>
                <c:pt idx="237">
                  <c:v>32.335318366152599</c:v>
                </c:pt>
                <c:pt idx="238">
                  <c:v>32.399380138410599</c:v>
                </c:pt>
                <c:pt idx="239">
                  <c:v>32.210670369520102</c:v>
                </c:pt>
                <c:pt idx="240">
                  <c:v>31.129289280733801</c:v>
                </c:pt>
                <c:pt idx="241">
                  <c:v>28.547845960244899</c:v>
                </c:pt>
                <c:pt idx="242">
                  <c:v>25.894539143027099</c:v>
                </c:pt>
                <c:pt idx="243">
                  <c:v>24.970124112305299</c:v>
                </c:pt>
                <c:pt idx="244">
                  <c:v>25.753525446735001</c:v>
                </c:pt>
                <c:pt idx="245">
                  <c:v>26.898090505132298</c:v>
                </c:pt>
                <c:pt idx="246">
                  <c:v>26.545247507914599</c:v>
                </c:pt>
                <c:pt idx="247">
                  <c:v>26.3642128755465</c:v>
                </c:pt>
                <c:pt idx="248">
                  <c:v>26.575804653649101</c:v>
                </c:pt>
                <c:pt idx="249">
                  <c:v>24.808957512062701</c:v>
                </c:pt>
                <c:pt idx="250">
                  <c:v>27.651296636658799</c:v>
                </c:pt>
                <c:pt idx="251">
                  <c:v>27.1619959978831</c:v>
                </c:pt>
                <c:pt idx="252">
                  <c:v>24.4727378681348</c:v>
                </c:pt>
                <c:pt idx="253">
                  <c:v>21.986848426943101</c:v>
                </c:pt>
                <c:pt idx="254">
                  <c:v>20.563058642072999</c:v>
                </c:pt>
                <c:pt idx="255">
                  <c:v>21.342020707458602</c:v>
                </c:pt>
                <c:pt idx="256">
                  <c:v>25.008938954353599</c:v>
                </c:pt>
                <c:pt idx="257">
                  <c:v>27.610561784747699</c:v>
                </c:pt>
                <c:pt idx="258">
                  <c:v>27.156705929732698</c:v>
                </c:pt>
                <c:pt idx="259">
                  <c:v>26.683357296820699</c:v>
                </c:pt>
                <c:pt idx="260">
                  <c:v>26.2866239410262</c:v>
                </c:pt>
                <c:pt idx="261">
                  <c:v>26.509481245848399</c:v>
                </c:pt>
                <c:pt idx="262">
                  <c:v>31.547126019836501</c:v>
                </c:pt>
                <c:pt idx="263">
                  <c:v>36.075003605799203</c:v>
                </c:pt>
                <c:pt idx="264">
                  <c:v>37.239197154657397</c:v>
                </c:pt>
                <c:pt idx="265">
                  <c:v>35.729893768078703</c:v>
                </c:pt>
                <c:pt idx="266">
                  <c:v>34.534064394200001</c:v>
                </c:pt>
                <c:pt idx="267">
                  <c:v>32.910667055662302</c:v>
                </c:pt>
                <c:pt idx="268">
                  <c:v>32.212291929797402</c:v>
                </c:pt>
                <c:pt idx="269">
                  <c:v>32.945513033068799</c:v>
                </c:pt>
                <c:pt idx="270">
                  <c:v>29.510975741382499</c:v>
                </c:pt>
                <c:pt idx="271">
                  <c:v>30.556165548693802</c:v>
                </c:pt>
                <c:pt idx="272">
                  <c:v>30.311591433807099</c:v>
                </c:pt>
                <c:pt idx="273">
                  <c:v>29.649829179255399</c:v>
                </c:pt>
                <c:pt idx="274">
                  <c:v>27.208754312455898</c:v>
                </c:pt>
                <c:pt idx="275">
                  <c:v>27.095365216985499</c:v>
                </c:pt>
                <c:pt idx="276">
                  <c:v>28.3159834985873</c:v>
                </c:pt>
                <c:pt idx="277">
                  <c:v>29.260570233907401</c:v>
                </c:pt>
                <c:pt idx="278">
                  <c:v>26.817108820369899</c:v>
                </c:pt>
                <c:pt idx="279">
                  <c:v>25.658125355170299</c:v>
                </c:pt>
                <c:pt idx="280">
                  <c:v>27.208606583482698</c:v>
                </c:pt>
                <c:pt idx="281">
                  <c:v>27.9461687846951</c:v>
                </c:pt>
                <c:pt idx="282">
                  <c:v>27.0327386066438</c:v>
                </c:pt>
                <c:pt idx="283">
                  <c:v>27.6872009579726</c:v>
                </c:pt>
                <c:pt idx="284">
                  <c:v>26.981195878370301</c:v>
                </c:pt>
                <c:pt idx="285">
                  <c:v>24.7726631660551</c:v>
                </c:pt>
                <c:pt idx="286">
                  <c:v>23.407378976431598</c:v>
                </c:pt>
                <c:pt idx="287">
                  <c:v>23.1919918457913</c:v>
                </c:pt>
                <c:pt idx="288">
                  <c:v>22.826253706764401</c:v>
                </c:pt>
                <c:pt idx="289">
                  <c:v>26.031333286518301</c:v>
                </c:pt>
                <c:pt idx="290">
                  <c:v>26.756667001308202</c:v>
                </c:pt>
                <c:pt idx="291">
                  <c:v>29.7306646214689</c:v>
                </c:pt>
                <c:pt idx="292">
                  <c:v>30.3345447202997</c:v>
                </c:pt>
                <c:pt idx="293">
                  <c:v>27.558468023619799</c:v>
                </c:pt>
                <c:pt idx="294">
                  <c:v>24.528744891415499</c:v>
                </c:pt>
                <c:pt idx="295">
                  <c:v>44.237289783217904</c:v>
                </c:pt>
                <c:pt idx="296">
                  <c:v>57.003472535991101</c:v>
                </c:pt>
                <c:pt idx="297">
                  <c:v>57.804074261942397</c:v>
                </c:pt>
                <c:pt idx="298">
                  <c:v>56.818711187916698</c:v>
                </c:pt>
                <c:pt idx="299">
                  <c:v>53.730606671799997</c:v>
                </c:pt>
                <c:pt idx="300">
                  <c:v>48.6895775308233</c:v>
                </c:pt>
                <c:pt idx="301">
                  <c:v>51.524759909917201</c:v>
                </c:pt>
                <c:pt idx="302">
                  <c:v>54.015999718341497</c:v>
                </c:pt>
                <c:pt idx="303">
                  <c:v>54.331387686460602</c:v>
                </c:pt>
                <c:pt idx="304">
                  <c:v>56.002918934830397</c:v>
                </c:pt>
                <c:pt idx="305">
                  <c:v>63.097424245356301</c:v>
                </c:pt>
                <c:pt idx="306">
                  <c:v>66.624893965579602</c:v>
                </c:pt>
                <c:pt idx="307">
                  <c:v>66.820836150651402</c:v>
                </c:pt>
                <c:pt idx="308">
                  <c:v>66.4011632036473</c:v>
                </c:pt>
                <c:pt idx="309">
                  <c:v>64.484584609326703</c:v>
                </c:pt>
                <c:pt idx="310">
                  <c:v>62.523904363810701</c:v>
                </c:pt>
                <c:pt idx="311">
                  <c:v>63.647005983003503</c:v>
                </c:pt>
                <c:pt idx="312">
                  <c:v>67.827914929938601</c:v>
                </c:pt>
                <c:pt idx="313">
                  <c:v>70.904136033602597</c:v>
                </c:pt>
                <c:pt idx="314">
                  <c:v>71.398270939720604</c:v>
                </c:pt>
                <c:pt idx="315">
                  <c:v>74.712276864063099</c:v>
                </c:pt>
                <c:pt idx="316">
                  <c:v>77.329077968323404</c:v>
                </c:pt>
                <c:pt idx="317">
                  <c:v>80.084336092558601</c:v>
                </c:pt>
                <c:pt idx="318">
                  <c:v>82.000723584239196</c:v>
                </c:pt>
                <c:pt idx="319">
                  <c:v>82.677139825930993</c:v>
                </c:pt>
                <c:pt idx="320">
                  <c:v>82.134759764686507</c:v>
                </c:pt>
                <c:pt idx="321">
                  <c:v>82.719365542869198</c:v>
                </c:pt>
                <c:pt idx="322">
                  <c:v>84.610641318315402</c:v>
                </c:pt>
                <c:pt idx="323">
                  <c:v>86.7496892991132</c:v>
                </c:pt>
                <c:pt idx="324">
                  <c:v>85.819661268529501</c:v>
                </c:pt>
                <c:pt idx="325">
                  <c:v>81.544263851212193</c:v>
                </c:pt>
                <c:pt idx="326">
                  <c:v>81.4476832780677</c:v>
                </c:pt>
                <c:pt idx="327">
                  <c:v>81.535828957067693</c:v>
                </c:pt>
                <c:pt idx="328">
                  <c:v>77.964228676667105</c:v>
                </c:pt>
                <c:pt idx="329">
                  <c:v>72.315610235840396</c:v>
                </c:pt>
                <c:pt idx="330">
                  <c:v>72.685798267005495</c:v>
                </c:pt>
                <c:pt idx="331">
                  <c:v>75.609095180835595</c:v>
                </c:pt>
                <c:pt idx="332">
                  <c:v>75.973847790251398</c:v>
                </c:pt>
                <c:pt idx="333">
                  <c:v>75.441610985624806</c:v>
                </c:pt>
                <c:pt idx="334">
                  <c:v>72.438407253340202</c:v>
                </c:pt>
                <c:pt idx="335">
                  <c:v>72.301485889048095</c:v>
                </c:pt>
                <c:pt idx="336">
                  <c:v>69.381841895802793</c:v>
                </c:pt>
                <c:pt idx="337">
                  <c:v>70.986062872777694</c:v>
                </c:pt>
                <c:pt idx="338">
                  <c:v>70.751193764161698</c:v>
                </c:pt>
                <c:pt idx="339">
                  <c:v>68.143918073621805</c:v>
                </c:pt>
                <c:pt idx="340">
                  <c:v>66.288631373997802</c:v>
                </c:pt>
                <c:pt idx="341">
                  <c:v>67.019607327295304</c:v>
                </c:pt>
                <c:pt idx="342">
                  <c:v>66.254323061861001</c:v>
                </c:pt>
                <c:pt idx="343">
                  <c:v>65.175809797957498</c:v>
                </c:pt>
                <c:pt idx="344">
                  <c:v>66.792477018944496</c:v>
                </c:pt>
                <c:pt idx="345">
                  <c:v>66.840130900338906</c:v>
                </c:pt>
                <c:pt idx="346">
                  <c:v>60.7263773040128</c:v>
                </c:pt>
                <c:pt idx="347">
                  <c:v>59.754419212390602</c:v>
                </c:pt>
                <c:pt idx="348">
                  <c:v>60.982660848773399</c:v>
                </c:pt>
                <c:pt idx="349">
                  <c:v>62.749558293145199</c:v>
                </c:pt>
                <c:pt idx="350">
                  <c:v>61.656401334701101</c:v>
                </c:pt>
                <c:pt idx="351">
                  <c:v>59.437409019199897</c:v>
                </c:pt>
                <c:pt idx="352">
                  <c:v>55.565088553299901</c:v>
                </c:pt>
                <c:pt idx="353">
                  <c:v>54.871461571465503</c:v>
                </c:pt>
                <c:pt idx="354">
                  <c:v>57.544905571394203</c:v>
                </c:pt>
                <c:pt idx="355">
                  <c:v>57.783327633113601</c:v>
                </c:pt>
                <c:pt idx="356">
                  <c:v>55.0333653429904</c:v>
                </c:pt>
                <c:pt idx="357">
                  <c:v>55.972740540046999</c:v>
                </c:pt>
                <c:pt idx="358">
                  <c:v>57.195679266193501</c:v>
                </c:pt>
                <c:pt idx="359">
                  <c:v>53.011456161910303</c:v>
                </c:pt>
                <c:pt idx="360">
                  <c:v>49.222571487910201</c:v>
                </c:pt>
                <c:pt idx="361">
                  <c:v>47.815292746694901</c:v>
                </c:pt>
                <c:pt idx="362">
                  <c:v>50.059390587046401</c:v>
                </c:pt>
                <c:pt idx="363">
                  <c:v>52.727374087661197</c:v>
                </c:pt>
                <c:pt idx="364">
                  <c:v>53.011209231988502</c:v>
                </c:pt>
                <c:pt idx="365">
                  <c:v>50.139517511987698</c:v>
                </c:pt>
                <c:pt idx="366">
                  <c:v>47.008149414566098</c:v>
                </c:pt>
                <c:pt idx="367">
                  <c:v>44.257524873934997</c:v>
                </c:pt>
                <c:pt idx="368">
                  <c:v>43.841313501775304</c:v>
                </c:pt>
                <c:pt idx="369">
                  <c:v>43.658955066968097</c:v>
                </c:pt>
                <c:pt idx="370">
                  <c:v>42.820067068226599</c:v>
                </c:pt>
                <c:pt idx="371">
                  <c:v>38.9766155142459</c:v>
                </c:pt>
                <c:pt idx="372">
                  <c:v>38.113627941398299</c:v>
                </c:pt>
                <c:pt idx="373">
                  <c:v>37.261934838057698</c:v>
                </c:pt>
                <c:pt idx="374">
                  <c:v>41.006488711927801</c:v>
                </c:pt>
                <c:pt idx="375">
                  <c:v>43.949777987841998</c:v>
                </c:pt>
                <c:pt idx="376">
                  <c:v>49.004494681582202</c:v>
                </c:pt>
                <c:pt idx="377">
                  <c:v>49.688960063313203</c:v>
                </c:pt>
                <c:pt idx="378">
                  <c:v>47.143511721538097</c:v>
                </c:pt>
                <c:pt idx="379">
                  <c:v>45.2148427918818</c:v>
                </c:pt>
                <c:pt idx="380">
                  <c:v>44.0943028986025</c:v>
                </c:pt>
                <c:pt idx="381">
                  <c:v>46.193359556032199</c:v>
                </c:pt>
                <c:pt idx="382">
                  <c:v>47.778588376402702</c:v>
                </c:pt>
                <c:pt idx="383">
                  <c:v>43.610726735771799</c:v>
                </c:pt>
                <c:pt idx="384">
                  <c:v>40.1259917111852</c:v>
                </c:pt>
                <c:pt idx="385">
                  <c:v>43.135367146020798</c:v>
                </c:pt>
                <c:pt idx="386">
                  <c:v>45.160868417713203</c:v>
                </c:pt>
                <c:pt idx="387">
                  <c:v>44.611801738877404</c:v>
                </c:pt>
                <c:pt idx="388">
                  <c:v>44.8935763145615</c:v>
                </c:pt>
                <c:pt idx="389">
                  <c:v>44.563110570456999</c:v>
                </c:pt>
                <c:pt idx="390">
                  <c:v>44.720237404807399</c:v>
                </c:pt>
                <c:pt idx="391">
                  <c:v>48.112876102695601</c:v>
                </c:pt>
                <c:pt idx="392">
                  <c:v>48.412652287279698</c:v>
                </c:pt>
                <c:pt idx="393">
                  <c:v>46.906269147878298</c:v>
                </c:pt>
                <c:pt idx="394">
                  <c:v>42.650953180837</c:v>
                </c:pt>
                <c:pt idx="395">
                  <c:v>41.409604110306603</c:v>
                </c:pt>
                <c:pt idx="396">
                  <c:v>40.721361960968103</c:v>
                </c:pt>
                <c:pt idx="397">
                  <c:v>44.879613696214598</c:v>
                </c:pt>
                <c:pt idx="398">
                  <c:v>46.841396261551701</c:v>
                </c:pt>
                <c:pt idx="399">
                  <c:v>45.942774488639103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2-F546-8C04-0043B9449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'saw10'!$B$122:$B$421</c:f>
              <c:numCache>
                <c:formatCode>General</c:formatCode>
                <c:ptCount val="300"/>
                <c:pt idx="0">
                  <c:v>5050</c:v>
                </c:pt>
                <c:pt idx="1">
                  <c:v>5100</c:v>
                </c:pt>
                <c:pt idx="2">
                  <c:v>5150</c:v>
                </c:pt>
                <c:pt idx="3">
                  <c:v>5200</c:v>
                </c:pt>
                <c:pt idx="4">
                  <c:v>5250</c:v>
                </c:pt>
                <c:pt idx="5">
                  <c:v>5300</c:v>
                </c:pt>
                <c:pt idx="6">
                  <c:v>5350</c:v>
                </c:pt>
                <c:pt idx="7">
                  <c:v>5400</c:v>
                </c:pt>
                <c:pt idx="8">
                  <c:v>5450</c:v>
                </c:pt>
                <c:pt idx="9">
                  <c:v>5500</c:v>
                </c:pt>
                <c:pt idx="10">
                  <c:v>5550</c:v>
                </c:pt>
                <c:pt idx="11">
                  <c:v>5600</c:v>
                </c:pt>
                <c:pt idx="12">
                  <c:v>5650</c:v>
                </c:pt>
                <c:pt idx="13">
                  <c:v>5700</c:v>
                </c:pt>
                <c:pt idx="14">
                  <c:v>5750</c:v>
                </c:pt>
                <c:pt idx="15">
                  <c:v>5800</c:v>
                </c:pt>
                <c:pt idx="16">
                  <c:v>5850</c:v>
                </c:pt>
                <c:pt idx="17">
                  <c:v>5900</c:v>
                </c:pt>
                <c:pt idx="18">
                  <c:v>5950</c:v>
                </c:pt>
                <c:pt idx="19">
                  <c:v>6000</c:v>
                </c:pt>
                <c:pt idx="20">
                  <c:v>6050</c:v>
                </c:pt>
                <c:pt idx="21">
                  <c:v>6100</c:v>
                </c:pt>
                <c:pt idx="22">
                  <c:v>6150</c:v>
                </c:pt>
                <c:pt idx="23">
                  <c:v>6200</c:v>
                </c:pt>
                <c:pt idx="24">
                  <c:v>6250</c:v>
                </c:pt>
                <c:pt idx="25">
                  <c:v>6300</c:v>
                </c:pt>
                <c:pt idx="26">
                  <c:v>6350</c:v>
                </c:pt>
                <c:pt idx="27">
                  <c:v>6400</c:v>
                </c:pt>
                <c:pt idx="28">
                  <c:v>6450</c:v>
                </c:pt>
                <c:pt idx="29">
                  <c:v>6500</c:v>
                </c:pt>
                <c:pt idx="30">
                  <c:v>6550</c:v>
                </c:pt>
                <c:pt idx="31">
                  <c:v>6600</c:v>
                </c:pt>
                <c:pt idx="32">
                  <c:v>6650</c:v>
                </c:pt>
                <c:pt idx="33">
                  <c:v>6700</c:v>
                </c:pt>
                <c:pt idx="34">
                  <c:v>6750</c:v>
                </c:pt>
                <c:pt idx="35">
                  <c:v>6800</c:v>
                </c:pt>
                <c:pt idx="36">
                  <c:v>6850</c:v>
                </c:pt>
                <c:pt idx="37">
                  <c:v>6900</c:v>
                </c:pt>
                <c:pt idx="38">
                  <c:v>6950</c:v>
                </c:pt>
                <c:pt idx="39">
                  <c:v>7000</c:v>
                </c:pt>
                <c:pt idx="40">
                  <c:v>7050</c:v>
                </c:pt>
                <c:pt idx="41">
                  <c:v>7100</c:v>
                </c:pt>
                <c:pt idx="42">
                  <c:v>7150</c:v>
                </c:pt>
                <c:pt idx="43">
                  <c:v>7200</c:v>
                </c:pt>
                <c:pt idx="44">
                  <c:v>7250</c:v>
                </c:pt>
                <c:pt idx="45">
                  <c:v>7300</c:v>
                </c:pt>
                <c:pt idx="46">
                  <c:v>7350</c:v>
                </c:pt>
                <c:pt idx="47">
                  <c:v>7400</c:v>
                </c:pt>
                <c:pt idx="48">
                  <c:v>7450</c:v>
                </c:pt>
                <c:pt idx="49">
                  <c:v>7500</c:v>
                </c:pt>
                <c:pt idx="50">
                  <c:v>7550</c:v>
                </c:pt>
                <c:pt idx="51">
                  <c:v>7600</c:v>
                </c:pt>
                <c:pt idx="52">
                  <c:v>7650</c:v>
                </c:pt>
                <c:pt idx="53">
                  <c:v>7700</c:v>
                </c:pt>
                <c:pt idx="54">
                  <c:v>7750</c:v>
                </c:pt>
                <c:pt idx="55">
                  <c:v>7800</c:v>
                </c:pt>
                <c:pt idx="56">
                  <c:v>7850</c:v>
                </c:pt>
                <c:pt idx="57">
                  <c:v>7900</c:v>
                </c:pt>
                <c:pt idx="58">
                  <c:v>7950</c:v>
                </c:pt>
                <c:pt idx="59">
                  <c:v>8000</c:v>
                </c:pt>
                <c:pt idx="60">
                  <c:v>8050</c:v>
                </c:pt>
                <c:pt idx="61">
                  <c:v>8100</c:v>
                </c:pt>
                <c:pt idx="62">
                  <c:v>8150</c:v>
                </c:pt>
                <c:pt idx="63">
                  <c:v>8200</c:v>
                </c:pt>
                <c:pt idx="64">
                  <c:v>8250</c:v>
                </c:pt>
                <c:pt idx="65">
                  <c:v>8300</c:v>
                </c:pt>
                <c:pt idx="66">
                  <c:v>8350</c:v>
                </c:pt>
                <c:pt idx="67">
                  <c:v>8400</c:v>
                </c:pt>
                <c:pt idx="68">
                  <c:v>8450</c:v>
                </c:pt>
                <c:pt idx="69">
                  <c:v>8500</c:v>
                </c:pt>
                <c:pt idx="70">
                  <c:v>8550</c:v>
                </c:pt>
                <c:pt idx="71">
                  <c:v>8600</c:v>
                </c:pt>
                <c:pt idx="72">
                  <c:v>8650</c:v>
                </c:pt>
                <c:pt idx="73">
                  <c:v>8700</c:v>
                </c:pt>
                <c:pt idx="74">
                  <c:v>8750</c:v>
                </c:pt>
                <c:pt idx="75">
                  <c:v>8800</c:v>
                </c:pt>
                <c:pt idx="76">
                  <c:v>8850</c:v>
                </c:pt>
                <c:pt idx="77">
                  <c:v>8900</c:v>
                </c:pt>
                <c:pt idx="78">
                  <c:v>8950</c:v>
                </c:pt>
                <c:pt idx="79">
                  <c:v>9000</c:v>
                </c:pt>
                <c:pt idx="80">
                  <c:v>9050</c:v>
                </c:pt>
                <c:pt idx="81">
                  <c:v>9100</c:v>
                </c:pt>
                <c:pt idx="82">
                  <c:v>9150</c:v>
                </c:pt>
                <c:pt idx="83">
                  <c:v>9200</c:v>
                </c:pt>
                <c:pt idx="84">
                  <c:v>9250</c:v>
                </c:pt>
                <c:pt idx="85">
                  <c:v>9300</c:v>
                </c:pt>
                <c:pt idx="86">
                  <c:v>9350</c:v>
                </c:pt>
                <c:pt idx="87">
                  <c:v>9400</c:v>
                </c:pt>
                <c:pt idx="88">
                  <c:v>9450</c:v>
                </c:pt>
                <c:pt idx="89">
                  <c:v>9500</c:v>
                </c:pt>
                <c:pt idx="90">
                  <c:v>9550</c:v>
                </c:pt>
                <c:pt idx="91">
                  <c:v>9600</c:v>
                </c:pt>
                <c:pt idx="92">
                  <c:v>9650</c:v>
                </c:pt>
                <c:pt idx="93">
                  <c:v>9700</c:v>
                </c:pt>
                <c:pt idx="94">
                  <c:v>9750</c:v>
                </c:pt>
                <c:pt idx="95">
                  <c:v>9800</c:v>
                </c:pt>
                <c:pt idx="96">
                  <c:v>9850</c:v>
                </c:pt>
                <c:pt idx="97">
                  <c:v>9900</c:v>
                </c:pt>
                <c:pt idx="98">
                  <c:v>9950</c:v>
                </c:pt>
                <c:pt idx="99">
                  <c:v>10000</c:v>
                </c:pt>
                <c:pt idx="100">
                  <c:v>10050</c:v>
                </c:pt>
                <c:pt idx="101">
                  <c:v>10100</c:v>
                </c:pt>
                <c:pt idx="102">
                  <c:v>10150</c:v>
                </c:pt>
                <c:pt idx="103">
                  <c:v>10200</c:v>
                </c:pt>
                <c:pt idx="104">
                  <c:v>10250</c:v>
                </c:pt>
                <c:pt idx="105">
                  <c:v>10300</c:v>
                </c:pt>
                <c:pt idx="106">
                  <c:v>10350</c:v>
                </c:pt>
                <c:pt idx="107">
                  <c:v>10400</c:v>
                </c:pt>
                <c:pt idx="108">
                  <c:v>10450</c:v>
                </c:pt>
                <c:pt idx="109">
                  <c:v>10500</c:v>
                </c:pt>
                <c:pt idx="110">
                  <c:v>10550</c:v>
                </c:pt>
                <c:pt idx="111">
                  <c:v>10600</c:v>
                </c:pt>
                <c:pt idx="112">
                  <c:v>10650</c:v>
                </c:pt>
                <c:pt idx="113">
                  <c:v>10700</c:v>
                </c:pt>
                <c:pt idx="114">
                  <c:v>10750</c:v>
                </c:pt>
                <c:pt idx="115">
                  <c:v>10800</c:v>
                </c:pt>
                <c:pt idx="116">
                  <c:v>10850</c:v>
                </c:pt>
                <c:pt idx="117">
                  <c:v>10900</c:v>
                </c:pt>
                <c:pt idx="118">
                  <c:v>10950</c:v>
                </c:pt>
                <c:pt idx="119">
                  <c:v>11000</c:v>
                </c:pt>
                <c:pt idx="120">
                  <c:v>11050</c:v>
                </c:pt>
                <c:pt idx="121">
                  <c:v>11100</c:v>
                </c:pt>
                <c:pt idx="122">
                  <c:v>11150</c:v>
                </c:pt>
                <c:pt idx="123">
                  <c:v>11200</c:v>
                </c:pt>
                <c:pt idx="124">
                  <c:v>11250</c:v>
                </c:pt>
                <c:pt idx="125">
                  <c:v>11300</c:v>
                </c:pt>
                <c:pt idx="126">
                  <c:v>11350</c:v>
                </c:pt>
                <c:pt idx="127">
                  <c:v>11400</c:v>
                </c:pt>
                <c:pt idx="128">
                  <c:v>11450</c:v>
                </c:pt>
                <c:pt idx="129">
                  <c:v>11500</c:v>
                </c:pt>
                <c:pt idx="130">
                  <c:v>11550</c:v>
                </c:pt>
                <c:pt idx="131">
                  <c:v>11600</c:v>
                </c:pt>
                <c:pt idx="132">
                  <c:v>11650</c:v>
                </c:pt>
                <c:pt idx="133">
                  <c:v>11700</c:v>
                </c:pt>
                <c:pt idx="134">
                  <c:v>11750</c:v>
                </c:pt>
                <c:pt idx="135">
                  <c:v>11800</c:v>
                </c:pt>
                <c:pt idx="136">
                  <c:v>11850</c:v>
                </c:pt>
                <c:pt idx="137">
                  <c:v>11900</c:v>
                </c:pt>
                <c:pt idx="138">
                  <c:v>11950</c:v>
                </c:pt>
                <c:pt idx="139">
                  <c:v>12000</c:v>
                </c:pt>
                <c:pt idx="140">
                  <c:v>12050</c:v>
                </c:pt>
                <c:pt idx="141">
                  <c:v>12100</c:v>
                </c:pt>
                <c:pt idx="142">
                  <c:v>12150</c:v>
                </c:pt>
                <c:pt idx="143">
                  <c:v>12200</c:v>
                </c:pt>
                <c:pt idx="144">
                  <c:v>12250</c:v>
                </c:pt>
                <c:pt idx="145">
                  <c:v>12300</c:v>
                </c:pt>
                <c:pt idx="146">
                  <c:v>12350</c:v>
                </c:pt>
                <c:pt idx="147">
                  <c:v>12400</c:v>
                </c:pt>
                <c:pt idx="148">
                  <c:v>12450</c:v>
                </c:pt>
                <c:pt idx="149">
                  <c:v>12500</c:v>
                </c:pt>
                <c:pt idx="150">
                  <c:v>12550</c:v>
                </c:pt>
                <c:pt idx="151">
                  <c:v>12600</c:v>
                </c:pt>
                <c:pt idx="152">
                  <c:v>12650</c:v>
                </c:pt>
                <c:pt idx="153">
                  <c:v>12700</c:v>
                </c:pt>
                <c:pt idx="154">
                  <c:v>12750</c:v>
                </c:pt>
                <c:pt idx="155">
                  <c:v>12800</c:v>
                </c:pt>
                <c:pt idx="156">
                  <c:v>12850</c:v>
                </c:pt>
                <c:pt idx="157">
                  <c:v>12900</c:v>
                </c:pt>
                <c:pt idx="158">
                  <c:v>12950</c:v>
                </c:pt>
                <c:pt idx="159">
                  <c:v>13000</c:v>
                </c:pt>
                <c:pt idx="160">
                  <c:v>13050</c:v>
                </c:pt>
                <c:pt idx="161">
                  <c:v>13100</c:v>
                </c:pt>
                <c:pt idx="162">
                  <c:v>13150</c:v>
                </c:pt>
                <c:pt idx="163">
                  <c:v>13200</c:v>
                </c:pt>
                <c:pt idx="164">
                  <c:v>13250</c:v>
                </c:pt>
                <c:pt idx="165">
                  <c:v>13300</c:v>
                </c:pt>
                <c:pt idx="166">
                  <c:v>13350</c:v>
                </c:pt>
                <c:pt idx="167">
                  <c:v>13400</c:v>
                </c:pt>
                <c:pt idx="168">
                  <c:v>13450</c:v>
                </c:pt>
                <c:pt idx="169">
                  <c:v>13500</c:v>
                </c:pt>
                <c:pt idx="170">
                  <c:v>13550</c:v>
                </c:pt>
                <c:pt idx="171">
                  <c:v>13600</c:v>
                </c:pt>
                <c:pt idx="172">
                  <c:v>13650</c:v>
                </c:pt>
                <c:pt idx="173">
                  <c:v>13700</c:v>
                </c:pt>
                <c:pt idx="174">
                  <c:v>13750</c:v>
                </c:pt>
                <c:pt idx="175">
                  <c:v>13800</c:v>
                </c:pt>
                <c:pt idx="176">
                  <c:v>13850</c:v>
                </c:pt>
                <c:pt idx="177">
                  <c:v>13900</c:v>
                </c:pt>
                <c:pt idx="178">
                  <c:v>13950</c:v>
                </c:pt>
                <c:pt idx="179">
                  <c:v>14000</c:v>
                </c:pt>
                <c:pt idx="180">
                  <c:v>14050</c:v>
                </c:pt>
                <c:pt idx="181">
                  <c:v>14100</c:v>
                </c:pt>
                <c:pt idx="182">
                  <c:v>14150</c:v>
                </c:pt>
                <c:pt idx="183">
                  <c:v>14200</c:v>
                </c:pt>
                <c:pt idx="184">
                  <c:v>14250</c:v>
                </c:pt>
                <c:pt idx="185">
                  <c:v>14300</c:v>
                </c:pt>
                <c:pt idx="186">
                  <c:v>14350</c:v>
                </c:pt>
                <c:pt idx="187">
                  <c:v>14400</c:v>
                </c:pt>
                <c:pt idx="188">
                  <c:v>14450</c:v>
                </c:pt>
                <c:pt idx="189">
                  <c:v>14500</c:v>
                </c:pt>
                <c:pt idx="190">
                  <c:v>14550</c:v>
                </c:pt>
                <c:pt idx="191">
                  <c:v>14600</c:v>
                </c:pt>
                <c:pt idx="192">
                  <c:v>14650</c:v>
                </c:pt>
                <c:pt idx="193">
                  <c:v>14700</c:v>
                </c:pt>
                <c:pt idx="194">
                  <c:v>14750</c:v>
                </c:pt>
                <c:pt idx="195">
                  <c:v>14800</c:v>
                </c:pt>
                <c:pt idx="196">
                  <c:v>14850</c:v>
                </c:pt>
                <c:pt idx="197">
                  <c:v>14900</c:v>
                </c:pt>
                <c:pt idx="198">
                  <c:v>14950</c:v>
                </c:pt>
                <c:pt idx="199">
                  <c:v>15000</c:v>
                </c:pt>
                <c:pt idx="200">
                  <c:v>15050</c:v>
                </c:pt>
                <c:pt idx="201">
                  <c:v>15100</c:v>
                </c:pt>
                <c:pt idx="202">
                  <c:v>15150</c:v>
                </c:pt>
                <c:pt idx="203">
                  <c:v>15200</c:v>
                </c:pt>
                <c:pt idx="204">
                  <c:v>15250</c:v>
                </c:pt>
                <c:pt idx="205">
                  <c:v>15300</c:v>
                </c:pt>
                <c:pt idx="206">
                  <c:v>15350</c:v>
                </c:pt>
                <c:pt idx="207">
                  <c:v>15400</c:v>
                </c:pt>
                <c:pt idx="208">
                  <c:v>15450</c:v>
                </c:pt>
                <c:pt idx="209">
                  <c:v>15500</c:v>
                </c:pt>
                <c:pt idx="210">
                  <c:v>15550</c:v>
                </c:pt>
                <c:pt idx="211">
                  <c:v>15600</c:v>
                </c:pt>
                <c:pt idx="212">
                  <c:v>15650</c:v>
                </c:pt>
                <c:pt idx="213">
                  <c:v>15700</c:v>
                </c:pt>
                <c:pt idx="214">
                  <c:v>15750</c:v>
                </c:pt>
                <c:pt idx="215">
                  <c:v>15800</c:v>
                </c:pt>
                <c:pt idx="216">
                  <c:v>15850</c:v>
                </c:pt>
                <c:pt idx="217">
                  <c:v>15900</c:v>
                </c:pt>
                <c:pt idx="218">
                  <c:v>15950</c:v>
                </c:pt>
                <c:pt idx="219">
                  <c:v>16000</c:v>
                </c:pt>
                <c:pt idx="220">
                  <c:v>16050</c:v>
                </c:pt>
                <c:pt idx="221">
                  <c:v>16100</c:v>
                </c:pt>
                <c:pt idx="222">
                  <c:v>16150</c:v>
                </c:pt>
                <c:pt idx="223">
                  <c:v>16200</c:v>
                </c:pt>
                <c:pt idx="224">
                  <c:v>16250</c:v>
                </c:pt>
                <c:pt idx="225">
                  <c:v>16300</c:v>
                </c:pt>
                <c:pt idx="226">
                  <c:v>16350</c:v>
                </c:pt>
                <c:pt idx="227">
                  <c:v>16400</c:v>
                </c:pt>
                <c:pt idx="228">
                  <c:v>16450</c:v>
                </c:pt>
                <c:pt idx="229">
                  <c:v>16500</c:v>
                </c:pt>
                <c:pt idx="230">
                  <c:v>16550</c:v>
                </c:pt>
                <c:pt idx="231">
                  <c:v>16600</c:v>
                </c:pt>
                <c:pt idx="232">
                  <c:v>16650</c:v>
                </c:pt>
                <c:pt idx="233">
                  <c:v>16700</c:v>
                </c:pt>
                <c:pt idx="234">
                  <c:v>16750</c:v>
                </c:pt>
                <c:pt idx="235">
                  <c:v>16800</c:v>
                </c:pt>
                <c:pt idx="236">
                  <c:v>16850</c:v>
                </c:pt>
                <c:pt idx="237">
                  <c:v>16900</c:v>
                </c:pt>
                <c:pt idx="238">
                  <c:v>16950</c:v>
                </c:pt>
                <c:pt idx="239">
                  <c:v>17000</c:v>
                </c:pt>
                <c:pt idx="240">
                  <c:v>17050</c:v>
                </c:pt>
                <c:pt idx="241">
                  <c:v>17100</c:v>
                </c:pt>
                <c:pt idx="242">
                  <c:v>17150</c:v>
                </c:pt>
                <c:pt idx="243">
                  <c:v>17200</c:v>
                </c:pt>
                <c:pt idx="244">
                  <c:v>17250</c:v>
                </c:pt>
                <c:pt idx="245">
                  <c:v>17300</c:v>
                </c:pt>
                <c:pt idx="246">
                  <c:v>17350</c:v>
                </c:pt>
                <c:pt idx="247">
                  <c:v>17400</c:v>
                </c:pt>
                <c:pt idx="248">
                  <c:v>17450</c:v>
                </c:pt>
                <c:pt idx="249">
                  <c:v>17500</c:v>
                </c:pt>
                <c:pt idx="250">
                  <c:v>17550</c:v>
                </c:pt>
                <c:pt idx="251">
                  <c:v>17600</c:v>
                </c:pt>
                <c:pt idx="252">
                  <c:v>17650</c:v>
                </c:pt>
                <c:pt idx="253">
                  <c:v>17700</c:v>
                </c:pt>
                <c:pt idx="254">
                  <c:v>17750</c:v>
                </c:pt>
                <c:pt idx="255">
                  <c:v>17800</c:v>
                </c:pt>
                <c:pt idx="256">
                  <c:v>17850</c:v>
                </c:pt>
                <c:pt idx="257">
                  <c:v>17900</c:v>
                </c:pt>
                <c:pt idx="258">
                  <c:v>17950</c:v>
                </c:pt>
                <c:pt idx="259">
                  <c:v>18000</c:v>
                </c:pt>
                <c:pt idx="260">
                  <c:v>18050</c:v>
                </c:pt>
                <c:pt idx="261">
                  <c:v>18100</c:v>
                </c:pt>
                <c:pt idx="262">
                  <c:v>18150</c:v>
                </c:pt>
                <c:pt idx="263">
                  <c:v>18200</c:v>
                </c:pt>
                <c:pt idx="264">
                  <c:v>18250</c:v>
                </c:pt>
                <c:pt idx="265">
                  <c:v>18300</c:v>
                </c:pt>
                <c:pt idx="266">
                  <c:v>18350</c:v>
                </c:pt>
                <c:pt idx="267">
                  <c:v>18400</c:v>
                </c:pt>
                <c:pt idx="268">
                  <c:v>18450</c:v>
                </c:pt>
                <c:pt idx="269">
                  <c:v>18500</c:v>
                </c:pt>
                <c:pt idx="270">
                  <c:v>18550</c:v>
                </c:pt>
                <c:pt idx="271">
                  <c:v>18600</c:v>
                </c:pt>
                <c:pt idx="272">
                  <c:v>18650</c:v>
                </c:pt>
                <c:pt idx="273">
                  <c:v>18700</c:v>
                </c:pt>
                <c:pt idx="274">
                  <c:v>18750</c:v>
                </c:pt>
                <c:pt idx="275">
                  <c:v>18800</c:v>
                </c:pt>
                <c:pt idx="276">
                  <c:v>18850</c:v>
                </c:pt>
                <c:pt idx="277">
                  <c:v>18900</c:v>
                </c:pt>
                <c:pt idx="278">
                  <c:v>18950</c:v>
                </c:pt>
                <c:pt idx="279">
                  <c:v>19000</c:v>
                </c:pt>
                <c:pt idx="280">
                  <c:v>19050</c:v>
                </c:pt>
                <c:pt idx="281">
                  <c:v>19100</c:v>
                </c:pt>
                <c:pt idx="282">
                  <c:v>19150</c:v>
                </c:pt>
                <c:pt idx="283">
                  <c:v>19200</c:v>
                </c:pt>
                <c:pt idx="284">
                  <c:v>19250</c:v>
                </c:pt>
                <c:pt idx="285">
                  <c:v>19300</c:v>
                </c:pt>
                <c:pt idx="286">
                  <c:v>19350</c:v>
                </c:pt>
                <c:pt idx="287">
                  <c:v>19400</c:v>
                </c:pt>
                <c:pt idx="288">
                  <c:v>19450</c:v>
                </c:pt>
                <c:pt idx="289">
                  <c:v>19500</c:v>
                </c:pt>
                <c:pt idx="290">
                  <c:v>19550</c:v>
                </c:pt>
                <c:pt idx="291">
                  <c:v>19600</c:v>
                </c:pt>
                <c:pt idx="292">
                  <c:v>19650</c:v>
                </c:pt>
                <c:pt idx="293">
                  <c:v>19700</c:v>
                </c:pt>
                <c:pt idx="294">
                  <c:v>19750</c:v>
                </c:pt>
                <c:pt idx="295">
                  <c:v>19800</c:v>
                </c:pt>
                <c:pt idx="296">
                  <c:v>19850</c:v>
                </c:pt>
                <c:pt idx="297">
                  <c:v>19900</c:v>
                </c:pt>
                <c:pt idx="298">
                  <c:v>19950</c:v>
                </c:pt>
                <c:pt idx="299">
                  <c:v>20000</c:v>
                </c:pt>
              </c:numCache>
            </c:numRef>
          </c:xVal>
          <c:yVal>
            <c:numRef>
              <c:f>'saw10'!$N$122:$N$421</c:f>
              <c:numCache>
                <c:formatCode>General</c:formatCode>
                <c:ptCount val="300"/>
                <c:pt idx="0">
                  <c:v>3.64293791855492</c:v>
                </c:pt>
                <c:pt idx="1">
                  <c:v>4.1382123047666601</c:v>
                </c:pt>
                <c:pt idx="2">
                  <c:v>3.8745244518862498</c:v>
                </c:pt>
                <c:pt idx="3">
                  <c:v>3.1906863343040999</c:v>
                </c:pt>
                <c:pt idx="4">
                  <c:v>4.1105170704123202</c:v>
                </c:pt>
                <c:pt idx="5">
                  <c:v>5.0095407330841502</c:v>
                </c:pt>
                <c:pt idx="6">
                  <c:v>4.8196454351467901</c:v>
                </c:pt>
                <c:pt idx="7">
                  <c:v>4.7904688058034202</c:v>
                </c:pt>
                <c:pt idx="8">
                  <c:v>4.0952607647521901</c:v>
                </c:pt>
                <c:pt idx="9">
                  <c:v>3.9391904028892202</c:v>
                </c:pt>
                <c:pt idx="10">
                  <c:v>4.7590865140042702</c:v>
                </c:pt>
                <c:pt idx="11">
                  <c:v>5.4109002693565396</c:v>
                </c:pt>
                <c:pt idx="12">
                  <c:v>5.1911804490367199</c:v>
                </c:pt>
                <c:pt idx="13">
                  <c:v>4.8696652405212699</c:v>
                </c:pt>
                <c:pt idx="14">
                  <c:v>4.5143436369693797</c:v>
                </c:pt>
                <c:pt idx="15">
                  <c:v>4.8179828271271496</c:v>
                </c:pt>
                <c:pt idx="16">
                  <c:v>5.1406827707815301</c:v>
                </c:pt>
                <c:pt idx="17">
                  <c:v>4.8612943577246499</c:v>
                </c:pt>
                <c:pt idx="18">
                  <c:v>4.1007113153691801</c:v>
                </c:pt>
                <c:pt idx="19">
                  <c:v>3.6829157397261398</c:v>
                </c:pt>
                <c:pt idx="20">
                  <c:v>3.8735447794217199</c:v>
                </c:pt>
                <c:pt idx="21">
                  <c:v>3.6778506574851502</c:v>
                </c:pt>
                <c:pt idx="22">
                  <c:v>3.9868673173183602</c:v>
                </c:pt>
                <c:pt idx="23">
                  <c:v>4.2723183382788799</c:v>
                </c:pt>
                <c:pt idx="24">
                  <c:v>3.9345795373571799</c:v>
                </c:pt>
                <c:pt idx="25">
                  <c:v>3.9122495096020402</c:v>
                </c:pt>
                <c:pt idx="26">
                  <c:v>4.4980323751130102</c:v>
                </c:pt>
                <c:pt idx="27">
                  <c:v>4.26777196514767</c:v>
                </c:pt>
                <c:pt idx="28">
                  <c:v>3.0352016914107902</c:v>
                </c:pt>
                <c:pt idx="29">
                  <c:v>3.5357740926117298</c:v>
                </c:pt>
                <c:pt idx="30">
                  <c:v>4.3135950240176397</c:v>
                </c:pt>
                <c:pt idx="31">
                  <c:v>4.6746967530344801</c:v>
                </c:pt>
                <c:pt idx="32">
                  <c:v>4.6901798496970102</c:v>
                </c:pt>
                <c:pt idx="33">
                  <c:v>5.1141686432542501</c:v>
                </c:pt>
                <c:pt idx="34">
                  <c:v>4.8904435666753798</c:v>
                </c:pt>
                <c:pt idx="35">
                  <c:v>4.1237245376331098</c:v>
                </c:pt>
                <c:pt idx="36">
                  <c:v>4.0433900576677102</c:v>
                </c:pt>
                <c:pt idx="37">
                  <c:v>5.2938201882285103</c:v>
                </c:pt>
                <c:pt idx="38">
                  <c:v>4.2879109477259503</c:v>
                </c:pt>
                <c:pt idx="39">
                  <c:v>3.51955898852145</c:v>
                </c:pt>
                <c:pt idx="40">
                  <c:v>2.9605941701897001</c:v>
                </c:pt>
                <c:pt idx="41">
                  <c:v>3.0833468026045301</c:v>
                </c:pt>
                <c:pt idx="42">
                  <c:v>3.48859609960112</c:v>
                </c:pt>
                <c:pt idx="43">
                  <c:v>3.6567799004639201</c:v>
                </c:pt>
                <c:pt idx="44">
                  <c:v>3.4007951540114298</c:v>
                </c:pt>
                <c:pt idx="45">
                  <c:v>3.80749960230143</c:v>
                </c:pt>
                <c:pt idx="46">
                  <c:v>4.6526941326874498</c:v>
                </c:pt>
                <c:pt idx="47">
                  <c:v>4.4264041478545399</c:v>
                </c:pt>
                <c:pt idx="48">
                  <c:v>4.4386234803671103</c:v>
                </c:pt>
                <c:pt idx="49">
                  <c:v>5.1090210676932797</c:v>
                </c:pt>
                <c:pt idx="50">
                  <c:v>5.76712561314607</c:v>
                </c:pt>
                <c:pt idx="51">
                  <c:v>6.23727652527168</c:v>
                </c:pt>
                <c:pt idx="52">
                  <c:v>4.9523291577214597</c:v>
                </c:pt>
                <c:pt idx="53">
                  <c:v>4.79780167493898</c:v>
                </c:pt>
                <c:pt idx="54">
                  <c:v>4.9902537708509804</c:v>
                </c:pt>
                <c:pt idx="55">
                  <c:v>5.4459399351335698</c:v>
                </c:pt>
                <c:pt idx="56">
                  <c:v>5.3860676139372403</c:v>
                </c:pt>
                <c:pt idx="57">
                  <c:v>5.7042948205537698</c:v>
                </c:pt>
                <c:pt idx="58">
                  <c:v>5.93045624107714</c:v>
                </c:pt>
                <c:pt idx="59">
                  <c:v>6.5865696882015996</c:v>
                </c:pt>
                <c:pt idx="60">
                  <c:v>5.7772426712624902</c:v>
                </c:pt>
                <c:pt idx="61">
                  <c:v>6.0757403782547197</c:v>
                </c:pt>
                <c:pt idx="62">
                  <c:v>6.5962814398582603</c:v>
                </c:pt>
                <c:pt idx="63">
                  <c:v>6.8281106439832602</c:v>
                </c:pt>
                <c:pt idx="64">
                  <c:v>5.8245225549709803</c:v>
                </c:pt>
                <c:pt idx="65">
                  <c:v>6.1285401834703102</c:v>
                </c:pt>
                <c:pt idx="66">
                  <c:v>5.3845625390747296</c:v>
                </c:pt>
                <c:pt idx="67">
                  <c:v>5.8388448635054901</c:v>
                </c:pt>
                <c:pt idx="68">
                  <c:v>5.4527878954708697</c:v>
                </c:pt>
                <c:pt idx="69">
                  <c:v>5.8908104363785601</c:v>
                </c:pt>
                <c:pt idx="70">
                  <c:v>8.1976282394251907</c:v>
                </c:pt>
                <c:pt idx="71">
                  <c:v>8.3675093870316992</c:v>
                </c:pt>
                <c:pt idx="72">
                  <c:v>8.532620458976</c:v>
                </c:pt>
                <c:pt idx="73">
                  <c:v>9.6579844020226595</c:v>
                </c:pt>
                <c:pt idx="74">
                  <c:v>9.5138702740649492</c:v>
                </c:pt>
                <c:pt idx="75">
                  <c:v>8.8599203798480701</c:v>
                </c:pt>
                <c:pt idx="76">
                  <c:v>8.5117744014797196</c:v>
                </c:pt>
                <c:pt idx="77">
                  <c:v>8.8054078294216698</c:v>
                </c:pt>
                <c:pt idx="78">
                  <c:v>9.6822768574045792</c:v>
                </c:pt>
                <c:pt idx="79">
                  <c:v>9.6364635835876502</c:v>
                </c:pt>
                <c:pt idx="80">
                  <c:v>8.3528352990035106</c:v>
                </c:pt>
                <c:pt idx="81">
                  <c:v>8.3090392821735897</c:v>
                </c:pt>
                <c:pt idx="82">
                  <c:v>8.1645189906324394</c:v>
                </c:pt>
                <c:pt idx="83">
                  <c:v>6.3311659116059804</c:v>
                </c:pt>
                <c:pt idx="84">
                  <c:v>5.4777453324438596</c:v>
                </c:pt>
                <c:pt idx="85">
                  <c:v>6.5662754767381797</c:v>
                </c:pt>
                <c:pt idx="86">
                  <c:v>6.4399464130040203</c:v>
                </c:pt>
                <c:pt idx="87">
                  <c:v>4.7319739452408998</c:v>
                </c:pt>
                <c:pt idx="88">
                  <c:v>5.79497266041394</c:v>
                </c:pt>
                <c:pt idx="89">
                  <c:v>6.4539046779693798</c:v>
                </c:pt>
                <c:pt idx="90">
                  <c:v>6.0720265504168003</c:v>
                </c:pt>
                <c:pt idx="91">
                  <c:v>7.5047676890714099</c:v>
                </c:pt>
                <c:pt idx="92">
                  <c:v>6.8499880387843604</c:v>
                </c:pt>
                <c:pt idx="93">
                  <c:v>6.59287491650616</c:v>
                </c:pt>
                <c:pt idx="94">
                  <c:v>5.9371280164730598</c:v>
                </c:pt>
                <c:pt idx="95">
                  <c:v>6.7222293785255998</c:v>
                </c:pt>
                <c:pt idx="96">
                  <c:v>7.1164717996861402</c:v>
                </c:pt>
                <c:pt idx="97">
                  <c:v>8.6375232935240192</c:v>
                </c:pt>
                <c:pt idx="98">
                  <c:v>7.1942025566236296</c:v>
                </c:pt>
                <c:pt idx="99">
                  <c:v>5.9034095868973404</c:v>
                </c:pt>
                <c:pt idx="100">
                  <c:v>4.8355597199428004</c:v>
                </c:pt>
                <c:pt idx="101">
                  <c:v>3.9480904203913298</c:v>
                </c:pt>
                <c:pt idx="102">
                  <c:v>3.8369101959646601</c:v>
                </c:pt>
                <c:pt idx="103">
                  <c:v>5.5624573135539102</c:v>
                </c:pt>
                <c:pt idx="104">
                  <c:v>7.3273388048880399</c:v>
                </c:pt>
                <c:pt idx="105">
                  <c:v>7.27392559108696</c:v>
                </c:pt>
                <c:pt idx="106">
                  <c:v>6.8645701085684196</c:v>
                </c:pt>
                <c:pt idx="107">
                  <c:v>7.2241038067443997</c:v>
                </c:pt>
                <c:pt idx="108">
                  <c:v>6.52184019513858</c:v>
                </c:pt>
                <c:pt idx="109">
                  <c:v>9.7622211693416894</c:v>
                </c:pt>
                <c:pt idx="110">
                  <c:v>19.875008096379101</c:v>
                </c:pt>
                <c:pt idx="111">
                  <c:v>21.859169182105799</c:v>
                </c:pt>
                <c:pt idx="112">
                  <c:v>22.989061634491101</c:v>
                </c:pt>
                <c:pt idx="113">
                  <c:v>21.414973329431199</c:v>
                </c:pt>
                <c:pt idx="114">
                  <c:v>20.974441976823599</c:v>
                </c:pt>
                <c:pt idx="115">
                  <c:v>22.6355319164912</c:v>
                </c:pt>
                <c:pt idx="116">
                  <c:v>21.693548824115702</c:v>
                </c:pt>
                <c:pt idx="117">
                  <c:v>19.532040523817699</c:v>
                </c:pt>
                <c:pt idx="118">
                  <c:v>18.842698306481498</c:v>
                </c:pt>
                <c:pt idx="119">
                  <c:v>17.886020283354298</c:v>
                </c:pt>
                <c:pt idx="120">
                  <c:v>18.153950066982699</c:v>
                </c:pt>
                <c:pt idx="121">
                  <c:v>19.009623174246499</c:v>
                </c:pt>
                <c:pt idx="122">
                  <c:v>18.392682503761201</c:v>
                </c:pt>
                <c:pt idx="123">
                  <c:v>17.1102642640722</c:v>
                </c:pt>
                <c:pt idx="124">
                  <c:v>16.9403389097954</c:v>
                </c:pt>
                <c:pt idx="125">
                  <c:v>17.611296605122199</c:v>
                </c:pt>
                <c:pt idx="126">
                  <c:v>19.9775589899366</c:v>
                </c:pt>
                <c:pt idx="127">
                  <c:v>21.3923079680062</c:v>
                </c:pt>
                <c:pt idx="128">
                  <c:v>22.127169083966599</c:v>
                </c:pt>
                <c:pt idx="129">
                  <c:v>24.388163286576599</c:v>
                </c:pt>
                <c:pt idx="130">
                  <c:v>26.9737892292314</c:v>
                </c:pt>
                <c:pt idx="131">
                  <c:v>28.237838527514601</c:v>
                </c:pt>
                <c:pt idx="132">
                  <c:v>32.601525162458302</c:v>
                </c:pt>
                <c:pt idx="133">
                  <c:v>32.993500462024002</c:v>
                </c:pt>
                <c:pt idx="134">
                  <c:v>32.4218753357042</c:v>
                </c:pt>
                <c:pt idx="135">
                  <c:v>33.8862923467955</c:v>
                </c:pt>
                <c:pt idx="136">
                  <c:v>32.612183766845902</c:v>
                </c:pt>
                <c:pt idx="137">
                  <c:v>32.335318366152599</c:v>
                </c:pt>
                <c:pt idx="138">
                  <c:v>32.399380138410599</c:v>
                </c:pt>
                <c:pt idx="139">
                  <c:v>32.210670369520102</c:v>
                </c:pt>
                <c:pt idx="140">
                  <c:v>31.129289280733801</c:v>
                </c:pt>
                <c:pt idx="141">
                  <c:v>28.547845960244899</c:v>
                </c:pt>
                <c:pt idx="142">
                  <c:v>25.894539143027099</c:v>
                </c:pt>
                <c:pt idx="143">
                  <c:v>24.970124112305299</c:v>
                </c:pt>
                <c:pt idx="144">
                  <c:v>25.753525446735001</c:v>
                </c:pt>
                <c:pt idx="145">
                  <c:v>26.898090505132298</c:v>
                </c:pt>
                <c:pt idx="146">
                  <c:v>26.545247507914599</c:v>
                </c:pt>
                <c:pt idx="147">
                  <c:v>26.3642128755465</c:v>
                </c:pt>
                <c:pt idx="148">
                  <c:v>26.575804653649101</c:v>
                </c:pt>
                <c:pt idx="149">
                  <c:v>24.808957512062701</c:v>
                </c:pt>
                <c:pt idx="150">
                  <c:v>27.651296636658799</c:v>
                </c:pt>
                <c:pt idx="151">
                  <c:v>27.1619959978831</c:v>
                </c:pt>
                <c:pt idx="152">
                  <c:v>24.4727378681348</c:v>
                </c:pt>
                <c:pt idx="153">
                  <c:v>21.986848426943101</c:v>
                </c:pt>
                <c:pt idx="154">
                  <c:v>20.563058642072999</c:v>
                </c:pt>
                <c:pt idx="155">
                  <c:v>21.342020707458602</c:v>
                </c:pt>
                <c:pt idx="156">
                  <c:v>25.008938954353599</c:v>
                </c:pt>
                <c:pt idx="157">
                  <c:v>27.610561784747699</c:v>
                </c:pt>
                <c:pt idx="158">
                  <c:v>27.156705929732698</c:v>
                </c:pt>
                <c:pt idx="159">
                  <c:v>26.683357296820699</c:v>
                </c:pt>
                <c:pt idx="160">
                  <c:v>26.2866239410262</c:v>
                </c:pt>
                <c:pt idx="161">
                  <c:v>26.509481245848399</c:v>
                </c:pt>
                <c:pt idx="162">
                  <c:v>31.547126019836501</c:v>
                </c:pt>
                <c:pt idx="163">
                  <c:v>36.075003605799203</c:v>
                </c:pt>
                <c:pt idx="164">
                  <c:v>37.239197154657397</c:v>
                </c:pt>
                <c:pt idx="165">
                  <c:v>35.729893768078703</c:v>
                </c:pt>
                <c:pt idx="166">
                  <c:v>34.534064394200001</c:v>
                </c:pt>
                <c:pt idx="167">
                  <c:v>32.910667055662302</c:v>
                </c:pt>
                <c:pt idx="168">
                  <c:v>32.212291929797402</c:v>
                </c:pt>
                <c:pt idx="169">
                  <c:v>32.945513033068799</c:v>
                </c:pt>
                <c:pt idx="170">
                  <c:v>29.510975741382499</c:v>
                </c:pt>
                <c:pt idx="171">
                  <c:v>30.556165548693802</c:v>
                </c:pt>
                <c:pt idx="172">
                  <c:v>30.311591433807099</c:v>
                </c:pt>
                <c:pt idx="173">
                  <c:v>29.649829179255399</c:v>
                </c:pt>
                <c:pt idx="174">
                  <c:v>27.208754312455898</c:v>
                </c:pt>
                <c:pt idx="175">
                  <c:v>27.095365216985499</c:v>
                </c:pt>
                <c:pt idx="176">
                  <c:v>28.3159834985873</c:v>
                </c:pt>
                <c:pt idx="177">
                  <c:v>29.260570233907401</c:v>
                </c:pt>
                <c:pt idx="178">
                  <c:v>26.817108820369899</c:v>
                </c:pt>
                <c:pt idx="179">
                  <c:v>25.658125355170299</c:v>
                </c:pt>
                <c:pt idx="180">
                  <c:v>27.208606583482698</c:v>
                </c:pt>
                <c:pt idx="181">
                  <c:v>27.9461687846951</c:v>
                </c:pt>
                <c:pt idx="182">
                  <c:v>27.0327386066438</c:v>
                </c:pt>
                <c:pt idx="183">
                  <c:v>27.6872009579726</c:v>
                </c:pt>
                <c:pt idx="184">
                  <c:v>26.981195878370301</c:v>
                </c:pt>
                <c:pt idx="185">
                  <c:v>24.7726631660551</c:v>
                </c:pt>
                <c:pt idx="186">
                  <c:v>23.407378976431598</c:v>
                </c:pt>
                <c:pt idx="187">
                  <c:v>23.1919918457913</c:v>
                </c:pt>
                <c:pt idx="188">
                  <c:v>22.826253706764401</c:v>
                </c:pt>
                <c:pt idx="189">
                  <c:v>26.031333286518301</c:v>
                </c:pt>
                <c:pt idx="190">
                  <c:v>26.756667001308202</c:v>
                </c:pt>
                <c:pt idx="191">
                  <c:v>29.7306646214689</c:v>
                </c:pt>
                <c:pt idx="192">
                  <c:v>30.3345447202997</c:v>
                </c:pt>
                <c:pt idx="193">
                  <c:v>27.558468023619799</c:v>
                </c:pt>
                <c:pt idx="194">
                  <c:v>24.528744891415499</c:v>
                </c:pt>
                <c:pt idx="195">
                  <c:v>44.237289783217904</c:v>
                </c:pt>
                <c:pt idx="196">
                  <c:v>57.003472535991101</c:v>
                </c:pt>
                <c:pt idx="197">
                  <c:v>57.804074261942397</c:v>
                </c:pt>
                <c:pt idx="198">
                  <c:v>56.818711187916698</c:v>
                </c:pt>
                <c:pt idx="199">
                  <c:v>53.730606671799997</c:v>
                </c:pt>
                <c:pt idx="200">
                  <c:v>48.6895775308233</c:v>
                </c:pt>
                <c:pt idx="201">
                  <c:v>51.524759909917201</c:v>
                </c:pt>
                <c:pt idx="202">
                  <c:v>54.015999718341497</c:v>
                </c:pt>
                <c:pt idx="203">
                  <c:v>54.331387686460602</c:v>
                </c:pt>
                <c:pt idx="204">
                  <c:v>56.002918934830397</c:v>
                </c:pt>
                <c:pt idx="205">
                  <c:v>63.097424245356301</c:v>
                </c:pt>
                <c:pt idx="206">
                  <c:v>66.624893965579602</c:v>
                </c:pt>
                <c:pt idx="207">
                  <c:v>66.820836150651402</c:v>
                </c:pt>
                <c:pt idx="208">
                  <c:v>66.4011632036473</c:v>
                </c:pt>
                <c:pt idx="209">
                  <c:v>64.484584609326703</c:v>
                </c:pt>
                <c:pt idx="210">
                  <c:v>62.523904363810701</c:v>
                </c:pt>
                <c:pt idx="211">
                  <c:v>63.647005983003503</c:v>
                </c:pt>
                <c:pt idx="212">
                  <c:v>67.827914929938601</c:v>
                </c:pt>
                <c:pt idx="213">
                  <c:v>70.904136033602597</c:v>
                </c:pt>
                <c:pt idx="214">
                  <c:v>71.398270939720604</c:v>
                </c:pt>
                <c:pt idx="215">
                  <c:v>74.712276864063099</c:v>
                </c:pt>
                <c:pt idx="216">
                  <c:v>77.329077968323404</c:v>
                </c:pt>
                <c:pt idx="217">
                  <c:v>80.084336092558601</c:v>
                </c:pt>
                <c:pt idx="218">
                  <c:v>82.000723584239196</c:v>
                </c:pt>
                <c:pt idx="219">
                  <c:v>82.677139825930993</c:v>
                </c:pt>
                <c:pt idx="220">
                  <c:v>82.134759764686507</c:v>
                </c:pt>
                <c:pt idx="221">
                  <c:v>82.719365542869198</c:v>
                </c:pt>
                <c:pt idx="222">
                  <c:v>84.610641318315402</c:v>
                </c:pt>
                <c:pt idx="223">
                  <c:v>86.7496892991132</c:v>
                </c:pt>
                <c:pt idx="224">
                  <c:v>85.819661268529501</c:v>
                </c:pt>
                <c:pt idx="225">
                  <c:v>81.544263851212193</c:v>
                </c:pt>
                <c:pt idx="226">
                  <c:v>81.4476832780677</c:v>
                </c:pt>
                <c:pt idx="227">
                  <c:v>81.535828957067693</c:v>
                </c:pt>
                <c:pt idx="228">
                  <c:v>77.964228676667105</c:v>
                </c:pt>
                <c:pt idx="229">
                  <c:v>72.315610235840396</c:v>
                </c:pt>
                <c:pt idx="230">
                  <c:v>72.685798267005495</c:v>
                </c:pt>
                <c:pt idx="231">
                  <c:v>75.609095180835595</c:v>
                </c:pt>
                <c:pt idx="232">
                  <c:v>75.973847790251398</c:v>
                </c:pt>
                <c:pt idx="233">
                  <c:v>75.441610985624806</c:v>
                </c:pt>
                <c:pt idx="234">
                  <c:v>72.438407253340202</c:v>
                </c:pt>
                <c:pt idx="235">
                  <c:v>72.301485889048095</c:v>
                </c:pt>
                <c:pt idx="236">
                  <c:v>69.381841895802793</c:v>
                </c:pt>
                <c:pt idx="237">
                  <c:v>70.986062872777694</c:v>
                </c:pt>
                <c:pt idx="238">
                  <c:v>70.751193764161698</c:v>
                </c:pt>
                <c:pt idx="239">
                  <c:v>68.143918073621805</c:v>
                </c:pt>
                <c:pt idx="240">
                  <c:v>66.288631373997802</c:v>
                </c:pt>
                <c:pt idx="241">
                  <c:v>67.019607327295304</c:v>
                </c:pt>
                <c:pt idx="242">
                  <c:v>66.254323061861001</c:v>
                </c:pt>
                <c:pt idx="243">
                  <c:v>65.175809797957498</c:v>
                </c:pt>
                <c:pt idx="244">
                  <c:v>66.792477018944496</c:v>
                </c:pt>
                <c:pt idx="245">
                  <c:v>66.840130900338906</c:v>
                </c:pt>
                <c:pt idx="246">
                  <c:v>60.7263773040128</c:v>
                </c:pt>
                <c:pt idx="247">
                  <c:v>59.754419212390602</c:v>
                </c:pt>
                <c:pt idx="248">
                  <c:v>60.982660848773399</c:v>
                </c:pt>
                <c:pt idx="249">
                  <c:v>62.749558293145199</c:v>
                </c:pt>
                <c:pt idx="250">
                  <c:v>61.656401334701101</c:v>
                </c:pt>
                <c:pt idx="251">
                  <c:v>59.437409019199897</c:v>
                </c:pt>
                <c:pt idx="252">
                  <c:v>55.565088553299901</c:v>
                </c:pt>
                <c:pt idx="253">
                  <c:v>54.871461571465503</c:v>
                </c:pt>
                <c:pt idx="254">
                  <c:v>57.544905571394203</c:v>
                </c:pt>
                <c:pt idx="255">
                  <c:v>57.783327633113601</c:v>
                </c:pt>
                <c:pt idx="256">
                  <c:v>55.0333653429904</c:v>
                </c:pt>
                <c:pt idx="257">
                  <c:v>55.972740540046999</c:v>
                </c:pt>
                <c:pt idx="258">
                  <c:v>57.195679266193501</c:v>
                </c:pt>
                <c:pt idx="259">
                  <c:v>53.011456161910303</c:v>
                </c:pt>
                <c:pt idx="260">
                  <c:v>49.222571487910201</c:v>
                </c:pt>
                <c:pt idx="261">
                  <c:v>47.815292746694901</c:v>
                </c:pt>
                <c:pt idx="262">
                  <c:v>50.059390587046401</c:v>
                </c:pt>
                <c:pt idx="263">
                  <c:v>52.727374087661197</c:v>
                </c:pt>
                <c:pt idx="264">
                  <c:v>53.011209231988502</c:v>
                </c:pt>
                <c:pt idx="265">
                  <c:v>50.139517511987698</c:v>
                </c:pt>
                <c:pt idx="266">
                  <c:v>47.008149414566098</c:v>
                </c:pt>
                <c:pt idx="267">
                  <c:v>44.257524873934997</c:v>
                </c:pt>
                <c:pt idx="268">
                  <c:v>43.841313501775304</c:v>
                </c:pt>
                <c:pt idx="269">
                  <c:v>43.658955066968097</c:v>
                </c:pt>
                <c:pt idx="270">
                  <c:v>42.820067068226599</c:v>
                </c:pt>
                <c:pt idx="271">
                  <c:v>38.9766155142459</c:v>
                </c:pt>
                <c:pt idx="272">
                  <c:v>38.113627941398299</c:v>
                </c:pt>
                <c:pt idx="273">
                  <c:v>37.261934838057698</c:v>
                </c:pt>
                <c:pt idx="274">
                  <c:v>41.006488711927801</c:v>
                </c:pt>
                <c:pt idx="275">
                  <c:v>43.949777987841998</c:v>
                </c:pt>
                <c:pt idx="276">
                  <c:v>49.004494681582202</c:v>
                </c:pt>
                <c:pt idx="277">
                  <c:v>49.688960063313203</c:v>
                </c:pt>
                <c:pt idx="278">
                  <c:v>47.143511721538097</c:v>
                </c:pt>
                <c:pt idx="279">
                  <c:v>45.2148427918818</c:v>
                </c:pt>
                <c:pt idx="280">
                  <c:v>44.0943028986025</c:v>
                </c:pt>
                <c:pt idx="281">
                  <c:v>46.193359556032199</c:v>
                </c:pt>
                <c:pt idx="282">
                  <c:v>47.778588376402702</c:v>
                </c:pt>
                <c:pt idx="283">
                  <c:v>43.610726735771799</c:v>
                </c:pt>
                <c:pt idx="284">
                  <c:v>40.1259917111852</c:v>
                </c:pt>
                <c:pt idx="285">
                  <c:v>43.135367146020798</c:v>
                </c:pt>
                <c:pt idx="286">
                  <c:v>45.160868417713203</c:v>
                </c:pt>
                <c:pt idx="287">
                  <c:v>44.611801738877404</c:v>
                </c:pt>
                <c:pt idx="288">
                  <c:v>44.8935763145615</c:v>
                </c:pt>
                <c:pt idx="289">
                  <c:v>44.563110570456999</c:v>
                </c:pt>
                <c:pt idx="290">
                  <c:v>44.720237404807399</c:v>
                </c:pt>
                <c:pt idx="291">
                  <c:v>48.112876102695601</c:v>
                </c:pt>
                <c:pt idx="292">
                  <c:v>48.412652287279698</c:v>
                </c:pt>
                <c:pt idx="293">
                  <c:v>46.906269147878298</c:v>
                </c:pt>
                <c:pt idx="294">
                  <c:v>42.650953180837</c:v>
                </c:pt>
                <c:pt idx="295">
                  <c:v>41.409604110306603</c:v>
                </c:pt>
                <c:pt idx="296">
                  <c:v>40.721361960968103</c:v>
                </c:pt>
                <c:pt idx="297">
                  <c:v>44.879613696214598</c:v>
                </c:pt>
                <c:pt idx="298">
                  <c:v>46.841396261551701</c:v>
                </c:pt>
                <c:pt idx="299">
                  <c:v>45.942774488639103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E7-464A-A3C5-91443CD9B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397740055220371"/>
                  <c:y val="-7.3117444826438947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'saw10'!$O$22:$O$421</c:f>
              <c:numCache>
                <c:formatCode>General</c:formatCode>
                <c:ptCount val="400"/>
                <c:pt idx="0">
                  <c:v>0</c:v>
                </c:pt>
                <c:pt idx="1">
                  <c:v>0.49929910405437139</c:v>
                </c:pt>
                <c:pt idx="2">
                  <c:v>0.74566950878511051</c:v>
                </c:pt>
                <c:pt idx="3">
                  <c:v>1.01294093428274</c:v>
                </c:pt>
                <c:pt idx="4">
                  <c:v>1.0066558470941447</c:v>
                </c:pt>
                <c:pt idx="5">
                  <c:v>0.97804325759052346</c:v>
                </c:pt>
                <c:pt idx="6">
                  <c:v>1.0621647509082384</c:v>
                </c:pt>
                <c:pt idx="7">
                  <c:v>0.91571189677108766</c:v>
                </c:pt>
                <c:pt idx="8">
                  <c:v>1.1862057994738981</c:v>
                </c:pt>
                <c:pt idx="9">
                  <c:v>1.2582660068878599</c:v>
                </c:pt>
                <c:pt idx="10">
                  <c:v>1.2857082718385768</c:v>
                </c:pt>
                <c:pt idx="11">
                  <c:v>1.5911916889138153</c:v>
                </c:pt>
                <c:pt idx="12">
                  <c:v>1.8198383511622782</c:v>
                </c:pt>
                <c:pt idx="13">
                  <c:v>1.5085664631033298</c:v>
                </c:pt>
                <c:pt idx="14">
                  <c:v>1.3701813062867045</c:v>
                </c:pt>
                <c:pt idx="15">
                  <c:v>1.3366829432591185</c:v>
                </c:pt>
                <c:pt idx="16">
                  <c:v>1.3328238753233563</c:v>
                </c:pt>
                <c:pt idx="17">
                  <c:v>1.2277637199385922</c:v>
                </c:pt>
                <c:pt idx="18">
                  <c:v>1.077797977523673</c:v>
                </c:pt>
                <c:pt idx="19">
                  <c:v>1.0421574910268936</c:v>
                </c:pt>
                <c:pt idx="20">
                  <c:v>1.3389552500074078</c:v>
                </c:pt>
                <c:pt idx="21">
                  <c:v>1.5443635281994845</c:v>
                </c:pt>
                <c:pt idx="22">
                  <c:v>1.6278660751206993</c:v>
                </c:pt>
                <c:pt idx="23">
                  <c:v>1.7562964623753075</c:v>
                </c:pt>
                <c:pt idx="24">
                  <c:v>1.8055327557118701</c:v>
                </c:pt>
                <c:pt idx="25">
                  <c:v>1.6995481772801</c:v>
                </c:pt>
                <c:pt idx="26">
                  <c:v>1.5238899406598168</c:v>
                </c:pt>
                <c:pt idx="27">
                  <c:v>1.5080133407092824</c:v>
                </c:pt>
                <c:pt idx="28">
                  <c:v>1.6670693070306435</c:v>
                </c:pt>
                <c:pt idx="29">
                  <c:v>1.917258030204221</c:v>
                </c:pt>
                <c:pt idx="30">
                  <c:v>1.9805403714672518</c:v>
                </c:pt>
                <c:pt idx="31">
                  <c:v>2.5631625047157152</c:v>
                </c:pt>
                <c:pt idx="32">
                  <c:v>2.4932977319826786</c:v>
                </c:pt>
                <c:pt idx="33">
                  <c:v>2.5420838826945404</c:v>
                </c:pt>
                <c:pt idx="34">
                  <c:v>2.6238900368185001</c:v>
                </c:pt>
                <c:pt idx="35">
                  <c:v>2.5968825504155286</c:v>
                </c:pt>
                <c:pt idx="36">
                  <c:v>2.4779297461318248</c:v>
                </c:pt>
                <c:pt idx="37">
                  <c:v>2.1802722575763558</c:v>
                </c:pt>
                <c:pt idx="38">
                  <c:v>1.9978280169364204</c:v>
                </c:pt>
                <c:pt idx="39">
                  <c:v>2.0832577206089504</c:v>
                </c:pt>
                <c:pt idx="40">
                  <c:v>2.1803820510661454</c:v>
                </c:pt>
                <c:pt idx="41">
                  <c:v>1.9482979391672415</c:v>
                </c:pt>
                <c:pt idx="42">
                  <c:v>2.0096619923165511</c:v>
                </c:pt>
                <c:pt idx="43">
                  <c:v>1.937314583506432</c:v>
                </c:pt>
                <c:pt idx="44">
                  <c:v>2.088654200885355</c:v>
                </c:pt>
                <c:pt idx="45">
                  <c:v>2.2049986542027256</c:v>
                </c:pt>
                <c:pt idx="46">
                  <c:v>1.9188345978320618</c:v>
                </c:pt>
                <c:pt idx="47">
                  <c:v>1.7504266746901369</c:v>
                </c:pt>
                <c:pt idx="48">
                  <c:v>1.7818931576655654</c:v>
                </c:pt>
                <c:pt idx="49">
                  <c:v>1.7218657213771171</c:v>
                </c:pt>
                <c:pt idx="50">
                  <c:v>1.6473456954767873</c:v>
                </c:pt>
                <c:pt idx="51">
                  <c:v>1.669041588471228</c:v>
                </c:pt>
                <c:pt idx="52">
                  <c:v>1.7222713696873411</c:v>
                </c:pt>
                <c:pt idx="53">
                  <c:v>1.8778082086738703</c:v>
                </c:pt>
                <c:pt idx="54">
                  <c:v>1.7907389022827895</c:v>
                </c:pt>
                <c:pt idx="55">
                  <c:v>1.5885494105675089</c:v>
                </c:pt>
                <c:pt idx="56">
                  <c:v>1.6111769328988452</c:v>
                </c:pt>
                <c:pt idx="57">
                  <c:v>1.6594904080393384</c:v>
                </c:pt>
                <c:pt idx="58">
                  <c:v>1.7347439901547981</c:v>
                </c:pt>
                <c:pt idx="59">
                  <c:v>1.7875155225481709</c:v>
                </c:pt>
                <c:pt idx="60">
                  <c:v>1.6199575535787876</c:v>
                </c:pt>
                <c:pt idx="61">
                  <c:v>1.3422705375717334</c:v>
                </c:pt>
                <c:pt idx="62">
                  <c:v>1.4266487361025137</c:v>
                </c:pt>
                <c:pt idx="63">
                  <c:v>1.5354209670153329</c:v>
                </c:pt>
                <c:pt idx="64">
                  <c:v>1.9281490007610174</c:v>
                </c:pt>
                <c:pt idx="65">
                  <c:v>1.8674949242904919</c:v>
                </c:pt>
                <c:pt idx="66">
                  <c:v>1.9015772252724052</c:v>
                </c:pt>
                <c:pt idx="67">
                  <c:v>1.7257292467359124</c:v>
                </c:pt>
                <c:pt idx="68">
                  <c:v>1.428871536738709</c:v>
                </c:pt>
                <c:pt idx="69">
                  <c:v>1.2587989091504845</c:v>
                </c:pt>
                <c:pt idx="70">
                  <c:v>1.2216630789701062</c:v>
                </c:pt>
                <c:pt idx="71">
                  <c:v>1.3187086673403985</c:v>
                </c:pt>
                <c:pt idx="72">
                  <c:v>1.5187584077210075</c:v>
                </c:pt>
                <c:pt idx="73">
                  <c:v>1.7069070986245942</c:v>
                </c:pt>
                <c:pt idx="74">
                  <c:v>1.8339044998534084</c:v>
                </c:pt>
                <c:pt idx="75">
                  <c:v>1.7951300022786789</c:v>
                </c:pt>
                <c:pt idx="76">
                  <c:v>1.8783457748488188</c:v>
                </c:pt>
                <c:pt idx="77">
                  <c:v>1.8187955519373391</c:v>
                </c:pt>
                <c:pt idx="78">
                  <c:v>1.8513092063215264</c:v>
                </c:pt>
                <c:pt idx="79">
                  <c:v>1.8503024232432275</c:v>
                </c:pt>
                <c:pt idx="80">
                  <c:v>1.9127594403898938</c:v>
                </c:pt>
                <c:pt idx="81">
                  <c:v>1.8054143824069835</c:v>
                </c:pt>
                <c:pt idx="82">
                  <c:v>2.0279342181280313</c:v>
                </c:pt>
                <c:pt idx="83">
                  <c:v>2.0916017017575359</c:v>
                </c:pt>
                <c:pt idx="84">
                  <c:v>2.4195300200352587</c:v>
                </c:pt>
                <c:pt idx="85">
                  <c:v>2.7176492174812075</c:v>
                </c:pt>
                <c:pt idx="86">
                  <c:v>2.8057993380506634</c:v>
                </c:pt>
                <c:pt idx="87">
                  <c:v>2.4969605586730119</c:v>
                </c:pt>
                <c:pt idx="88">
                  <c:v>2.2524544264787623</c:v>
                </c:pt>
                <c:pt idx="89">
                  <c:v>2.2001855748856571</c:v>
                </c:pt>
                <c:pt idx="90">
                  <c:v>2.2284515357288726</c:v>
                </c:pt>
                <c:pt idx="91">
                  <c:v>2.2339329116319631</c:v>
                </c:pt>
                <c:pt idx="92">
                  <c:v>2.3131738858173203</c:v>
                </c:pt>
                <c:pt idx="93">
                  <c:v>2.4885113117431796</c:v>
                </c:pt>
                <c:pt idx="94">
                  <c:v>2.5171892909479094</c:v>
                </c:pt>
                <c:pt idx="95">
                  <c:v>2.5765815649515389</c:v>
                </c:pt>
                <c:pt idx="96">
                  <c:v>2.6648286427642924</c:v>
                </c:pt>
                <c:pt idx="97">
                  <c:v>2.2966004294952094</c:v>
                </c:pt>
                <c:pt idx="98">
                  <c:v>1.7640667080195267</c:v>
                </c:pt>
                <c:pt idx="99">
                  <c:v>1.8226157103505061</c:v>
                </c:pt>
                <c:pt idx="100">
                  <c:v>1.9086481914053517</c:v>
                </c:pt>
                <c:pt idx="101">
                  <c:v>2.0342596453665052</c:v>
                </c:pt>
                <c:pt idx="102">
                  <c:v>1.9683811754551632</c:v>
                </c:pt>
                <c:pt idx="103">
                  <c:v>1.7862492363340845</c:v>
                </c:pt>
                <c:pt idx="104">
                  <c:v>2.0274410152732729</c:v>
                </c:pt>
                <c:pt idx="105">
                  <c:v>2.238200333545715</c:v>
                </c:pt>
                <c:pt idx="106">
                  <c:v>2.1953690885923467</c:v>
                </c:pt>
                <c:pt idx="107">
                  <c:v>2.188713961622994</c:v>
                </c:pt>
                <c:pt idx="108">
                  <c:v>2.0236750640239136</c:v>
                </c:pt>
                <c:pt idx="109">
                  <c:v>1.9847393790846244</c:v>
                </c:pt>
                <c:pt idx="110">
                  <c:v>2.1815330650724207</c:v>
                </c:pt>
                <c:pt idx="111">
                  <c:v>2.3261341898859875</c:v>
                </c:pt>
                <c:pt idx="112">
                  <c:v>2.278416215057451</c:v>
                </c:pt>
                <c:pt idx="113">
                  <c:v>2.2067318007681109</c:v>
                </c:pt>
                <c:pt idx="114">
                  <c:v>2.1246984814249243</c:v>
                </c:pt>
                <c:pt idx="115">
                  <c:v>2.1949903934020187</c:v>
                </c:pt>
                <c:pt idx="116">
                  <c:v>2.2673073833914823</c:v>
                </c:pt>
                <c:pt idx="117">
                  <c:v>2.2048343152546974</c:v>
                </c:pt>
                <c:pt idx="118">
                  <c:v>2.0250213123246827</c:v>
                </c:pt>
                <c:pt idx="119">
                  <c:v>1.919092426050955</c:v>
                </c:pt>
                <c:pt idx="120">
                  <c:v>1.9681323073974777</c:v>
                </c:pt>
                <c:pt idx="121">
                  <c:v>1.9177723163830347</c:v>
                </c:pt>
                <c:pt idx="122">
                  <c:v>1.9967141300943307</c:v>
                </c:pt>
                <c:pt idx="123">
                  <c:v>2.0669587171201265</c:v>
                </c:pt>
                <c:pt idx="124">
                  <c:v>1.9835774593791844</c:v>
                </c:pt>
                <c:pt idx="125">
                  <c:v>1.9779407244915204</c:v>
                </c:pt>
                <c:pt idx="126">
                  <c:v>2.1208565192188296</c:v>
                </c:pt>
                <c:pt idx="127">
                  <c:v>2.0658586508151204</c:v>
                </c:pt>
                <c:pt idx="128">
                  <c:v>1.742183024659232</c:v>
                </c:pt>
                <c:pt idx="129">
                  <c:v>1.8803654146499638</c:v>
                </c:pt>
                <c:pt idx="130">
                  <c:v>2.0769195997962075</c:v>
                </c:pt>
                <c:pt idx="131">
                  <c:v>2.1621047044568584</c:v>
                </c:pt>
                <c:pt idx="132">
                  <c:v>2.1656823058096517</c:v>
                </c:pt>
                <c:pt idx="133">
                  <c:v>2.2614527727224929</c:v>
                </c:pt>
                <c:pt idx="134">
                  <c:v>2.2114347303674555</c:v>
                </c:pt>
                <c:pt idx="135">
                  <c:v>2.0306955797541661</c:v>
                </c:pt>
                <c:pt idx="136">
                  <c:v>2.0108182557525458</c:v>
                </c:pt>
                <c:pt idx="137">
                  <c:v>2.3008303258233775</c:v>
                </c:pt>
                <c:pt idx="138">
                  <c:v>2.0707271543411871</c:v>
                </c:pt>
                <c:pt idx="139">
                  <c:v>1.8760487702939521</c:v>
                </c:pt>
                <c:pt idx="140">
                  <c:v>1.7206377219477957</c:v>
                </c:pt>
                <c:pt idx="141">
                  <c:v>1.7559461274778705</c:v>
                </c:pt>
                <c:pt idx="142">
                  <c:v>1.8677783861050326</c:v>
                </c:pt>
                <c:pt idx="143">
                  <c:v>1.9122708752851725</c:v>
                </c:pt>
                <c:pt idx="144">
                  <c:v>1.8441244952582323</c:v>
                </c:pt>
                <c:pt idx="145">
                  <c:v>1.9512815282017688</c:v>
                </c:pt>
                <c:pt idx="146">
                  <c:v>2.1570104618864159</c:v>
                </c:pt>
                <c:pt idx="147">
                  <c:v>2.1039021241147458</c:v>
                </c:pt>
                <c:pt idx="148">
                  <c:v>2.1068040915963473</c:v>
                </c:pt>
                <c:pt idx="149">
                  <c:v>2.2603143736421445</c:v>
                </c:pt>
                <c:pt idx="150">
                  <c:v>2.401484043908281</c:v>
                </c:pt>
                <c:pt idx="151">
                  <c:v>2.4974540086399348</c:v>
                </c:pt>
                <c:pt idx="152">
                  <c:v>2.2253829238406273</c:v>
                </c:pt>
                <c:pt idx="153">
                  <c:v>2.1903884758049155</c:v>
                </c:pt>
                <c:pt idx="154">
                  <c:v>2.2338875913642076</c:v>
                </c:pt>
                <c:pt idx="155">
                  <c:v>2.3336537736205791</c:v>
                </c:pt>
                <c:pt idx="156">
                  <c:v>2.320790299431907</c:v>
                </c:pt>
                <c:pt idx="157">
                  <c:v>2.3883665590846328</c:v>
                </c:pt>
                <c:pt idx="158">
                  <c:v>2.4352528084527774</c:v>
                </c:pt>
                <c:pt idx="159">
                  <c:v>2.5664313137509835</c:v>
                </c:pt>
                <c:pt idx="160">
                  <c:v>2.4035895388486135</c:v>
                </c:pt>
                <c:pt idx="161">
                  <c:v>2.4649016974830293</c:v>
                </c:pt>
                <c:pt idx="162">
                  <c:v>2.5683226899784732</c:v>
                </c:pt>
                <c:pt idx="163">
                  <c:v>2.6130653730787641</c:v>
                </c:pt>
                <c:pt idx="164">
                  <c:v>2.4134047640151413</c:v>
                </c:pt>
                <c:pt idx="165">
                  <c:v>2.4755888559028354</c:v>
                </c:pt>
                <c:pt idx="166">
                  <c:v>2.320466017651353</c:v>
                </c:pt>
                <c:pt idx="167">
                  <c:v>2.4163701834581328</c:v>
                </c:pt>
                <c:pt idx="168">
                  <c:v>2.3351205312511962</c:v>
                </c:pt>
                <c:pt idx="169">
                  <c:v>2.4270991814053584</c:v>
                </c:pt>
                <c:pt idx="170">
                  <c:v>2.8631500553455438</c:v>
                </c:pt>
                <c:pt idx="171">
                  <c:v>2.8926647553824312</c:v>
                </c:pt>
                <c:pt idx="172">
                  <c:v>2.9210649528855055</c:v>
                </c:pt>
                <c:pt idx="173">
                  <c:v>3.107729782658502</c:v>
                </c:pt>
                <c:pt idx="174">
                  <c:v>3.084456236367271</c:v>
                </c:pt>
                <c:pt idx="175">
                  <c:v>2.9765618387408099</c:v>
                </c:pt>
                <c:pt idx="176">
                  <c:v>2.9174945418080425</c:v>
                </c:pt>
                <c:pt idx="177">
                  <c:v>2.9673907443108449</c:v>
                </c:pt>
                <c:pt idx="178">
                  <c:v>3.1116357205502991</c:v>
                </c:pt>
                <c:pt idx="179">
                  <c:v>3.1042653854958422</c:v>
                </c:pt>
                <c:pt idx="180">
                  <c:v>2.8901272115606798</c:v>
                </c:pt>
                <c:pt idx="181">
                  <c:v>2.8825404216027204</c:v>
                </c:pt>
                <c:pt idx="182">
                  <c:v>2.8573622435092894</c:v>
                </c:pt>
                <c:pt idx="183">
                  <c:v>2.5161808185434489</c:v>
                </c:pt>
                <c:pt idx="184">
                  <c:v>2.340458359476592</c:v>
                </c:pt>
                <c:pt idx="185">
                  <c:v>2.5624744831389403</c:v>
                </c:pt>
                <c:pt idx="186">
                  <c:v>2.5377049499506477</c:v>
                </c:pt>
                <c:pt idx="187">
                  <c:v>2.1753100802508363</c:v>
                </c:pt>
                <c:pt idx="188">
                  <c:v>2.4072749449146724</c:v>
                </c:pt>
                <c:pt idx="189">
                  <c:v>2.5404536362565997</c:v>
                </c:pt>
                <c:pt idx="190">
                  <c:v>2.4641482403493504</c:v>
                </c:pt>
                <c:pt idx="191">
                  <c:v>2.7394831061847067</c:v>
                </c:pt>
                <c:pt idx="192">
                  <c:v>2.6172481805866941</c:v>
                </c:pt>
                <c:pt idx="193">
                  <c:v>2.5676594237760897</c:v>
                </c:pt>
                <c:pt idx="194">
                  <c:v>2.4366222555975021</c:v>
                </c:pt>
                <c:pt idx="195">
                  <c:v>2.5927262444241195</c:v>
                </c:pt>
                <c:pt idx="196">
                  <c:v>2.6676716064175028</c:v>
                </c:pt>
                <c:pt idx="197">
                  <c:v>2.9389663648167224</c:v>
                </c:pt>
                <c:pt idx="198">
                  <c:v>2.6822010656592523</c:v>
                </c:pt>
                <c:pt idx="199">
                  <c:v>2.4296933112838213</c:v>
                </c:pt>
                <c:pt idx="200">
                  <c:v>2.1989906138823785</c:v>
                </c:pt>
                <c:pt idx="201">
                  <c:v>1.9869802264721534</c:v>
                </c:pt>
                <c:pt idx="202">
                  <c:v>1.958803256063421</c:v>
                </c:pt>
                <c:pt idx="203">
                  <c:v>2.3584862334883172</c:v>
                </c:pt>
                <c:pt idx="204">
                  <c:v>2.7069057620996042</c:v>
                </c:pt>
                <c:pt idx="205">
                  <c:v>2.697021614872035</c:v>
                </c:pt>
                <c:pt idx="206">
                  <c:v>2.6200324632661367</c:v>
                </c:pt>
                <c:pt idx="207">
                  <c:v>2.6877692993901841</c:v>
                </c:pt>
                <c:pt idx="208">
                  <c:v>2.5537893795570885</c:v>
                </c:pt>
                <c:pt idx="209">
                  <c:v>3.1244553396298831</c:v>
                </c:pt>
                <c:pt idx="210">
                  <c:v>4.4581395330764497</c:v>
                </c:pt>
                <c:pt idx="211">
                  <c:v>4.6753790415436693</c:v>
                </c:pt>
                <c:pt idx="212">
                  <c:v>4.79469098425447</c:v>
                </c:pt>
                <c:pt idx="213">
                  <c:v>4.6276315032023883</c:v>
                </c:pt>
                <c:pt idx="214">
                  <c:v>4.5797862370228151</c:v>
                </c:pt>
                <c:pt idx="215">
                  <c:v>4.75768135928534</c:v>
                </c:pt>
                <c:pt idx="216">
                  <c:v>4.6576333930565745</c:v>
                </c:pt>
                <c:pt idx="217">
                  <c:v>4.4195068190712972</c:v>
                </c:pt>
                <c:pt idx="218">
                  <c:v>4.3408177002128872</c:v>
                </c:pt>
                <c:pt idx="219">
                  <c:v>4.2291867165395169</c:v>
                </c:pt>
                <c:pt idx="220">
                  <c:v>4.2607452478390089</c:v>
                </c:pt>
                <c:pt idx="221">
                  <c:v>4.360002657596266</c:v>
                </c:pt>
                <c:pt idx="222">
                  <c:v>4.2886690830327767</c:v>
                </c:pt>
                <c:pt idx="223">
                  <c:v>4.1364555194117827</c:v>
                </c:pt>
                <c:pt idx="224">
                  <c:v>4.1158642968148742</c:v>
                </c:pt>
                <c:pt idx="225">
                  <c:v>4.196581538004736</c:v>
                </c:pt>
                <c:pt idx="226">
                  <c:v>4.4696262696042721</c:v>
                </c:pt>
                <c:pt idx="227">
                  <c:v>4.6251819389085878</c:v>
                </c:pt>
                <c:pt idx="228">
                  <c:v>4.7039524959300554</c:v>
                </c:pt>
                <c:pt idx="229">
                  <c:v>4.9384373324541233</c:v>
                </c:pt>
                <c:pt idx="230">
                  <c:v>5.1936296777139779</c:v>
                </c:pt>
                <c:pt idx="231">
                  <c:v>5.3139287281177001</c:v>
                </c:pt>
                <c:pt idx="232">
                  <c:v>5.7097745281629377</c:v>
                </c:pt>
                <c:pt idx="233">
                  <c:v>5.7439969065123986</c:v>
                </c:pt>
                <c:pt idx="234">
                  <c:v>5.6940210164438456</c:v>
                </c:pt>
                <c:pt idx="235">
                  <c:v>5.8211933782340113</c:v>
                </c:pt>
                <c:pt idx="236">
                  <c:v>5.7107078166236018</c:v>
                </c:pt>
                <c:pt idx="237">
                  <c:v>5.6864152474254466</c:v>
                </c:pt>
                <c:pt idx="238">
                  <c:v>5.6920453387521954</c:v>
                </c:pt>
                <c:pt idx="239">
                  <c:v>5.6754445085402869</c:v>
                </c:pt>
                <c:pt idx="240">
                  <c:v>5.5793628023936392</c:v>
                </c:pt>
                <c:pt idx="241">
                  <c:v>5.3430184315838645</c:v>
                </c:pt>
                <c:pt idx="242">
                  <c:v>5.088667717883248</c:v>
                </c:pt>
                <c:pt idx="243">
                  <c:v>4.99701151812814</c:v>
                </c:pt>
                <c:pt idx="244">
                  <c:v>5.0747931432458406</c:v>
                </c:pt>
                <c:pt idx="245">
                  <c:v>5.1863369062501423</c:v>
                </c:pt>
                <c:pt idx="246">
                  <c:v>5.1522080225777565</c:v>
                </c:pt>
                <c:pt idx="247">
                  <c:v>5.1346093206344818</c:v>
                </c:pt>
                <c:pt idx="248">
                  <c:v>5.1551726114310759</c:v>
                </c:pt>
                <c:pt idx="249">
                  <c:v>4.9808591138540246</c:v>
                </c:pt>
                <c:pt idx="250">
                  <c:v>5.2584500222650021</c:v>
                </c:pt>
                <c:pt idx="251">
                  <c:v>5.2117171832211984</c:v>
                </c:pt>
                <c:pt idx="252">
                  <c:v>4.9469928106006789</c:v>
                </c:pt>
                <c:pt idx="253">
                  <c:v>4.6890135878394616</c:v>
                </c:pt>
                <c:pt idx="254">
                  <c:v>4.5346508842548179</c:v>
                </c:pt>
                <c:pt idx="255">
                  <c:v>4.6197424936308522</c:v>
                </c:pt>
                <c:pt idx="256">
                  <c:v>5.0008938155447371</c:v>
                </c:pt>
                <c:pt idx="257">
                  <c:v>5.2545753191621207</c:v>
                </c:pt>
                <c:pt idx="258">
                  <c:v>5.2112096416986233</c:v>
                </c:pt>
                <c:pt idx="259">
                  <c:v>5.1655936054649807</c:v>
                </c:pt>
                <c:pt idx="260">
                  <c:v>5.1270482678658489</c:v>
                </c:pt>
                <c:pt idx="261">
                  <c:v>5.1487358881426806</c:v>
                </c:pt>
                <c:pt idx="262">
                  <c:v>5.6166828306248968</c:v>
                </c:pt>
                <c:pt idx="263">
                  <c:v>6.0062470483488442</c:v>
                </c:pt>
                <c:pt idx="264">
                  <c:v>6.1023927401190265</c:v>
                </c:pt>
                <c:pt idx="265">
                  <c:v>5.9774487674992836</c:v>
                </c:pt>
                <c:pt idx="266">
                  <c:v>5.8765691006062371</c:v>
                </c:pt>
                <c:pt idx="267">
                  <c:v>5.7367819424885154</c:v>
                </c:pt>
                <c:pt idx="268">
                  <c:v>5.6755873642996111</c:v>
                </c:pt>
                <c:pt idx="269">
                  <c:v>5.7398182055766194</c:v>
                </c:pt>
                <c:pt idx="270">
                  <c:v>5.4324005505285138</c:v>
                </c:pt>
                <c:pt idx="271">
                  <c:v>5.5277631596056827</c:v>
                </c:pt>
                <c:pt idx="272">
                  <c:v>5.5055963740367941</c:v>
                </c:pt>
                <c:pt idx="273">
                  <c:v>5.4451656705058475</c:v>
                </c:pt>
                <c:pt idx="274">
                  <c:v>5.2162011380367508</c:v>
                </c:pt>
                <c:pt idx="275">
                  <c:v>5.2053208562955557</c:v>
                </c:pt>
                <c:pt idx="276">
                  <c:v>5.3212764914621093</c:v>
                </c:pt>
                <c:pt idx="277">
                  <c:v>5.4093040433966548</c:v>
                </c:pt>
                <c:pt idx="278">
                  <c:v>5.1785238070679851</c:v>
                </c:pt>
                <c:pt idx="279">
                  <c:v>5.065385015491942</c:v>
                </c:pt>
                <c:pt idx="280">
                  <c:v>5.2161869774273519</c:v>
                </c:pt>
                <c:pt idx="281">
                  <c:v>5.2864136032564746</c:v>
                </c:pt>
                <c:pt idx="282">
                  <c:v>5.1993017422192187</c:v>
                </c:pt>
                <c:pt idx="283">
                  <c:v>5.2618628790545845</c:v>
                </c:pt>
                <c:pt idx="284">
                  <c:v>5.1943426801059536</c:v>
                </c:pt>
                <c:pt idx="285">
                  <c:v>4.9772143982407568</c:v>
                </c:pt>
                <c:pt idx="286">
                  <c:v>4.8381172966797319</c:v>
                </c:pt>
                <c:pt idx="287">
                  <c:v>4.8158064585063318</c:v>
                </c:pt>
                <c:pt idx="288">
                  <c:v>4.7776828805148215</c:v>
                </c:pt>
                <c:pt idx="289">
                  <c:v>5.1020910699945663</c:v>
                </c:pt>
                <c:pt idx="290">
                  <c:v>5.1726846995837859</c:v>
                </c:pt>
                <c:pt idx="291">
                  <c:v>5.4525832979853597</c:v>
                </c:pt>
                <c:pt idx="292">
                  <c:v>5.5076805208998554</c:v>
                </c:pt>
                <c:pt idx="293">
                  <c:v>5.2496159882052131</c:v>
                </c:pt>
                <c:pt idx="294">
                  <c:v>4.9526502896343789</c:v>
                </c:pt>
                <c:pt idx="295">
                  <c:v>6.6511119208157901</c:v>
                </c:pt>
                <c:pt idx="296">
                  <c:v>7.5500644060823152</c:v>
                </c:pt>
                <c:pt idx="297">
                  <c:v>7.6028990695617154</c:v>
                </c:pt>
                <c:pt idx="298">
                  <c:v>7.5378187287780207</c:v>
                </c:pt>
                <c:pt idx="299">
                  <c:v>7.3301164159786714</c:v>
                </c:pt>
                <c:pt idx="300">
                  <c:v>6.9777917374211809</c:v>
                </c:pt>
                <c:pt idx="301">
                  <c:v>7.1780749445737326</c:v>
                </c:pt>
                <c:pt idx="302">
                  <c:v>7.3495577906661502</c:v>
                </c:pt>
                <c:pt idx="303">
                  <c:v>7.3709828168610327</c:v>
                </c:pt>
                <c:pt idx="304">
                  <c:v>7.4835098005434855</c:v>
                </c:pt>
                <c:pt idx="305">
                  <c:v>7.9433887129710765</c:v>
                </c:pt>
                <c:pt idx="306">
                  <c:v>8.1624073633689473</c:v>
                </c:pt>
                <c:pt idx="307">
                  <c:v>8.1744012716927106</c:v>
                </c:pt>
                <c:pt idx="308">
                  <c:v>8.148690888949421</c:v>
                </c:pt>
                <c:pt idx="309">
                  <c:v>8.0302294244515018</c:v>
                </c:pt>
                <c:pt idx="310">
                  <c:v>7.9072058506030247</c:v>
                </c:pt>
                <c:pt idx="311">
                  <c:v>7.9779073686652628</c:v>
                </c:pt>
                <c:pt idx="312">
                  <c:v>8.2357704515083832</c:v>
                </c:pt>
                <c:pt idx="313">
                  <c:v>8.4204593718871781</c:v>
                </c:pt>
                <c:pt idx="314">
                  <c:v>8.449749756041335</c:v>
                </c:pt>
                <c:pt idx="315">
                  <c:v>8.6436263723082742</c:v>
                </c:pt>
                <c:pt idx="316">
                  <c:v>8.7936953533951474</c:v>
                </c:pt>
                <c:pt idx="317">
                  <c:v>8.9489851990356204</c:v>
                </c:pt>
                <c:pt idx="318">
                  <c:v>9.0554250913051675</c:v>
                </c:pt>
                <c:pt idx="319">
                  <c:v>9.0926970600548991</c:v>
                </c:pt>
                <c:pt idx="320">
                  <c:v>9.0628229467802424</c:v>
                </c:pt>
                <c:pt idx="321">
                  <c:v>9.0950187214138918</c:v>
                </c:pt>
                <c:pt idx="322">
                  <c:v>9.1984042810867699</c:v>
                </c:pt>
                <c:pt idx="323">
                  <c:v>9.3139513257861299</c:v>
                </c:pt>
                <c:pt idx="324">
                  <c:v>9.2638901800771318</c:v>
                </c:pt>
                <c:pt idx="325">
                  <c:v>9.0301862578361138</c:v>
                </c:pt>
                <c:pt idx="326">
                  <c:v>9.0248370222440979</c:v>
                </c:pt>
                <c:pt idx="327">
                  <c:v>9.0297192069890908</c:v>
                </c:pt>
                <c:pt idx="328">
                  <c:v>8.8297354816929321</c:v>
                </c:pt>
                <c:pt idx="329">
                  <c:v>8.5038585498490278</c:v>
                </c:pt>
                <c:pt idx="330">
                  <c:v>8.5255966516722737</c:v>
                </c:pt>
                <c:pt idx="331">
                  <c:v>8.6953490545713912</c:v>
                </c:pt>
                <c:pt idx="332">
                  <c:v>8.7162978259265209</c:v>
                </c:pt>
                <c:pt idx="333">
                  <c:v>8.6857130384111123</c:v>
                </c:pt>
                <c:pt idx="334">
                  <c:v>8.5110755638368172</c:v>
                </c:pt>
                <c:pt idx="335">
                  <c:v>8.5030280423533888</c:v>
                </c:pt>
                <c:pt idx="336">
                  <c:v>8.3295763335119748</c:v>
                </c:pt>
                <c:pt idx="337">
                  <c:v>8.4253227162392825</c:v>
                </c:pt>
                <c:pt idx="338">
                  <c:v>8.4113728822447111</c:v>
                </c:pt>
                <c:pt idx="339">
                  <c:v>8.254932953914393</c:v>
                </c:pt>
                <c:pt idx="340">
                  <c:v>8.1417830586424866</c:v>
                </c:pt>
                <c:pt idx="341">
                  <c:v>8.1865503923994325</c:v>
                </c:pt>
                <c:pt idx="342">
                  <c:v>8.1396758572968366</c:v>
                </c:pt>
                <c:pt idx="343">
                  <c:v>8.0731536463737328</c:v>
                </c:pt>
                <c:pt idx="344">
                  <c:v>8.1726664570961471</c:v>
                </c:pt>
                <c:pt idx="345">
                  <c:v>8.1755813799594037</c:v>
                </c:pt>
                <c:pt idx="346">
                  <c:v>7.7927130900613042</c:v>
                </c:pt>
                <c:pt idx="347">
                  <c:v>7.7300982666710389</c:v>
                </c:pt>
                <c:pt idx="348">
                  <c:v>7.8091395716028407</c:v>
                </c:pt>
                <c:pt idx="349">
                  <c:v>7.9214618785389099</c:v>
                </c:pt>
                <c:pt idx="350">
                  <c:v>7.8521590237781798</c:v>
                </c:pt>
                <c:pt idx="351">
                  <c:v>7.7095660720432182</c:v>
                </c:pt>
                <c:pt idx="352">
                  <c:v>7.4541993904979424</c:v>
                </c:pt>
                <c:pt idx="353">
                  <c:v>7.4075273588064121</c:v>
                </c:pt>
                <c:pt idx="354">
                  <c:v>7.5858358518619555</c:v>
                </c:pt>
                <c:pt idx="355">
                  <c:v>7.6015345577793436</c:v>
                </c:pt>
                <c:pt idx="356">
                  <c:v>7.4184476370053591</c:v>
                </c:pt>
                <c:pt idx="357">
                  <c:v>7.4814932025663836</c:v>
                </c:pt>
                <c:pt idx="358">
                  <c:v>7.5627825081905868</c:v>
                </c:pt>
                <c:pt idx="359">
                  <c:v>7.2808966591972935</c:v>
                </c:pt>
                <c:pt idx="360">
                  <c:v>7.0158799510760019</c:v>
                </c:pt>
                <c:pt idx="361">
                  <c:v>6.914860283960544</c:v>
                </c:pt>
                <c:pt idx="362">
                  <c:v>7.0752661142211748</c:v>
                </c:pt>
                <c:pt idx="363">
                  <c:v>7.2613617240612109</c:v>
                </c:pt>
                <c:pt idx="364">
                  <c:v>7.2808797017934932</c:v>
                </c:pt>
                <c:pt idx="365">
                  <c:v>7.0809263173675019</c:v>
                </c:pt>
                <c:pt idx="366">
                  <c:v>6.8562489317823125</c:v>
                </c:pt>
                <c:pt idx="367">
                  <c:v>6.6526329279417631</c:v>
                </c:pt>
                <c:pt idx="368">
                  <c:v>6.6212773315860511</c:v>
                </c:pt>
                <c:pt idx="369">
                  <c:v>6.6074923433151325</c:v>
                </c:pt>
                <c:pt idx="370">
                  <c:v>6.5437043842327256</c:v>
                </c:pt>
                <c:pt idx="371">
                  <c:v>6.2431254603960911</c:v>
                </c:pt>
                <c:pt idx="372">
                  <c:v>6.1736235665448778</c:v>
                </c:pt>
                <c:pt idx="373">
                  <c:v>6.1042554695931344</c:v>
                </c:pt>
                <c:pt idx="374">
                  <c:v>6.4036309006631384</c:v>
                </c:pt>
                <c:pt idx="375">
                  <c:v>6.6294628732531562</c:v>
                </c:pt>
                <c:pt idx="376">
                  <c:v>7.0003210413224766</c:v>
                </c:pt>
                <c:pt idx="377">
                  <c:v>7.0490396553937194</c:v>
                </c:pt>
                <c:pt idx="378">
                  <c:v>6.8661132907590519</c:v>
                </c:pt>
                <c:pt idx="379">
                  <c:v>6.7241983010528328</c:v>
                </c:pt>
                <c:pt idx="380">
                  <c:v>6.6403541244878275</c:v>
                </c:pt>
                <c:pt idx="381">
                  <c:v>6.7965696903682371</c:v>
                </c:pt>
                <c:pt idx="382">
                  <c:v>6.9122057533324845</c:v>
                </c:pt>
                <c:pt idx="383">
                  <c:v>6.6038418163802044</c:v>
                </c:pt>
                <c:pt idx="384">
                  <c:v>6.3345080086132342</c:v>
                </c:pt>
                <c:pt idx="385">
                  <c:v>6.5677520618565373</c:v>
                </c:pt>
                <c:pt idx="386">
                  <c:v>6.7201836595224984</c:v>
                </c:pt>
                <c:pt idx="387">
                  <c:v>6.679206669873107</c:v>
                </c:pt>
                <c:pt idx="388">
                  <c:v>6.7002668838309347</c:v>
                </c:pt>
                <c:pt idx="389">
                  <c:v>6.6755606933393246</c:v>
                </c:pt>
                <c:pt idx="390">
                  <c:v>6.6873191493159201</c:v>
                </c:pt>
                <c:pt idx="391">
                  <c:v>6.9363445778519104</c:v>
                </c:pt>
                <c:pt idx="392">
                  <c:v>6.9579201121656817</c:v>
                </c:pt>
                <c:pt idx="393">
                  <c:v>6.8488151637986476</c:v>
                </c:pt>
                <c:pt idx="394">
                  <c:v>6.5307697234581008</c:v>
                </c:pt>
                <c:pt idx="395">
                  <c:v>6.4350294568328588</c:v>
                </c:pt>
                <c:pt idx="396">
                  <c:v>6.3813291688305895</c:v>
                </c:pt>
                <c:pt idx="397">
                  <c:v>6.6992248578633777</c:v>
                </c:pt>
                <c:pt idx="398">
                  <c:v>6.8440774587632847</c:v>
                </c:pt>
                <c:pt idx="399">
                  <c:v>6.7781099495832242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AD-554E-990A-B3D4BB658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321500437445322"/>
                  <c:y val="-0.3402333041703120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offsetsampling!$BK$12:$BK$211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0.55912550951102669</c:v>
                  </c:pt>
                  <c:pt idx="2">
                    <c:v>0.63667852577144846</c:v>
                  </c:pt>
                  <c:pt idx="3">
                    <c:v>1.0222106723073938</c:v>
                  </c:pt>
                  <c:pt idx="4">
                    <c:v>1.4476774901328351</c:v>
                  </c:pt>
                  <c:pt idx="5">
                    <c:v>1.3967290419256488</c:v>
                  </c:pt>
                  <c:pt idx="6">
                    <c:v>1.6320042646749153</c:v>
                  </c:pt>
                  <c:pt idx="7">
                    <c:v>1.767372798160918</c:v>
                  </c:pt>
                  <c:pt idx="8">
                    <c:v>1.419653131444266</c:v>
                  </c:pt>
                  <c:pt idx="9">
                    <c:v>1.9974909420756091</c:v>
                  </c:pt>
                  <c:pt idx="10">
                    <c:v>4.6809954970331242</c:v>
                  </c:pt>
                  <c:pt idx="11">
                    <c:v>5.1321639046596603</c:v>
                  </c:pt>
                  <c:pt idx="12">
                    <c:v>5.4340306864688559</c:v>
                  </c:pt>
                  <c:pt idx="13">
                    <c:v>4.9394809489154214</c:v>
                  </c:pt>
                  <c:pt idx="14">
                    <c:v>4.9268105234650674</c:v>
                  </c:pt>
                  <c:pt idx="15">
                    <c:v>5.3830532429150582</c:v>
                  </c:pt>
                  <c:pt idx="16">
                    <c:v>5.0468889767817053</c:v>
                  </c:pt>
                  <c:pt idx="17">
                    <c:v>4.269645081108739</c:v>
                  </c:pt>
                  <c:pt idx="18">
                    <c:v>4.3159539473293034</c:v>
                  </c:pt>
                  <c:pt idx="19">
                    <c:v>4.2170545818081848</c:v>
                  </c:pt>
                  <c:pt idx="20">
                    <c:v>4.3912816558119365</c:v>
                  </c:pt>
                  <c:pt idx="21">
                    <c:v>4.7871262559836705</c:v>
                  </c:pt>
                  <c:pt idx="22">
                    <c:v>4.6108960996759114</c:v>
                  </c:pt>
                  <c:pt idx="23">
                    <c:v>4.0776270272271091</c:v>
                  </c:pt>
                  <c:pt idx="24">
                    <c:v>3.7598844973552703</c:v>
                  </c:pt>
                  <c:pt idx="25">
                    <c:v>3.9289341394438604</c:v>
                  </c:pt>
                  <c:pt idx="26">
                    <c:v>4.5579534770731867</c:v>
                  </c:pt>
                  <c:pt idx="27">
                    <c:v>5.0312851219742836</c:v>
                  </c:pt>
                  <c:pt idx="28">
                    <c:v>5.3607434720991494</c:v>
                  </c:pt>
                  <c:pt idx="29">
                    <c:v>5.8623425432009757</c:v>
                  </c:pt>
                  <c:pt idx="30">
                    <c:v>6.9930737577115387</c:v>
                  </c:pt>
                  <c:pt idx="31">
                    <c:v>7.3804439034022442</c:v>
                  </c:pt>
                  <c:pt idx="32">
                    <c:v>8.6258330416807993</c:v>
                  </c:pt>
                  <c:pt idx="33">
                    <c:v>8.4967890997544266</c:v>
                  </c:pt>
                  <c:pt idx="34">
                    <c:v>8.3444811317771261</c:v>
                  </c:pt>
                  <c:pt idx="35">
                    <c:v>8.8732531645025574</c:v>
                  </c:pt>
                  <c:pt idx="36">
                    <c:v>8.3769567998184193</c:v>
                  </c:pt>
                  <c:pt idx="37">
                    <c:v>8.0460933466620475</c:v>
                  </c:pt>
                  <c:pt idx="38">
                    <c:v>8.2403756212164492</c:v>
                  </c:pt>
                  <c:pt idx="39">
                    <c:v>8.2146339813448908</c:v>
                  </c:pt>
                  <c:pt idx="40">
                    <c:v>8.012614920326266</c:v>
                  </c:pt>
                  <c:pt idx="41">
                    <c:v>7.4890494529881959</c:v>
                  </c:pt>
                  <c:pt idx="42">
                    <c:v>6.6295635963216712</c:v>
                  </c:pt>
                  <c:pt idx="43">
                    <c:v>6.0912967560183287</c:v>
                  </c:pt>
                  <c:pt idx="44">
                    <c:v>6.0883120581262347</c:v>
                  </c:pt>
                  <c:pt idx="45">
                    <c:v>6.3135757130845755</c:v>
                  </c:pt>
                  <c:pt idx="46">
                    <c:v>6.3920911554298634</c:v>
                  </c:pt>
                  <c:pt idx="47">
                    <c:v>6.6530690281361187</c:v>
                  </c:pt>
                  <c:pt idx="48">
                    <c:v>7.0286694588299801</c:v>
                  </c:pt>
                  <c:pt idx="49">
                    <c:v>6.8150392184388293</c:v>
                  </c:pt>
                  <c:pt idx="50">
                    <c:v>8.1207260074104415</c:v>
                  </c:pt>
                  <c:pt idx="51">
                    <c:v>8.2579670495330095</c:v>
                  </c:pt>
                  <c:pt idx="52">
                    <c:v>8.737349274470656</c:v>
                  </c:pt>
                  <c:pt idx="53">
                    <c:v>8.1651097295410029</c:v>
                  </c:pt>
                  <c:pt idx="54">
                    <c:v>7.8531181210583547</c:v>
                  </c:pt>
                  <c:pt idx="55">
                    <c:v>8.4590550020845896</c:v>
                  </c:pt>
                  <c:pt idx="56">
                    <c:v>8.5073955130251626</c:v>
                  </c:pt>
                  <c:pt idx="57">
                    <c:v>8.6760201023700247</c:v>
                  </c:pt>
                  <c:pt idx="58">
                    <c:v>8.8537329704911549</c:v>
                  </c:pt>
                  <c:pt idx="59">
                    <c:v>8.7459477649027999</c:v>
                  </c:pt>
                  <c:pt idx="60">
                    <c:v>8.606838550669428</c:v>
                  </c:pt>
                  <c:pt idx="61">
                    <c:v>8.3031444312734681</c:v>
                  </c:pt>
                  <c:pt idx="62">
                    <c:v>8.8280752176167336</c:v>
                  </c:pt>
                  <c:pt idx="63">
                    <c:v>9.7136169428744576</c:v>
                  </c:pt>
                  <c:pt idx="64">
                    <c:v>9.9648853639581674</c:v>
                  </c:pt>
                  <c:pt idx="65">
                    <c:v>9.5459423060537958</c:v>
                  </c:pt>
                  <c:pt idx="66">
                    <c:v>9.3207533816010741</c:v>
                  </c:pt>
                  <c:pt idx="67">
                    <c:v>9.1996518324935135</c:v>
                  </c:pt>
                  <c:pt idx="68">
                    <c:v>9.3380521787632631</c:v>
                  </c:pt>
                  <c:pt idx="69">
                    <c:v>9.4045615471012329</c:v>
                  </c:pt>
                  <c:pt idx="70">
                    <c:v>9.4926012188417772</c:v>
                  </c:pt>
                  <c:pt idx="71">
                    <c:v>9.7205027466992195</c:v>
                  </c:pt>
                  <c:pt idx="72">
                    <c:v>10.322050616022231</c:v>
                  </c:pt>
                  <c:pt idx="73">
                    <c:v>9.9008048233449504</c:v>
                  </c:pt>
                  <c:pt idx="74">
                    <c:v>9.3848940517567563</c:v>
                  </c:pt>
                  <c:pt idx="75">
                    <c:v>9.8012316274071694</c:v>
                  </c:pt>
                  <c:pt idx="76">
                    <c:v>9.7711225604794052</c:v>
                  </c:pt>
                  <c:pt idx="77">
                    <c:v>9.8176225877720196</c:v>
                  </c:pt>
                  <c:pt idx="78">
                    <c:v>9.7243616724902733</c:v>
                  </c:pt>
                  <c:pt idx="79">
                    <c:v>9.5587154375822188</c:v>
                  </c:pt>
                  <c:pt idx="80">
                    <c:v>9.7183161995926266</c:v>
                  </c:pt>
                  <c:pt idx="81">
                    <c:v>9.5477915638938455</c:v>
                  </c:pt>
                  <c:pt idx="82">
                    <c:v>9.5430582540689599</c:v>
                  </c:pt>
                  <c:pt idx="83">
                    <c:v>10.161309938991174</c:v>
                  </c:pt>
                  <c:pt idx="84">
                    <c:v>10.299175403904112</c:v>
                  </c:pt>
                  <c:pt idx="85">
                    <c:v>9.6942895928757764</c:v>
                  </c:pt>
                  <c:pt idx="86">
                    <c:v>9.4182557918315819</c:v>
                  </c:pt>
                  <c:pt idx="87">
                    <c:v>9.3770228731965606</c:v>
                  </c:pt>
                  <c:pt idx="88">
                    <c:v>9.5356270246720225</c:v>
                  </c:pt>
                  <c:pt idx="89">
                    <c:v>9.737076722449812</c:v>
                  </c:pt>
                  <c:pt idx="90">
                    <c:v>9.713964701307491</c:v>
                  </c:pt>
                  <c:pt idx="91">
                    <c:v>10.127152745508901</c:v>
                  </c:pt>
                  <c:pt idx="92">
                    <c:v>10.83086780688873</c:v>
                  </c:pt>
                  <c:pt idx="93">
                    <c:v>10.184576868358333</c:v>
                  </c:pt>
                  <c:pt idx="94">
                    <c:v>9.5634222913966536</c:v>
                  </c:pt>
                  <c:pt idx="95">
                    <c:v>12.960319222824122</c:v>
                  </c:pt>
                  <c:pt idx="96">
                    <c:v>15.730869878217066</c:v>
                  </c:pt>
                  <c:pt idx="97">
                    <c:v>15.859306993173929</c:v>
                  </c:pt>
                  <c:pt idx="98">
                    <c:v>15.836924115319247</c:v>
                  </c:pt>
                  <c:pt idx="99">
                    <c:v>15.164059742927446</c:v>
                  </c:pt>
                  <c:pt idx="100">
                    <c:v>14.155022436492297</c:v>
                  </c:pt>
                  <c:pt idx="101">
                    <c:v>14.628763014351449</c:v>
                  </c:pt>
                  <c:pt idx="102">
                    <c:v>15.252281521488928</c:v>
                  </c:pt>
                  <c:pt idx="103">
                    <c:v>15.693653650767958</c:v>
                  </c:pt>
                  <c:pt idx="104">
                    <c:v>16.218894356620627</c:v>
                  </c:pt>
                  <c:pt idx="105">
                    <c:v>17.613918866324308</c:v>
                  </c:pt>
                  <c:pt idx="106">
                    <c:v>18.365648416625891</c:v>
                  </c:pt>
                  <c:pt idx="107">
                    <c:v>18.408006820300226</c:v>
                  </c:pt>
                  <c:pt idx="108">
                    <c:v>18.390133995724696</c:v>
                  </c:pt>
                  <c:pt idx="109">
                    <c:v>17.618602537985456</c:v>
                  </c:pt>
                  <c:pt idx="110">
                    <c:v>16.594938028554044</c:v>
                  </c:pt>
                  <c:pt idx="111">
                    <c:v>16.757220753840805</c:v>
                  </c:pt>
                  <c:pt idx="112">
                    <c:v>18.128573861059596</c:v>
                  </c:pt>
                  <c:pt idx="113">
                    <c:v>18.779733129802128</c:v>
                  </c:pt>
                  <c:pt idx="114">
                    <c:v>18.865996474520038</c:v>
                  </c:pt>
                  <c:pt idx="115">
                    <c:v>20.569438027938151</c:v>
                  </c:pt>
                  <c:pt idx="116">
                    <c:v>22.454641232110426</c:v>
                  </c:pt>
                  <c:pt idx="117">
                    <c:v>23.010004884533174</c:v>
                  </c:pt>
                  <c:pt idx="118">
                    <c:v>23.514734240397594</c:v>
                  </c:pt>
                  <c:pt idx="119">
                    <c:v>23.4886855689223</c:v>
                  </c:pt>
                  <c:pt idx="120">
                    <c:v>23.075388296787377</c:v>
                  </c:pt>
                  <c:pt idx="121">
                    <c:v>23.46652779589742</c:v>
                  </c:pt>
                  <c:pt idx="122">
                    <c:v>24.205824736554806</c:v>
                  </c:pt>
                  <c:pt idx="123">
                    <c:v>24.913246574335083</c:v>
                  </c:pt>
                  <c:pt idx="124">
                    <c:v>24.977462880504998</c:v>
                  </c:pt>
                  <c:pt idx="125">
                    <c:v>24.632349783623997</c:v>
                  </c:pt>
                  <c:pt idx="126">
                    <c:v>25.006531568971091</c:v>
                  </c:pt>
                  <c:pt idx="127">
                    <c:v>25.068355896127152</c:v>
                  </c:pt>
                  <c:pt idx="128">
                    <c:v>24.292967892060297</c:v>
                  </c:pt>
                  <c:pt idx="129">
                    <c:v>22.370585282375313</c:v>
                  </c:pt>
                  <c:pt idx="130">
                    <c:v>21.260947888544671</c:v>
                  </c:pt>
                  <c:pt idx="131">
                    <c:v>21.796581947544894</c:v>
                  </c:pt>
                  <c:pt idx="132">
                    <c:v>22.707162191821755</c:v>
                  </c:pt>
                  <c:pt idx="133">
                    <c:v>23.10005639244973</c:v>
                  </c:pt>
                  <c:pt idx="134">
                    <c:v>22.712456844701986</c:v>
                  </c:pt>
                  <c:pt idx="135">
                    <c:v>23.62164595395118</c:v>
                  </c:pt>
                  <c:pt idx="136">
                    <c:v>24.49678540860927</c:v>
                  </c:pt>
                  <c:pt idx="137">
                    <c:v>25.029891511718461</c:v>
                  </c:pt>
                  <c:pt idx="138">
                    <c:v>25.422472227565503</c:v>
                  </c:pt>
                  <c:pt idx="139">
                    <c:v>25.081682145420697</c:v>
                  </c:pt>
                  <c:pt idx="140">
                    <c:v>24.608923792596087</c:v>
                  </c:pt>
                  <c:pt idx="141">
                    <c:v>25.0476537747459</c:v>
                  </c:pt>
                  <c:pt idx="142">
                    <c:v>25.500828646270001</c:v>
                  </c:pt>
                  <c:pt idx="143">
                    <c:v>25.915846867259965</c:v>
                  </c:pt>
                  <c:pt idx="144">
                    <c:v>26.156472960652401</c:v>
                  </c:pt>
                  <c:pt idx="145">
                    <c:v>25.881402986814283</c:v>
                  </c:pt>
                  <c:pt idx="146">
                    <c:v>25.490797763407098</c:v>
                  </c:pt>
                  <c:pt idx="147">
                    <c:v>25.478420888269564</c:v>
                  </c:pt>
                  <c:pt idx="148">
                    <c:v>24.886659253355266</c:v>
                  </c:pt>
                  <c:pt idx="149">
                    <c:v>23.360163413362798</c:v>
                  </c:pt>
                  <c:pt idx="150">
                    <c:v>21.967580594063307</c:v>
                  </c:pt>
                  <c:pt idx="151">
                    <c:v>21.947727484648528</c:v>
                  </c:pt>
                  <c:pt idx="152">
                    <c:v>22.370068898267792</c:v>
                  </c:pt>
                  <c:pt idx="153">
                    <c:v>22.833275616824153</c:v>
                  </c:pt>
                  <c:pt idx="154">
                    <c:v>22.949507617775733</c:v>
                  </c:pt>
                  <c:pt idx="155">
                    <c:v>23.522776566335903</c:v>
                  </c:pt>
                  <c:pt idx="156">
                    <c:v>24.067152606152359</c:v>
                  </c:pt>
                  <c:pt idx="157">
                    <c:v>24.635817029027354</c:v>
                  </c:pt>
                  <c:pt idx="158">
                    <c:v>25.140612009839113</c:v>
                  </c:pt>
                  <c:pt idx="159">
                    <c:v>24.590098944400161</c:v>
                  </c:pt>
                  <c:pt idx="160">
                    <c:v>23.932890092092414</c:v>
                  </c:pt>
                  <c:pt idx="161">
                    <c:v>24.306532923187383</c:v>
                  </c:pt>
                  <c:pt idx="162">
                    <c:v>24.925177925707878</c:v>
                  </c:pt>
                  <c:pt idx="163">
                    <c:v>25.457165442188945</c:v>
                  </c:pt>
                  <c:pt idx="164">
                    <c:v>25.597380207233247</c:v>
                  </c:pt>
                  <c:pt idx="165">
                    <c:v>25.198367128054635</c:v>
                  </c:pt>
                  <c:pt idx="166">
                    <c:v>24.922160048569527</c:v>
                  </c:pt>
                  <c:pt idx="167">
                    <c:v>24.808935763748018</c:v>
                  </c:pt>
                  <c:pt idx="168">
                    <c:v>24.188752985160324</c:v>
                  </c:pt>
                  <c:pt idx="169">
                    <c:v>22.489495436894671</c:v>
                  </c:pt>
                  <c:pt idx="170">
                    <c:v>20.791760349374908</c:v>
                  </c:pt>
                  <c:pt idx="171">
                    <c:v>20.664088659163461</c:v>
                  </c:pt>
                  <c:pt idx="172">
                    <c:v>21.039656016893975</c:v>
                  </c:pt>
                  <c:pt idx="173">
                    <c:v>21.650019714351398</c:v>
                  </c:pt>
                  <c:pt idx="174">
                    <c:v>21.896834283582614</c:v>
                  </c:pt>
                  <c:pt idx="175">
                    <c:v>22.156244110192038</c:v>
                  </c:pt>
                  <c:pt idx="176">
                    <c:v>22.677307483791129</c:v>
                  </c:pt>
                  <c:pt idx="177">
                    <c:v>23.261843894152179</c:v>
                  </c:pt>
                  <c:pt idx="178">
                    <c:v>23.77371661842723</c:v>
                  </c:pt>
                  <c:pt idx="179">
                    <c:v>23.461877048484041</c:v>
                  </c:pt>
                  <c:pt idx="180">
                    <c:v>22.881023350993402</c:v>
                  </c:pt>
                  <c:pt idx="181">
                    <c:v>23.344676937110826</c:v>
                  </c:pt>
                  <c:pt idx="182">
                    <c:v>23.957554494777419</c:v>
                  </c:pt>
                  <c:pt idx="183">
                    <c:v>24.308791218891304</c:v>
                  </c:pt>
                  <c:pt idx="184">
                    <c:v>24.269685192833979</c:v>
                  </c:pt>
                  <c:pt idx="185">
                    <c:v>23.890354010704936</c:v>
                  </c:pt>
                  <c:pt idx="186">
                    <c:v>23.598080170921484</c:v>
                  </c:pt>
                  <c:pt idx="187">
                    <c:v>23.602412883515793</c:v>
                  </c:pt>
                  <c:pt idx="188">
                    <c:v>22.933001039260581</c:v>
                  </c:pt>
                  <c:pt idx="189">
                    <c:v>21.114517886244272</c:v>
                  </c:pt>
                  <c:pt idx="190">
                    <c:v>19.577434035424695</c:v>
                  </c:pt>
                  <c:pt idx="191">
                    <c:v>19.575522324399124</c:v>
                  </c:pt>
                  <c:pt idx="192">
                    <c:v>19.862974757355989</c:v>
                  </c:pt>
                  <c:pt idx="193">
                    <c:v>20.625147727230978</c:v>
                  </c:pt>
                  <c:pt idx="194">
                    <c:v>20.738798016733028</c:v>
                  </c:pt>
                  <c:pt idx="195">
                    <c:v>20.465144314045407</c:v>
                  </c:pt>
                  <c:pt idx="196">
                    <c:v>20.601741369976928</c:v>
                  </c:pt>
                  <c:pt idx="197">
                    <c:v>21.133571110204066</c:v>
                  </c:pt>
                  <c:pt idx="198">
                    <c:v>21.923431831749614</c:v>
                  </c:pt>
                  <c:pt idx="199">
                    <c:v>21.718399603013847</c:v>
                  </c:pt>
                </c:numCache>
              </c:numRef>
            </c:plus>
            <c:minus>
              <c:numRef>
                <c:f>offsetsampling!$BK$12:$BK$211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0.55912550951102669</c:v>
                  </c:pt>
                  <c:pt idx="2">
                    <c:v>0.63667852577144846</c:v>
                  </c:pt>
                  <c:pt idx="3">
                    <c:v>1.0222106723073938</c:v>
                  </c:pt>
                  <c:pt idx="4">
                    <c:v>1.4476774901328351</c:v>
                  </c:pt>
                  <c:pt idx="5">
                    <c:v>1.3967290419256488</c:v>
                  </c:pt>
                  <c:pt idx="6">
                    <c:v>1.6320042646749153</c:v>
                  </c:pt>
                  <c:pt idx="7">
                    <c:v>1.767372798160918</c:v>
                  </c:pt>
                  <c:pt idx="8">
                    <c:v>1.419653131444266</c:v>
                  </c:pt>
                  <c:pt idx="9">
                    <c:v>1.9974909420756091</c:v>
                  </c:pt>
                  <c:pt idx="10">
                    <c:v>4.6809954970331242</c:v>
                  </c:pt>
                  <c:pt idx="11">
                    <c:v>5.1321639046596603</c:v>
                  </c:pt>
                  <c:pt idx="12">
                    <c:v>5.4340306864688559</c:v>
                  </c:pt>
                  <c:pt idx="13">
                    <c:v>4.9394809489154214</c:v>
                  </c:pt>
                  <c:pt idx="14">
                    <c:v>4.9268105234650674</c:v>
                  </c:pt>
                  <c:pt idx="15">
                    <c:v>5.3830532429150582</c:v>
                  </c:pt>
                  <c:pt idx="16">
                    <c:v>5.0468889767817053</c:v>
                  </c:pt>
                  <c:pt idx="17">
                    <c:v>4.269645081108739</c:v>
                  </c:pt>
                  <c:pt idx="18">
                    <c:v>4.3159539473293034</c:v>
                  </c:pt>
                  <c:pt idx="19">
                    <c:v>4.2170545818081848</c:v>
                  </c:pt>
                  <c:pt idx="20">
                    <c:v>4.3912816558119365</c:v>
                  </c:pt>
                  <c:pt idx="21">
                    <c:v>4.7871262559836705</c:v>
                  </c:pt>
                  <c:pt idx="22">
                    <c:v>4.6108960996759114</c:v>
                  </c:pt>
                  <c:pt idx="23">
                    <c:v>4.0776270272271091</c:v>
                  </c:pt>
                  <c:pt idx="24">
                    <c:v>3.7598844973552703</c:v>
                  </c:pt>
                  <c:pt idx="25">
                    <c:v>3.9289341394438604</c:v>
                  </c:pt>
                  <c:pt idx="26">
                    <c:v>4.5579534770731867</c:v>
                  </c:pt>
                  <c:pt idx="27">
                    <c:v>5.0312851219742836</c:v>
                  </c:pt>
                  <c:pt idx="28">
                    <c:v>5.3607434720991494</c:v>
                  </c:pt>
                  <c:pt idx="29">
                    <c:v>5.8623425432009757</c:v>
                  </c:pt>
                  <c:pt idx="30">
                    <c:v>6.9930737577115387</c:v>
                  </c:pt>
                  <c:pt idx="31">
                    <c:v>7.3804439034022442</c:v>
                  </c:pt>
                  <c:pt idx="32">
                    <c:v>8.6258330416807993</c:v>
                  </c:pt>
                  <c:pt idx="33">
                    <c:v>8.4967890997544266</c:v>
                  </c:pt>
                  <c:pt idx="34">
                    <c:v>8.3444811317771261</c:v>
                  </c:pt>
                  <c:pt idx="35">
                    <c:v>8.8732531645025574</c:v>
                  </c:pt>
                  <c:pt idx="36">
                    <c:v>8.3769567998184193</c:v>
                  </c:pt>
                  <c:pt idx="37">
                    <c:v>8.0460933466620475</c:v>
                  </c:pt>
                  <c:pt idx="38">
                    <c:v>8.2403756212164492</c:v>
                  </c:pt>
                  <c:pt idx="39">
                    <c:v>8.2146339813448908</c:v>
                  </c:pt>
                  <c:pt idx="40">
                    <c:v>8.012614920326266</c:v>
                  </c:pt>
                  <c:pt idx="41">
                    <c:v>7.4890494529881959</c:v>
                  </c:pt>
                  <c:pt idx="42">
                    <c:v>6.6295635963216712</c:v>
                  </c:pt>
                  <c:pt idx="43">
                    <c:v>6.0912967560183287</c:v>
                  </c:pt>
                  <c:pt idx="44">
                    <c:v>6.0883120581262347</c:v>
                  </c:pt>
                  <c:pt idx="45">
                    <c:v>6.3135757130845755</c:v>
                  </c:pt>
                  <c:pt idx="46">
                    <c:v>6.3920911554298634</c:v>
                  </c:pt>
                  <c:pt idx="47">
                    <c:v>6.6530690281361187</c:v>
                  </c:pt>
                  <c:pt idx="48">
                    <c:v>7.0286694588299801</c:v>
                  </c:pt>
                  <c:pt idx="49">
                    <c:v>6.8150392184388293</c:v>
                  </c:pt>
                  <c:pt idx="50">
                    <c:v>8.1207260074104415</c:v>
                  </c:pt>
                  <c:pt idx="51">
                    <c:v>8.2579670495330095</c:v>
                  </c:pt>
                  <c:pt idx="52">
                    <c:v>8.737349274470656</c:v>
                  </c:pt>
                  <c:pt idx="53">
                    <c:v>8.1651097295410029</c:v>
                  </c:pt>
                  <c:pt idx="54">
                    <c:v>7.8531181210583547</c:v>
                  </c:pt>
                  <c:pt idx="55">
                    <c:v>8.4590550020845896</c:v>
                  </c:pt>
                  <c:pt idx="56">
                    <c:v>8.5073955130251626</c:v>
                  </c:pt>
                  <c:pt idx="57">
                    <c:v>8.6760201023700247</c:v>
                  </c:pt>
                  <c:pt idx="58">
                    <c:v>8.8537329704911549</c:v>
                  </c:pt>
                  <c:pt idx="59">
                    <c:v>8.7459477649027999</c:v>
                  </c:pt>
                  <c:pt idx="60">
                    <c:v>8.606838550669428</c:v>
                  </c:pt>
                  <c:pt idx="61">
                    <c:v>8.3031444312734681</c:v>
                  </c:pt>
                  <c:pt idx="62">
                    <c:v>8.8280752176167336</c:v>
                  </c:pt>
                  <c:pt idx="63">
                    <c:v>9.7136169428744576</c:v>
                  </c:pt>
                  <c:pt idx="64">
                    <c:v>9.9648853639581674</c:v>
                  </c:pt>
                  <c:pt idx="65">
                    <c:v>9.5459423060537958</c:v>
                  </c:pt>
                  <c:pt idx="66">
                    <c:v>9.3207533816010741</c:v>
                  </c:pt>
                  <c:pt idx="67">
                    <c:v>9.1996518324935135</c:v>
                  </c:pt>
                  <c:pt idx="68">
                    <c:v>9.3380521787632631</c:v>
                  </c:pt>
                  <c:pt idx="69">
                    <c:v>9.4045615471012329</c:v>
                  </c:pt>
                  <c:pt idx="70">
                    <c:v>9.4926012188417772</c:v>
                  </c:pt>
                  <c:pt idx="71">
                    <c:v>9.7205027466992195</c:v>
                  </c:pt>
                  <c:pt idx="72">
                    <c:v>10.322050616022231</c:v>
                  </c:pt>
                  <c:pt idx="73">
                    <c:v>9.9008048233449504</c:v>
                  </c:pt>
                  <c:pt idx="74">
                    <c:v>9.3848940517567563</c:v>
                  </c:pt>
                  <c:pt idx="75">
                    <c:v>9.8012316274071694</c:v>
                  </c:pt>
                  <c:pt idx="76">
                    <c:v>9.7711225604794052</c:v>
                  </c:pt>
                  <c:pt idx="77">
                    <c:v>9.8176225877720196</c:v>
                  </c:pt>
                  <c:pt idx="78">
                    <c:v>9.7243616724902733</c:v>
                  </c:pt>
                  <c:pt idx="79">
                    <c:v>9.5587154375822188</c:v>
                  </c:pt>
                  <c:pt idx="80">
                    <c:v>9.7183161995926266</c:v>
                  </c:pt>
                  <c:pt idx="81">
                    <c:v>9.5477915638938455</c:v>
                  </c:pt>
                  <c:pt idx="82">
                    <c:v>9.5430582540689599</c:v>
                  </c:pt>
                  <c:pt idx="83">
                    <c:v>10.161309938991174</c:v>
                  </c:pt>
                  <c:pt idx="84">
                    <c:v>10.299175403904112</c:v>
                  </c:pt>
                  <c:pt idx="85">
                    <c:v>9.6942895928757764</c:v>
                  </c:pt>
                  <c:pt idx="86">
                    <c:v>9.4182557918315819</c:v>
                  </c:pt>
                  <c:pt idx="87">
                    <c:v>9.3770228731965606</c:v>
                  </c:pt>
                  <c:pt idx="88">
                    <c:v>9.5356270246720225</c:v>
                  </c:pt>
                  <c:pt idx="89">
                    <c:v>9.737076722449812</c:v>
                  </c:pt>
                  <c:pt idx="90">
                    <c:v>9.713964701307491</c:v>
                  </c:pt>
                  <c:pt idx="91">
                    <c:v>10.127152745508901</c:v>
                  </c:pt>
                  <c:pt idx="92">
                    <c:v>10.83086780688873</c:v>
                  </c:pt>
                  <c:pt idx="93">
                    <c:v>10.184576868358333</c:v>
                  </c:pt>
                  <c:pt idx="94">
                    <c:v>9.5634222913966536</c:v>
                  </c:pt>
                  <c:pt idx="95">
                    <c:v>12.960319222824122</c:v>
                  </c:pt>
                  <c:pt idx="96">
                    <c:v>15.730869878217066</c:v>
                  </c:pt>
                  <c:pt idx="97">
                    <c:v>15.859306993173929</c:v>
                  </c:pt>
                  <c:pt idx="98">
                    <c:v>15.836924115319247</c:v>
                  </c:pt>
                  <c:pt idx="99">
                    <c:v>15.164059742927446</c:v>
                  </c:pt>
                  <c:pt idx="100">
                    <c:v>14.155022436492297</c:v>
                  </c:pt>
                  <c:pt idx="101">
                    <c:v>14.628763014351449</c:v>
                  </c:pt>
                  <c:pt idx="102">
                    <c:v>15.252281521488928</c:v>
                  </c:pt>
                  <c:pt idx="103">
                    <c:v>15.693653650767958</c:v>
                  </c:pt>
                  <c:pt idx="104">
                    <c:v>16.218894356620627</c:v>
                  </c:pt>
                  <c:pt idx="105">
                    <c:v>17.613918866324308</c:v>
                  </c:pt>
                  <c:pt idx="106">
                    <c:v>18.365648416625891</c:v>
                  </c:pt>
                  <c:pt idx="107">
                    <c:v>18.408006820300226</c:v>
                  </c:pt>
                  <c:pt idx="108">
                    <c:v>18.390133995724696</c:v>
                  </c:pt>
                  <c:pt idx="109">
                    <c:v>17.618602537985456</c:v>
                  </c:pt>
                  <c:pt idx="110">
                    <c:v>16.594938028554044</c:v>
                  </c:pt>
                  <c:pt idx="111">
                    <c:v>16.757220753840805</c:v>
                  </c:pt>
                  <c:pt idx="112">
                    <c:v>18.128573861059596</c:v>
                  </c:pt>
                  <c:pt idx="113">
                    <c:v>18.779733129802128</c:v>
                  </c:pt>
                  <c:pt idx="114">
                    <c:v>18.865996474520038</c:v>
                  </c:pt>
                  <c:pt idx="115">
                    <c:v>20.569438027938151</c:v>
                  </c:pt>
                  <c:pt idx="116">
                    <c:v>22.454641232110426</c:v>
                  </c:pt>
                  <c:pt idx="117">
                    <c:v>23.010004884533174</c:v>
                  </c:pt>
                  <c:pt idx="118">
                    <c:v>23.514734240397594</c:v>
                  </c:pt>
                  <c:pt idx="119">
                    <c:v>23.4886855689223</c:v>
                  </c:pt>
                  <c:pt idx="120">
                    <c:v>23.075388296787377</c:v>
                  </c:pt>
                  <c:pt idx="121">
                    <c:v>23.46652779589742</c:v>
                  </c:pt>
                  <c:pt idx="122">
                    <c:v>24.205824736554806</c:v>
                  </c:pt>
                  <c:pt idx="123">
                    <c:v>24.913246574335083</c:v>
                  </c:pt>
                  <c:pt idx="124">
                    <c:v>24.977462880504998</c:v>
                  </c:pt>
                  <c:pt idx="125">
                    <c:v>24.632349783623997</c:v>
                  </c:pt>
                  <c:pt idx="126">
                    <c:v>25.006531568971091</c:v>
                  </c:pt>
                  <c:pt idx="127">
                    <c:v>25.068355896127152</c:v>
                  </c:pt>
                  <c:pt idx="128">
                    <c:v>24.292967892060297</c:v>
                  </c:pt>
                  <c:pt idx="129">
                    <c:v>22.370585282375313</c:v>
                  </c:pt>
                  <c:pt idx="130">
                    <c:v>21.260947888544671</c:v>
                  </c:pt>
                  <c:pt idx="131">
                    <c:v>21.796581947544894</c:v>
                  </c:pt>
                  <c:pt idx="132">
                    <c:v>22.707162191821755</c:v>
                  </c:pt>
                  <c:pt idx="133">
                    <c:v>23.10005639244973</c:v>
                  </c:pt>
                  <c:pt idx="134">
                    <c:v>22.712456844701986</c:v>
                  </c:pt>
                  <c:pt idx="135">
                    <c:v>23.62164595395118</c:v>
                  </c:pt>
                  <c:pt idx="136">
                    <c:v>24.49678540860927</c:v>
                  </c:pt>
                  <c:pt idx="137">
                    <c:v>25.029891511718461</c:v>
                  </c:pt>
                  <c:pt idx="138">
                    <c:v>25.422472227565503</c:v>
                  </c:pt>
                  <c:pt idx="139">
                    <c:v>25.081682145420697</c:v>
                  </c:pt>
                  <c:pt idx="140">
                    <c:v>24.608923792596087</c:v>
                  </c:pt>
                  <c:pt idx="141">
                    <c:v>25.0476537747459</c:v>
                  </c:pt>
                  <c:pt idx="142">
                    <c:v>25.500828646270001</c:v>
                  </c:pt>
                  <c:pt idx="143">
                    <c:v>25.915846867259965</c:v>
                  </c:pt>
                  <c:pt idx="144">
                    <c:v>26.156472960652401</c:v>
                  </c:pt>
                  <c:pt idx="145">
                    <c:v>25.881402986814283</c:v>
                  </c:pt>
                  <c:pt idx="146">
                    <c:v>25.490797763407098</c:v>
                  </c:pt>
                  <c:pt idx="147">
                    <c:v>25.478420888269564</c:v>
                  </c:pt>
                  <c:pt idx="148">
                    <c:v>24.886659253355266</c:v>
                  </c:pt>
                  <c:pt idx="149">
                    <c:v>23.360163413362798</c:v>
                  </c:pt>
                  <c:pt idx="150">
                    <c:v>21.967580594063307</c:v>
                  </c:pt>
                  <c:pt idx="151">
                    <c:v>21.947727484648528</c:v>
                  </c:pt>
                  <c:pt idx="152">
                    <c:v>22.370068898267792</c:v>
                  </c:pt>
                  <c:pt idx="153">
                    <c:v>22.833275616824153</c:v>
                  </c:pt>
                  <c:pt idx="154">
                    <c:v>22.949507617775733</c:v>
                  </c:pt>
                  <c:pt idx="155">
                    <c:v>23.522776566335903</c:v>
                  </c:pt>
                  <c:pt idx="156">
                    <c:v>24.067152606152359</c:v>
                  </c:pt>
                  <c:pt idx="157">
                    <c:v>24.635817029027354</c:v>
                  </c:pt>
                  <c:pt idx="158">
                    <c:v>25.140612009839113</c:v>
                  </c:pt>
                  <c:pt idx="159">
                    <c:v>24.590098944400161</c:v>
                  </c:pt>
                  <c:pt idx="160">
                    <c:v>23.932890092092414</c:v>
                  </c:pt>
                  <c:pt idx="161">
                    <c:v>24.306532923187383</c:v>
                  </c:pt>
                  <c:pt idx="162">
                    <c:v>24.925177925707878</c:v>
                  </c:pt>
                  <c:pt idx="163">
                    <c:v>25.457165442188945</c:v>
                  </c:pt>
                  <c:pt idx="164">
                    <c:v>25.597380207233247</c:v>
                  </c:pt>
                  <c:pt idx="165">
                    <c:v>25.198367128054635</c:v>
                  </c:pt>
                  <c:pt idx="166">
                    <c:v>24.922160048569527</c:v>
                  </c:pt>
                  <c:pt idx="167">
                    <c:v>24.808935763748018</c:v>
                  </c:pt>
                  <c:pt idx="168">
                    <c:v>24.188752985160324</c:v>
                  </c:pt>
                  <c:pt idx="169">
                    <c:v>22.489495436894671</c:v>
                  </c:pt>
                  <c:pt idx="170">
                    <c:v>20.791760349374908</c:v>
                  </c:pt>
                  <c:pt idx="171">
                    <c:v>20.664088659163461</c:v>
                  </c:pt>
                  <c:pt idx="172">
                    <c:v>21.039656016893975</c:v>
                  </c:pt>
                  <c:pt idx="173">
                    <c:v>21.650019714351398</c:v>
                  </c:pt>
                  <c:pt idx="174">
                    <c:v>21.896834283582614</c:v>
                  </c:pt>
                  <c:pt idx="175">
                    <c:v>22.156244110192038</c:v>
                  </c:pt>
                  <c:pt idx="176">
                    <c:v>22.677307483791129</c:v>
                  </c:pt>
                  <c:pt idx="177">
                    <c:v>23.261843894152179</c:v>
                  </c:pt>
                  <c:pt idx="178">
                    <c:v>23.77371661842723</c:v>
                  </c:pt>
                  <c:pt idx="179">
                    <c:v>23.461877048484041</c:v>
                  </c:pt>
                  <c:pt idx="180">
                    <c:v>22.881023350993402</c:v>
                  </c:pt>
                  <c:pt idx="181">
                    <c:v>23.344676937110826</c:v>
                  </c:pt>
                  <c:pt idx="182">
                    <c:v>23.957554494777419</c:v>
                  </c:pt>
                  <c:pt idx="183">
                    <c:v>24.308791218891304</c:v>
                  </c:pt>
                  <c:pt idx="184">
                    <c:v>24.269685192833979</c:v>
                  </c:pt>
                  <c:pt idx="185">
                    <c:v>23.890354010704936</c:v>
                  </c:pt>
                  <c:pt idx="186">
                    <c:v>23.598080170921484</c:v>
                  </c:pt>
                  <c:pt idx="187">
                    <c:v>23.602412883515793</c:v>
                  </c:pt>
                  <c:pt idx="188">
                    <c:v>22.933001039260581</c:v>
                  </c:pt>
                  <c:pt idx="189">
                    <c:v>21.114517886244272</c:v>
                  </c:pt>
                  <c:pt idx="190">
                    <c:v>19.577434035424695</c:v>
                  </c:pt>
                  <c:pt idx="191">
                    <c:v>19.575522324399124</c:v>
                  </c:pt>
                  <c:pt idx="192">
                    <c:v>19.862974757355989</c:v>
                  </c:pt>
                  <c:pt idx="193">
                    <c:v>20.625147727230978</c:v>
                  </c:pt>
                  <c:pt idx="194">
                    <c:v>20.738798016733028</c:v>
                  </c:pt>
                  <c:pt idx="195">
                    <c:v>20.465144314045407</c:v>
                  </c:pt>
                  <c:pt idx="196">
                    <c:v>20.601741369976928</c:v>
                  </c:pt>
                  <c:pt idx="197">
                    <c:v>21.133571110204066</c:v>
                  </c:pt>
                  <c:pt idx="198">
                    <c:v>21.923431831749614</c:v>
                  </c:pt>
                  <c:pt idx="199">
                    <c:v>21.718399603013847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offsetsampling!$G$12:$G$211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xVal>
          <c:yVal>
            <c:numRef>
              <c:f>offsetsampling!$BJ$12:$BJ$211</c:f>
              <c:numCache>
                <c:formatCode>General</c:formatCode>
                <c:ptCount val="200"/>
                <c:pt idx="0">
                  <c:v>0</c:v>
                </c:pt>
                <c:pt idx="1">
                  <c:v>-0.14079804222635672</c:v>
                </c:pt>
                <c:pt idx="2">
                  <c:v>9.706925836858056E-2</c:v>
                </c:pt>
                <c:pt idx="3">
                  <c:v>0.19683230016300912</c:v>
                </c:pt>
                <c:pt idx="4">
                  <c:v>0.54642460706164797</c:v>
                </c:pt>
                <c:pt idx="5">
                  <c:v>0.90961314388669823</c:v>
                </c:pt>
                <c:pt idx="6">
                  <c:v>0.81889316682923186</c:v>
                </c:pt>
                <c:pt idx="7">
                  <c:v>0.39969584502820193</c:v>
                </c:pt>
                <c:pt idx="8">
                  <c:v>0.1402514761088372</c:v>
                </c:pt>
                <c:pt idx="9">
                  <c:v>0.64252305497420792</c:v>
                </c:pt>
                <c:pt idx="10">
                  <c:v>1.9508879969077511</c:v>
                </c:pt>
                <c:pt idx="11">
                  <c:v>2.7635153353319706</c:v>
                </c:pt>
                <c:pt idx="12">
                  <c:v>2.8258937482332942</c:v>
                </c:pt>
                <c:pt idx="13">
                  <c:v>2.8677566133450125</c:v>
                </c:pt>
                <c:pt idx="14">
                  <c:v>2.7469434250689169</c:v>
                </c:pt>
                <c:pt idx="15">
                  <c:v>2.8407372728407445</c:v>
                </c:pt>
                <c:pt idx="16">
                  <c:v>2.7964894246048257</c:v>
                </c:pt>
                <c:pt idx="17">
                  <c:v>2.5599253025997712</c:v>
                </c:pt>
                <c:pt idx="18">
                  <c:v>2.0424856880652276</c:v>
                </c:pt>
                <c:pt idx="19">
                  <c:v>1.8462962640535516</c:v>
                </c:pt>
                <c:pt idx="20">
                  <c:v>1.6503590969984272</c:v>
                </c:pt>
                <c:pt idx="21">
                  <c:v>1.5646859194951888</c:v>
                </c:pt>
                <c:pt idx="22">
                  <c:v>1.7185837572257965</c:v>
                </c:pt>
                <c:pt idx="23">
                  <c:v>1.6590336572290647</c:v>
                </c:pt>
                <c:pt idx="24">
                  <c:v>1.9943321448167906</c:v>
                </c:pt>
                <c:pt idx="25">
                  <c:v>2.4236793249234179</c:v>
                </c:pt>
                <c:pt idx="26">
                  <c:v>2.5324718060896534</c:v>
                </c:pt>
                <c:pt idx="27">
                  <c:v>2.2682212714025742</c:v>
                </c:pt>
                <c:pt idx="28">
                  <c:v>2.0238955565871182</c:v>
                </c:pt>
                <c:pt idx="29">
                  <c:v>2.7156985042912152</c:v>
                </c:pt>
                <c:pt idx="30">
                  <c:v>4.2527737668129566</c:v>
                </c:pt>
                <c:pt idx="31">
                  <c:v>5.1004196568452613</c:v>
                </c:pt>
                <c:pt idx="32">
                  <c:v>5.4885949789694095</c:v>
                </c:pt>
                <c:pt idx="33">
                  <c:v>5.6602773122926413</c:v>
                </c:pt>
                <c:pt idx="34">
                  <c:v>5.5237141999422494</c:v>
                </c:pt>
                <c:pt idx="35">
                  <c:v>5.7588800961130753</c:v>
                </c:pt>
                <c:pt idx="36">
                  <c:v>5.5997407231697283</c:v>
                </c:pt>
                <c:pt idx="37">
                  <c:v>5.3624629947956945</c:v>
                </c:pt>
                <c:pt idx="38">
                  <c:v>4.8822794751612717</c:v>
                </c:pt>
                <c:pt idx="39">
                  <c:v>4.6758033670914267</c:v>
                </c:pt>
                <c:pt idx="40">
                  <c:v>4.3173125623812814</c:v>
                </c:pt>
                <c:pt idx="41">
                  <c:v>3.9431211243144744</c:v>
                </c:pt>
                <c:pt idx="42">
                  <c:v>3.8317284103619986</c:v>
                </c:pt>
                <c:pt idx="43">
                  <c:v>3.6486288252793626</c:v>
                </c:pt>
                <c:pt idx="44">
                  <c:v>4.0392027734337459</c:v>
                </c:pt>
                <c:pt idx="45">
                  <c:v>4.6063726429448897</c:v>
                </c:pt>
                <c:pt idx="46">
                  <c:v>4.7345633476051461</c:v>
                </c:pt>
                <c:pt idx="47">
                  <c:v>4.4582311477470586</c:v>
                </c:pt>
                <c:pt idx="48">
                  <c:v>4.1872305183330703</c:v>
                </c:pt>
                <c:pt idx="49">
                  <c:v>4.6368875186257723</c:v>
                </c:pt>
                <c:pt idx="50">
                  <c:v>6.4099334462354269</c:v>
                </c:pt>
                <c:pt idx="51">
                  <c:v>6.972437290690948</c:v>
                </c:pt>
                <c:pt idx="52">
                  <c:v>7.1482499142262119</c:v>
                </c:pt>
                <c:pt idx="53">
                  <c:v>7.0716098541369812</c:v>
                </c:pt>
                <c:pt idx="54">
                  <c:v>6.7671923560111233</c:v>
                </c:pt>
                <c:pt idx="55">
                  <c:v>7.0859911621863434</c:v>
                </c:pt>
                <c:pt idx="56">
                  <c:v>7.3150864620414264</c:v>
                </c:pt>
                <c:pt idx="57">
                  <c:v>7.4403697827584754</c:v>
                </c:pt>
                <c:pt idx="58">
                  <c:v>6.9882239428409614</c:v>
                </c:pt>
                <c:pt idx="59">
                  <c:v>6.7070210549408724</c:v>
                </c:pt>
                <c:pt idx="60">
                  <c:v>6.2748178398735357</c:v>
                </c:pt>
                <c:pt idx="61">
                  <c:v>6.0079953412312994</c:v>
                </c:pt>
                <c:pt idx="62">
                  <c:v>6.3324906554960698</c:v>
                </c:pt>
                <c:pt idx="63">
                  <c:v>6.5869757171277721</c:v>
                </c:pt>
                <c:pt idx="64">
                  <c:v>7.0279955719593232</c:v>
                </c:pt>
                <c:pt idx="65">
                  <c:v>7.412543070494241</c:v>
                </c:pt>
                <c:pt idx="66">
                  <c:v>7.5393031821835708</c:v>
                </c:pt>
                <c:pt idx="67">
                  <c:v>7.1715651034011989</c:v>
                </c:pt>
                <c:pt idx="68">
                  <c:v>6.8269713096478002</c:v>
                </c:pt>
                <c:pt idx="69">
                  <c:v>7.3624049250453405</c:v>
                </c:pt>
                <c:pt idx="70">
                  <c:v>8.8460450735969349</c:v>
                </c:pt>
                <c:pt idx="71">
                  <c:v>9.4970250838406987</c:v>
                </c:pt>
                <c:pt idx="72">
                  <c:v>9.6341928926773388</c:v>
                </c:pt>
                <c:pt idx="73">
                  <c:v>9.4464885369272036</c:v>
                </c:pt>
                <c:pt idx="74">
                  <c:v>8.949193128402662</c:v>
                </c:pt>
                <c:pt idx="75">
                  <c:v>9.3197980701109877</c:v>
                </c:pt>
                <c:pt idx="76">
                  <c:v>9.6532766792670586</c:v>
                </c:pt>
                <c:pt idx="77">
                  <c:v>9.8500663118069145</c:v>
                </c:pt>
                <c:pt idx="78">
                  <c:v>9.1525668618402083</c:v>
                </c:pt>
                <c:pt idx="79">
                  <c:v>8.7491041105608378</c:v>
                </c:pt>
                <c:pt idx="80">
                  <c:v>8.5097582133358731</c:v>
                </c:pt>
                <c:pt idx="81">
                  <c:v>8.3847661220187533</c:v>
                </c:pt>
                <c:pt idx="82">
                  <c:v>8.6049826546252426</c:v>
                </c:pt>
                <c:pt idx="83">
                  <c:v>8.8896742091297991</c:v>
                </c:pt>
                <c:pt idx="84">
                  <c:v>9.1428535091624674</c:v>
                </c:pt>
                <c:pt idx="85">
                  <c:v>9.3475545135673652</c:v>
                </c:pt>
                <c:pt idx="86">
                  <c:v>9.3385198215251073</c:v>
                </c:pt>
                <c:pt idx="87">
                  <c:v>9.009187868196797</c:v>
                </c:pt>
                <c:pt idx="88">
                  <c:v>8.7164785676716505</c:v>
                </c:pt>
                <c:pt idx="89">
                  <c:v>9.5848375243944179</c:v>
                </c:pt>
                <c:pt idx="90">
                  <c:v>11.142791102941432</c:v>
                </c:pt>
                <c:pt idx="91">
                  <c:v>12.041722544945264</c:v>
                </c:pt>
                <c:pt idx="92">
                  <c:v>12.182185403520652</c:v>
                </c:pt>
                <c:pt idx="93">
                  <c:v>11.686937280589454</c:v>
                </c:pt>
                <c:pt idx="94">
                  <c:v>10.87333305356929</c:v>
                </c:pt>
                <c:pt idx="95">
                  <c:v>13.048416075396158</c:v>
                </c:pt>
                <c:pt idx="96">
                  <c:v>14.514666650730577</c:v>
                </c:pt>
                <c:pt idx="97">
                  <c:v>14.804253312006489</c:v>
                </c:pt>
                <c:pt idx="98">
                  <c:v>14.006327353704377</c:v>
                </c:pt>
                <c:pt idx="99">
                  <c:v>13.322466620955408</c:v>
                </c:pt>
                <c:pt idx="100">
                  <c:v>12.603479018247022</c:v>
                </c:pt>
                <c:pt idx="101">
                  <c:v>12.772515105447409</c:v>
                </c:pt>
                <c:pt idx="102">
                  <c:v>13.141662884196784</c:v>
                </c:pt>
                <c:pt idx="103">
                  <c:v>13.431182391644851</c:v>
                </c:pt>
                <c:pt idx="104">
                  <c:v>13.701834728887793</c:v>
                </c:pt>
                <c:pt idx="105">
                  <c:v>14.412264238665555</c:v>
                </c:pt>
                <c:pt idx="106">
                  <c:v>14.679645643359112</c:v>
                </c:pt>
                <c:pt idx="107">
                  <c:v>14.517008242658868</c:v>
                </c:pt>
                <c:pt idx="108">
                  <c:v>14.291716045879246</c:v>
                </c:pt>
                <c:pt idx="109">
                  <c:v>15.006998255793672</c:v>
                </c:pt>
                <c:pt idx="110">
                  <c:v>16.37532820446128</c:v>
                </c:pt>
                <c:pt idx="111">
                  <c:v>17.37413615670263</c:v>
                </c:pt>
                <c:pt idx="112">
                  <c:v>17.86192554023987</c:v>
                </c:pt>
                <c:pt idx="113">
                  <c:v>17.569796142855711</c:v>
                </c:pt>
                <c:pt idx="114">
                  <c:v>16.788062963865453</c:v>
                </c:pt>
                <c:pt idx="115">
                  <c:v>19.236916466597521</c:v>
                </c:pt>
                <c:pt idx="116">
                  <c:v>20.899009039187522</c:v>
                </c:pt>
                <c:pt idx="117">
                  <c:v>21.605158999261128</c:v>
                </c:pt>
                <c:pt idx="118">
                  <c:v>21.178035738604045</c:v>
                </c:pt>
                <c:pt idx="119">
                  <c:v>20.536576784438541</c:v>
                </c:pt>
                <c:pt idx="120">
                  <c:v>19.739099186077169</c:v>
                </c:pt>
                <c:pt idx="121">
                  <c:v>19.916256308911276</c:v>
                </c:pt>
                <c:pt idx="122">
                  <c:v>20.481309872053977</c:v>
                </c:pt>
                <c:pt idx="123">
                  <c:v>21.027455388445677</c:v>
                </c:pt>
                <c:pt idx="124">
                  <c:v>21.129938746898446</c:v>
                </c:pt>
                <c:pt idx="125">
                  <c:v>21.36996634031356</c:v>
                </c:pt>
                <c:pt idx="126">
                  <c:v>21.64583090180647</c:v>
                </c:pt>
                <c:pt idx="127">
                  <c:v>21.493859165501075</c:v>
                </c:pt>
                <c:pt idx="128">
                  <c:v>21.007076765144237</c:v>
                </c:pt>
                <c:pt idx="129">
                  <c:v>21.223036422425597</c:v>
                </c:pt>
                <c:pt idx="130">
                  <c:v>22.550483818370484</c:v>
                </c:pt>
                <c:pt idx="131">
                  <c:v>23.755790239564362</c:v>
                </c:pt>
                <c:pt idx="132">
                  <c:v>24.296713480350295</c:v>
                </c:pt>
                <c:pt idx="133">
                  <c:v>23.985427574228762</c:v>
                </c:pt>
                <c:pt idx="134">
                  <c:v>22.962977838080981</c:v>
                </c:pt>
                <c:pt idx="135">
                  <c:v>25.371780381317606</c:v>
                </c:pt>
                <c:pt idx="136">
                  <c:v>26.739114414189462</c:v>
                </c:pt>
                <c:pt idx="137">
                  <c:v>27.616501591538679</c:v>
                </c:pt>
                <c:pt idx="138">
                  <c:v>27.23717050667609</c:v>
                </c:pt>
                <c:pt idx="139">
                  <c:v>26.396667905701783</c:v>
                </c:pt>
                <c:pt idx="140">
                  <c:v>25.413197967402265</c:v>
                </c:pt>
                <c:pt idx="141">
                  <c:v>25.674597824348563</c:v>
                </c:pt>
                <c:pt idx="142">
                  <c:v>26.141987667012401</c:v>
                </c:pt>
                <c:pt idx="143">
                  <c:v>26.564136430234644</c:v>
                </c:pt>
                <c:pt idx="144">
                  <c:v>26.844293063406383</c:v>
                </c:pt>
                <c:pt idx="145">
                  <c:v>27.090682830380548</c:v>
                </c:pt>
                <c:pt idx="146">
                  <c:v>26.75749862261554</c:v>
                </c:pt>
                <c:pt idx="147">
                  <c:v>26.538099824341337</c:v>
                </c:pt>
                <c:pt idx="148">
                  <c:v>26.275027597631752</c:v>
                </c:pt>
                <c:pt idx="149">
                  <c:v>26.606107713383185</c:v>
                </c:pt>
                <c:pt idx="150">
                  <c:v>27.763466210250794</c:v>
                </c:pt>
                <c:pt idx="151">
                  <c:v>28.734218627397581</c:v>
                </c:pt>
                <c:pt idx="152">
                  <c:v>28.921705180677836</c:v>
                </c:pt>
                <c:pt idx="153">
                  <c:v>28.508817840429785</c:v>
                </c:pt>
                <c:pt idx="154">
                  <c:v>27.749747111237237</c:v>
                </c:pt>
                <c:pt idx="155">
                  <c:v>30.249926117270377</c:v>
                </c:pt>
                <c:pt idx="156">
                  <c:v>31.374566712855156</c:v>
                </c:pt>
                <c:pt idx="157">
                  <c:v>32.223676168976731</c:v>
                </c:pt>
                <c:pt idx="158">
                  <c:v>32.046967626536777</c:v>
                </c:pt>
                <c:pt idx="159">
                  <c:v>30.895931285100769</c:v>
                </c:pt>
                <c:pt idx="160">
                  <c:v>29.618832269013225</c:v>
                </c:pt>
                <c:pt idx="161">
                  <c:v>29.741138364720417</c:v>
                </c:pt>
                <c:pt idx="162">
                  <c:v>30.375696256780149</c:v>
                </c:pt>
                <c:pt idx="163">
                  <c:v>31.025099538161673</c:v>
                </c:pt>
                <c:pt idx="164">
                  <c:v>31.354330706858843</c:v>
                </c:pt>
                <c:pt idx="165">
                  <c:v>31.302684458533847</c:v>
                </c:pt>
                <c:pt idx="166">
                  <c:v>30.607994557331782</c:v>
                </c:pt>
                <c:pt idx="167">
                  <c:v>30.159110799439556</c:v>
                </c:pt>
                <c:pt idx="168">
                  <c:v>29.857090326850674</c:v>
                </c:pt>
                <c:pt idx="169">
                  <c:v>30.110647167862712</c:v>
                </c:pt>
                <c:pt idx="170">
                  <c:v>31.131915433439932</c:v>
                </c:pt>
                <c:pt idx="171">
                  <c:v>31.710522171849778</c:v>
                </c:pt>
                <c:pt idx="172">
                  <c:v>31.936368706466634</c:v>
                </c:pt>
                <c:pt idx="173">
                  <c:v>31.460102673440574</c:v>
                </c:pt>
                <c:pt idx="174">
                  <c:v>31.023950287698771</c:v>
                </c:pt>
                <c:pt idx="175">
                  <c:v>33.750275031152974</c:v>
                </c:pt>
                <c:pt idx="176">
                  <c:v>35.339878264459244</c:v>
                </c:pt>
                <c:pt idx="177">
                  <c:v>36.222282100136674</c:v>
                </c:pt>
                <c:pt idx="178">
                  <c:v>35.793609033851411</c:v>
                </c:pt>
                <c:pt idx="179">
                  <c:v>34.407592476344433</c:v>
                </c:pt>
                <c:pt idx="180">
                  <c:v>33.102201380589584</c:v>
                </c:pt>
                <c:pt idx="181">
                  <c:v>33.388194653609276</c:v>
                </c:pt>
                <c:pt idx="182">
                  <c:v>34.119542341920557</c:v>
                </c:pt>
                <c:pt idx="183">
                  <c:v>34.368973728324271</c:v>
                </c:pt>
                <c:pt idx="184">
                  <c:v>34.4726460846965</c:v>
                </c:pt>
                <c:pt idx="185">
                  <c:v>34.66694145512934</c:v>
                </c:pt>
                <c:pt idx="186">
                  <c:v>34.224022364480739</c:v>
                </c:pt>
                <c:pt idx="187">
                  <c:v>33.683925060837012</c:v>
                </c:pt>
                <c:pt idx="188">
                  <c:v>33.442616546768008</c:v>
                </c:pt>
                <c:pt idx="189">
                  <c:v>33.626310816415305</c:v>
                </c:pt>
                <c:pt idx="190">
                  <c:v>34.452152630292865</c:v>
                </c:pt>
                <c:pt idx="191">
                  <c:v>35.323737327819231</c:v>
                </c:pt>
                <c:pt idx="192">
                  <c:v>35.56182614540333</c:v>
                </c:pt>
                <c:pt idx="193">
                  <c:v>34.846310377609278</c:v>
                </c:pt>
                <c:pt idx="194">
                  <c:v>34.036412370132595</c:v>
                </c:pt>
                <c:pt idx="195">
                  <c:v>36.709337188467373</c:v>
                </c:pt>
                <c:pt idx="196">
                  <c:v>38.268022588049092</c:v>
                </c:pt>
                <c:pt idx="197">
                  <c:v>39.501755360754217</c:v>
                </c:pt>
                <c:pt idx="198">
                  <c:v>39.171710797864783</c:v>
                </c:pt>
                <c:pt idx="199">
                  <c:v>37.708166194985466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C4-6B42-B38E-0D6C9648B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60943"/>
        <c:axId val="907074847"/>
      </c:scatterChart>
      <c:valAx>
        <c:axId val="862660943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074847"/>
        <c:crosses val="autoZero"/>
        <c:crossBetween val="midCat"/>
      </c:valAx>
      <c:valAx>
        <c:axId val="90707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6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321500437445322"/>
                  <c:y val="-0.3402333041703120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offsetsampling!$G$12:$G$211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xVal>
          <c:yVal>
            <c:numRef>
              <c:f>offsetsampling!$BJ$12:$BJ$211</c:f>
              <c:numCache>
                <c:formatCode>General</c:formatCode>
                <c:ptCount val="200"/>
                <c:pt idx="0">
                  <c:v>0</c:v>
                </c:pt>
                <c:pt idx="1">
                  <c:v>-0.14079804222635672</c:v>
                </c:pt>
                <c:pt idx="2">
                  <c:v>9.706925836858056E-2</c:v>
                </c:pt>
                <c:pt idx="3">
                  <c:v>0.19683230016300912</c:v>
                </c:pt>
                <c:pt idx="4">
                  <c:v>0.54642460706164797</c:v>
                </c:pt>
                <c:pt idx="5">
                  <c:v>0.90961314388669823</c:v>
                </c:pt>
                <c:pt idx="6">
                  <c:v>0.81889316682923186</c:v>
                </c:pt>
                <c:pt idx="7">
                  <c:v>0.39969584502820193</c:v>
                </c:pt>
                <c:pt idx="8">
                  <c:v>0.1402514761088372</c:v>
                </c:pt>
                <c:pt idx="9">
                  <c:v>0.64252305497420792</c:v>
                </c:pt>
                <c:pt idx="10">
                  <c:v>1.9508879969077511</c:v>
                </c:pt>
                <c:pt idx="11">
                  <c:v>2.7635153353319706</c:v>
                </c:pt>
                <c:pt idx="12">
                  <c:v>2.8258937482332942</c:v>
                </c:pt>
                <c:pt idx="13">
                  <c:v>2.8677566133450125</c:v>
                </c:pt>
                <c:pt idx="14">
                  <c:v>2.7469434250689169</c:v>
                </c:pt>
                <c:pt idx="15">
                  <c:v>2.8407372728407445</c:v>
                </c:pt>
                <c:pt idx="16">
                  <c:v>2.7964894246048257</c:v>
                </c:pt>
                <c:pt idx="17">
                  <c:v>2.5599253025997712</c:v>
                </c:pt>
                <c:pt idx="18">
                  <c:v>2.0424856880652276</c:v>
                </c:pt>
                <c:pt idx="19">
                  <c:v>1.8462962640535516</c:v>
                </c:pt>
                <c:pt idx="20">
                  <c:v>1.6503590969984272</c:v>
                </c:pt>
                <c:pt idx="21">
                  <c:v>1.5646859194951888</c:v>
                </c:pt>
                <c:pt idx="22">
                  <c:v>1.7185837572257965</c:v>
                </c:pt>
                <c:pt idx="23">
                  <c:v>1.6590336572290647</c:v>
                </c:pt>
                <c:pt idx="24">
                  <c:v>1.9943321448167906</c:v>
                </c:pt>
                <c:pt idx="25">
                  <c:v>2.4236793249234179</c:v>
                </c:pt>
                <c:pt idx="26">
                  <c:v>2.5324718060896534</c:v>
                </c:pt>
                <c:pt idx="27">
                  <c:v>2.2682212714025742</c:v>
                </c:pt>
                <c:pt idx="28">
                  <c:v>2.0238955565871182</c:v>
                </c:pt>
                <c:pt idx="29">
                  <c:v>2.7156985042912152</c:v>
                </c:pt>
                <c:pt idx="30">
                  <c:v>4.2527737668129566</c:v>
                </c:pt>
                <c:pt idx="31">
                  <c:v>5.1004196568452613</c:v>
                </c:pt>
                <c:pt idx="32">
                  <c:v>5.4885949789694095</c:v>
                </c:pt>
                <c:pt idx="33">
                  <c:v>5.6602773122926413</c:v>
                </c:pt>
                <c:pt idx="34">
                  <c:v>5.5237141999422494</c:v>
                </c:pt>
                <c:pt idx="35">
                  <c:v>5.7588800961130753</c:v>
                </c:pt>
                <c:pt idx="36">
                  <c:v>5.5997407231697283</c:v>
                </c:pt>
                <c:pt idx="37">
                  <c:v>5.3624629947956945</c:v>
                </c:pt>
                <c:pt idx="38">
                  <c:v>4.8822794751612717</c:v>
                </c:pt>
                <c:pt idx="39">
                  <c:v>4.6758033670914267</c:v>
                </c:pt>
                <c:pt idx="40">
                  <c:v>4.3173125623812814</c:v>
                </c:pt>
                <c:pt idx="41">
                  <c:v>3.9431211243144744</c:v>
                </c:pt>
                <c:pt idx="42">
                  <c:v>3.8317284103619986</c:v>
                </c:pt>
                <c:pt idx="43">
                  <c:v>3.6486288252793626</c:v>
                </c:pt>
                <c:pt idx="44">
                  <c:v>4.0392027734337459</c:v>
                </c:pt>
                <c:pt idx="45">
                  <c:v>4.6063726429448897</c:v>
                </c:pt>
                <c:pt idx="46">
                  <c:v>4.7345633476051461</c:v>
                </c:pt>
                <c:pt idx="47">
                  <c:v>4.4582311477470586</c:v>
                </c:pt>
                <c:pt idx="48">
                  <c:v>4.1872305183330703</c:v>
                </c:pt>
                <c:pt idx="49">
                  <c:v>4.6368875186257723</c:v>
                </c:pt>
                <c:pt idx="50">
                  <c:v>6.4099334462354269</c:v>
                </c:pt>
                <c:pt idx="51">
                  <c:v>6.972437290690948</c:v>
                </c:pt>
                <c:pt idx="52">
                  <c:v>7.1482499142262119</c:v>
                </c:pt>
                <c:pt idx="53">
                  <c:v>7.0716098541369812</c:v>
                </c:pt>
                <c:pt idx="54">
                  <c:v>6.7671923560111233</c:v>
                </c:pt>
                <c:pt idx="55">
                  <c:v>7.0859911621863434</c:v>
                </c:pt>
                <c:pt idx="56">
                  <c:v>7.3150864620414264</c:v>
                </c:pt>
                <c:pt idx="57">
                  <c:v>7.4403697827584754</c:v>
                </c:pt>
                <c:pt idx="58">
                  <c:v>6.9882239428409614</c:v>
                </c:pt>
                <c:pt idx="59">
                  <c:v>6.7070210549408724</c:v>
                </c:pt>
                <c:pt idx="60">
                  <c:v>6.2748178398735357</c:v>
                </c:pt>
                <c:pt idx="61">
                  <c:v>6.0079953412312994</c:v>
                </c:pt>
                <c:pt idx="62">
                  <c:v>6.3324906554960698</c:v>
                </c:pt>
                <c:pt idx="63">
                  <c:v>6.5869757171277721</c:v>
                </c:pt>
                <c:pt idx="64">
                  <c:v>7.0279955719593232</c:v>
                </c:pt>
                <c:pt idx="65">
                  <c:v>7.412543070494241</c:v>
                </c:pt>
                <c:pt idx="66">
                  <c:v>7.5393031821835708</c:v>
                </c:pt>
                <c:pt idx="67">
                  <c:v>7.1715651034011989</c:v>
                </c:pt>
                <c:pt idx="68">
                  <c:v>6.8269713096478002</c:v>
                </c:pt>
                <c:pt idx="69">
                  <c:v>7.3624049250453405</c:v>
                </c:pt>
                <c:pt idx="70">
                  <c:v>8.8460450735969349</c:v>
                </c:pt>
                <c:pt idx="71">
                  <c:v>9.4970250838406987</c:v>
                </c:pt>
                <c:pt idx="72">
                  <c:v>9.6341928926773388</c:v>
                </c:pt>
                <c:pt idx="73">
                  <c:v>9.4464885369272036</c:v>
                </c:pt>
                <c:pt idx="74">
                  <c:v>8.949193128402662</c:v>
                </c:pt>
                <c:pt idx="75">
                  <c:v>9.3197980701109877</c:v>
                </c:pt>
                <c:pt idx="76">
                  <c:v>9.6532766792670586</c:v>
                </c:pt>
                <c:pt idx="77">
                  <c:v>9.8500663118069145</c:v>
                </c:pt>
                <c:pt idx="78">
                  <c:v>9.1525668618402083</c:v>
                </c:pt>
                <c:pt idx="79">
                  <c:v>8.7491041105608378</c:v>
                </c:pt>
                <c:pt idx="80">
                  <c:v>8.5097582133358731</c:v>
                </c:pt>
                <c:pt idx="81">
                  <c:v>8.3847661220187533</c:v>
                </c:pt>
                <c:pt idx="82">
                  <c:v>8.6049826546252426</c:v>
                </c:pt>
                <c:pt idx="83">
                  <c:v>8.8896742091297991</c:v>
                </c:pt>
                <c:pt idx="84">
                  <c:v>9.1428535091624674</c:v>
                </c:pt>
                <c:pt idx="85">
                  <c:v>9.3475545135673652</c:v>
                </c:pt>
                <c:pt idx="86">
                  <c:v>9.3385198215251073</c:v>
                </c:pt>
                <c:pt idx="87">
                  <c:v>9.009187868196797</c:v>
                </c:pt>
                <c:pt idx="88">
                  <c:v>8.7164785676716505</c:v>
                </c:pt>
                <c:pt idx="89">
                  <c:v>9.5848375243944179</c:v>
                </c:pt>
                <c:pt idx="90">
                  <c:v>11.142791102941432</c:v>
                </c:pt>
                <c:pt idx="91">
                  <c:v>12.041722544945264</c:v>
                </c:pt>
                <c:pt idx="92">
                  <c:v>12.182185403520652</c:v>
                </c:pt>
                <c:pt idx="93">
                  <c:v>11.686937280589454</c:v>
                </c:pt>
                <c:pt idx="94">
                  <c:v>10.87333305356929</c:v>
                </c:pt>
                <c:pt idx="95">
                  <c:v>13.048416075396158</c:v>
                </c:pt>
                <c:pt idx="96">
                  <c:v>14.514666650730577</c:v>
                </c:pt>
                <c:pt idx="97">
                  <c:v>14.804253312006489</c:v>
                </c:pt>
                <c:pt idx="98">
                  <c:v>14.006327353704377</c:v>
                </c:pt>
                <c:pt idx="99">
                  <c:v>13.322466620955408</c:v>
                </c:pt>
                <c:pt idx="100">
                  <c:v>12.603479018247022</c:v>
                </c:pt>
                <c:pt idx="101">
                  <c:v>12.772515105447409</c:v>
                </c:pt>
                <c:pt idx="102">
                  <c:v>13.141662884196784</c:v>
                </c:pt>
                <c:pt idx="103">
                  <c:v>13.431182391644851</c:v>
                </c:pt>
                <c:pt idx="104">
                  <c:v>13.701834728887793</c:v>
                </c:pt>
                <c:pt idx="105">
                  <c:v>14.412264238665555</c:v>
                </c:pt>
                <c:pt idx="106">
                  <c:v>14.679645643359112</c:v>
                </c:pt>
                <c:pt idx="107">
                  <c:v>14.517008242658868</c:v>
                </c:pt>
                <c:pt idx="108">
                  <c:v>14.291716045879246</c:v>
                </c:pt>
                <c:pt idx="109">
                  <c:v>15.006998255793672</c:v>
                </c:pt>
                <c:pt idx="110">
                  <c:v>16.37532820446128</c:v>
                </c:pt>
                <c:pt idx="111">
                  <c:v>17.37413615670263</c:v>
                </c:pt>
                <c:pt idx="112">
                  <c:v>17.86192554023987</c:v>
                </c:pt>
                <c:pt idx="113">
                  <c:v>17.569796142855711</c:v>
                </c:pt>
                <c:pt idx="114">
                  <c:v>16.788062963865453</c:v>
                </c:pt>
                <c:pt idx="115">
                  <c:v>19.236916466597521</c:v>
                </c:pt>
                <c:pt idx="116">
                  <c:v>20.899009039187522</c:v>
                </c:pt>
                <c:pt idx="117">
                  <c:v>21.605158999261128</c:v>
                </c:pt>
                <c:pt idx="118">
                  <c:v>21.178035738604045</c:v>
                </c:pt>
                <c:pt idx="119">
                  <c:v>20.536576784438541</c:v>
                </c:pt>
                <c:pt idx="120">
                  <c:v>19.739099186077169</c:v>
                </c:pt>
                <c:pt idx="121">
                  <c:v>19.916256308911276</c:v>
                </c:pt>
                <c:pt idx="122">
                  <c:v>20.481309872053977</c:v>
                </c:pt>
                <c:pt idx="123">
                  <c:v>21.027455388445677</c:v>
                </c:pt>
                <c:pt idx="124">
                  <c:v>21.129938746898446</c:v>
                </c:pt>
                <c:pt idx="125">
                  <c:v>21.36996634031356</c:v>
                </c:pt>
                <c:pt idx="126">
                  <c:v>21.64583090180647</c:v>
                </c:pt>
                <c:pt idx="127">
                  <c:v>21.493859165501075</c:v>
                </c:pt>
                <c:pt idx="128">
                  <c:v>21.007076765144237</c:v>
                </c:pt>
                <c:pt idx="129">
                  <c:v>21.223036422425597</c:v>
                </c:pt>
                <c:pt idx="130">
                  <c:v>22.550483818370484</c:v>
                </c:pt>
                <c:pt idx="131">
                  <c:v>23.755790239564362</c:v>
                </c:pt>
                <c:pt idx="132">
                  <c:v>24.296713480350295</c:v>
                </c:pt>
                <c:pt idx="133">
                  <c:v>23.985427574228762</c:v>
                </c:pt>
                <c:pt idx="134">
                  <c:v>22.962977838080981</c:v>
                </c:pt>
                <c:pt idx="135">
                  <c:v>25.371780381317606</c:v>
                </c:pt>
                <c:pt idx="136">
                  <c:v>26.739114414189462</c:v>
                </c:pt>
                <c:pt idx="137">
                  <c:v>27.616501591538679</c:v>
                </c:pt>
                <c:pt idx="138">
                  <c:v>27.23717050667609</c:v>
                </c:pt>
                <c:pt idx="139">
                  <c:v>26.396667905701783</c:v>
                </c:pt>
                <c:pt idx="140">
                  <c:v>25.413197967402265</c:v>
                </c:pt>
                <c:pt idx="141">
                  <c:v>25.674597824348563</c:v>
                </c:pt>
                <c:pt idx="142">
                  <c:v>26.141987667012401</c:v>
                </c:pt>
                <c:pt idx="143">
                  <c:v>26.564136430234644</c:v>
                </c:pt>
                <c:pt idx="144">
                  <c:v>26.844293063406383</c:v>
                </c:pt>
                <c:pt idx="145">
                  <c:v>27.090682830380548</c:v>
                </c:pt>
                <c:pt idx="146">
                  <c:v>26.75749862261554</c:v>
                </c:pt>
                <c:pt idx="147">
                  <c:v>26.538099824341337</c:v>
                </c:pt>
                <c:pt idx="148">
                  <c:v>26.275027597631752</c:v>
                </c:pt>
                <c:pt idx="149">
                  <c:v>26.606107713383185</c:v>
                </c:pt>
                <c:pt idx="150">
                  <c:v>27.763466210250794</c:v>
                </c:pt>
                <c:pt idx="151">
                  <c:v>28.734218627397581</c:v>
                </c:pt>
                <c:pt idx="152">
                  <c:v>28.921705180677836</c:v>
                </c:pt>
                <c:pt idx="153">
                  <c:v>28.508817840429785</c:v>
                </c:pt>
                <c:pt idx="154">
                  <c:v>27.749747111237237</c:v>
                </c:pt>
                <c:pt idx="155">
                  <c:v>30.249926117270377</c:v>
                </c:pt>
                <c:pt idx="156">
                  <c:v>31.374566712855156</c:v>
                </c:pt>
                <c:pt idx="157">
                  <c:v>32.223676168976731</c:v>
                </c:pt>
                <c:pt idx="158">
                  <c:v>32.046967626536777</c:v>
                </c:pt>
                <c:pt idx="159">
                  <c:v>30.895931285100769</c:v>
                </c:pt>
                <c:pt idx="160">
                  <c:v>29.618832269013225</c:v>
                </c:pt>
                <c:pt idx="161">
                  <c:v>29.741138364720417</c:v>
                </c:pt>
                <c:pt idx="162">
                  <c:v>30.375696256780149</c:v>
                </c:pt>
                <c:pt idx="163">
                  <c:v>31.025099538161673</c:v>
                </c:pt>
                <c:pt idx="164">
                  <c:v>31.354330706858843</c:v>
                </c:pt>
                <c:pt idx="165">
                  <c:v>31.302684458533847</c:v>
                </c:pt>
                <c:pt idx="166">
                  <c:v>30.607994557331782</c:v>
                </c:pt>
                <c:pt idx="167">
                  <c:v>30.159110799439556</c:v>
                </c:pt>
                <c:pt idx="168">
                  <c:v>29.857090326850674</c:v>
                </c:pt>
                <c:pt idx="169">
                  <c:v>30.110647167862712</c:v>
                </c:pt>
                <c:pt idx="170">
                  <c:v>31.131915433439932</c:v>
                </c:pt>
                <c:pt idx="171">
                  <c:v>31.710522171849778</c:v>
                </c:pt>
                <c:pt idx="172">
                  <c:v>31.936368706466634</c:v>
                </c:pt>
                <c:pt idx="173">
                  <c:v>31.460102673440574</c:v>
                </c:pt>
                <c:pt idx="174">
                  <c:v>31.023950287698771</c:v>
                </c:pt>
                <c:pt idx="175">
                  <c:v>33.750275031152974</c:v>
                </c:pt>
                <c:pt idx="176">
                  <c:v>35.339878264459244</c:v>
                </c:pt>
                <c:pt idx="177">
                  <c:v>36.222282100136674</c:v>
                </c:pt>
                <c:pt idx="178">
                  <c:v>35.793609033851411</c:v>
                </c:pt>
                <c:pt idx="179">
                  <c:v>34.407592476344433</c:v>
                </c:pt>
                <c:pt idx="180">
                  <c:v>33.102201380589584</c:v>
                </c:pt>
                <c:pt idx="181">
                  <c:v>33.388194653609276</c:v>
                </c:pt>
                <c:pt idx="182">
                  <c:v>34.119542341920557</c:v>
                </c:pt>
                <c:pt idx="183">
                  <c:v>34.368973728324271</c:v>
                </c:pt>
                <c:pt idx="184">
                  <c:v>34.4726460846965</c:v>
                </c:pt>
                <c:pt idx="185">
                  <c:v>34.66694145512934</c:v>
                </c:pt>
                <c:pt idx="186">
                  <c:v>34.224022364480739</c:v>
                </c:pt>
                <c:pt idx="187">
                  <c:v>33.683925060837012</c:v>
                </c:pt>
                <c:pt idx="188">
                  <c:v>33.442616546768008</c:v>
                </c:pt>
                <c:pt idx="189">
                  <c:v>33.626310816415305</c:v>
                </c:pt>
                <c:pt idx="190">
                  <c:v>34.452152630292865</c:v>
                </c:pt>
                <c:pt idx="191">
                  <c:v>35.323737327819231</c:v>
                </c:pt>
                <c:pt idx="192">
                  <c:v>35.56182614540333</c:v>
                </c:pt>
                <c:pt idx="193">
                  <c:v>34.846310377609278</c:v>
                </c:pt>
                <c:pt idx="194">
                  <c:v>34.036412370132595</c:v>
                </c:pt>
                <c:pt idx="195">
                  <c:v>36.709337188467373</c:v>
                </c:pt>
                <c:pt idx="196">
                  <c:v>38.268022588049092</c:v>
                </c:pt>
                <c:pt idx="197">
                  <c:v>39.501755360754217</c:v>
                </c:pt>
                <c:pt idx="198">
                  <c:v>39.171710797864783</c:v>
                </c:pt>
                <c:pt idx="199">
                  <c:v>37.708166194985466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90-9E47-9423-627FBA55F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60943"/>
        <c:axId val="907074847"/>
      </c:scatterChart>
      <c:valAx>
        <c:axId val="862660943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074847"/>
        <c:crosses val="autoZero"/>
        <c:crossBetween val="midCat"/>
      </c:valAx>
      <c:valAx>
        <c:axId val="90707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6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321500437445322"/>
                  <c:y val="-0.3402333041703120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offsetsampling!$G$14:$G$211</c:f>
              <c:numCache>
                <c:formatCode>General</c:formatCode>
                <c:ptCount val="198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  <c:pt idx="6">
                  <c:v>450</c:v>
                </c:pt>
                <c:pt idx="7">
                  <c:v>500</c:v>
                </c:pt>
                <c:pt idx="8">
                  <c:v>550</c:v>
                </c:pt>
                <c:pt idx="9">
                  <c:v>600</c:v>
                </c:pt>
                <c:pt idx="10">
                  <c:v>650</c:v>
                </c:pt>
                <c:pt idx="11">
                  <c:v>700</c:v>
                </c:pt>
                <c:pt idx="12">
                  <c:v>750</c:v>
                </c:pt>
                <c:pt idx="13">
                  <c:v>800</c:v>
                </c:pt>
                <c:pt idx="14">
                  <c:v>850</c:v>
                </c:pt>
                <c:pt idx="15">
                  <c:v>900</c:v>
                </c:pt>
                <c:pt idx="16">
                  <c:v>950</c:v>
                </c:pt>
                <c:pt idx="17">
                  <c:v>1000</c:v>
                </c:pt>
                <c:pt idx="18">
                  <c:v>1050</c:v>
                </c:pt>
                <c:pt idx="19">
                  <c:v>1100</c:v>
                </c:pt>
                <c:pt idx="20">
                  <c:v>1150</c:v>
                </c:pt>
                <c:pt idx="21">
                  <c:v>1200</c:v>
                </c:pt>
                <c:pt idx="22">
                  <c:v>1250</c:v>
                </c:pt>
                <c:pt idx="23">
                  <c:v>1300</c:v>
                </c:pt>
                <c:pt idx="24">
                  <c:v>1350</c:v>
                </c:pt>
                <c:pt idx="25">
                  <c:v>1400</c:v>
                </c:pt>
                <c:pt idx="26">
                  <c:v>1450</c:v>
                </c:pt>
                <c:pt idx="27">
                  <c:v>1500</c:v>
                </c:pt>
                <c:pt idx="28">
                  <c:v>1550</c:v>
                </c:pt>
                <c:pt idx="29">
                  <c:v>1600</c:v>
                </c:pt>
                <c:pt idx="30">
                  <c:v>1650</c:v>
                </c:pt>
                <c:pt idx="31">
                  <c:v>1700</c:v>
                </c:pt>
                <c:pt idx="32">
                  <c:v>1750</c:v>
                </c:pt>
                <c:pt idx="33">
                  <c:v>1800</c:v>
                </c:pt>
                <c:pt idx="34">
                  <c:v>1850</c:v>
                </c:pt>
                <c:pt idx="35">
                  <c:v>1900</c:v>
                </c:pt>
                <c:pt idx="36">
                  <c:v>1950</c:v>
                </c:pt>
                <c:pt idx="37">
                  <c:v>2000</c:v>
                </c:pt>
                <c:pt idx="38">
                  <c:v>2050</c:v>
                </c:pt>
                <c:pt idx="39">
                  <c:v>2100</c:v>
                </c:pt>
                <c:pt idx="40">
                  <c:v>2150</c:v>
                </c:pt>
                <c:pt idx="41">
                  <c:v>2200</c:v>
                </c:pt>
                <c:pt idx="42">
                  <c:v>2250</c:v>
                </c:pt>
                <c:pt idx="43">
                  <c:v>2300</c:v>
                </c:pt>
                <c:pt idx="44">
                  <c:v>2350</c:v>
                </c:pt>
                <c:pt idx="45">
                  <c:v>2400</c:v>
                </c:pt>
                <c:pt idx="46">
                  <c:v>2450</c:v>
                </c:pt>
                <c:pt idx="47">
                  <c:v>2500</c:v>
                </c:pt>
                <c:pt idx="48">
                  <c:v>2550</c:v>
                </c:pt>
                <c:pt idx="49">
                  <c:v>2600</c:v>
                </c:pt>
                <c:pt idx="50">
                  <c:v>2650</c:v>
                </c:pt>
                <c:pt idx="51">
                  <c:v>2700</c:v>
                </c:pt>
                <c:pt idx="52">
                  <c:v>2750</c:v>
                </c:pt>
                <c:pt idx="53">
                  <c:v>2800</c:v>
                </c:pt>
                <c:pt idx="54">
                  <c:v>2850</c:v>
                </c:pt>
                <c:pt idx="55">
                  <c:v>2900</c:v>
                </c:pt>
                <c:pt idx="56">
                  <c:v>2950</c:v>
                </c:pt>
                <c:pt idx="57">
                  <c:v>3000</c:v>
                </c:pt>
                <c:pt idx="58">
                  <c:v>3050</c:v>
                </c:pt>
                <c:pt idx="59">
                  <c:v>3100</c:v>
                </c:pt>
                <c:pt idx="60">
                  <c:v>3150</c:v>
                </c:pt>
                <c:pt idx="61">
                  <c:v>3200</c:v>
                </c:pt>
                <c:pt idx="62">
                  <c:v>3250</c:v>
                </c:pt>
                <c:pt idx="63">
                  <c:v>3300</c:v>
                </c:pt>
                <c:pt idx="64">
                  <c:v>3350</c:v>
                </c:pt>
                <c:pt idx="65">
                  <c:v>3400</c:v>
                </c:pt>
                <c:pt idx="66">
                  <c:v>3450</c:v>
                </c:pt>
                <c:pt idx="67">
                  <c:v>3500</c:v>
                </c:pt>
                <c:pt idx="68">
                  <c:v>3550</c:v>
                </c:pt>
                <c:pt idx="69">
                  <c:v>3600</c:v>
                </c:pt>
                <c:pt idx="70">
                  <c:v>3650</c:v>
                </c:pt>
                <c:pt idx="71">
                  <c:v>3700</c:v>
                </c:pt>
                <c:pt idx="72">
                  <c:v>3750</c:v>
                </c:pt>
                <c:pt idx="73">
                  <c:v>3800</c:v>
                </c:pt>
                <c:pt idx="74">
                  <c:v>3850</c:v>
                </c:pt>
                <c:pt idx="75">
                  <c:v>3900</c:v>
                </c:pt>
                <c:pt idx="76">
                  <c:v>3950</c:v>
                </c:pt>
                <c:pt idx="77">
                  <c:v>4000</c:v>
                </c:pt>
                <c:pt idx="78">
                  <c:v>4050</c:v>
                </c:pt>
                <c:pt idx="79">
                  <c:v>4100</c:v>
                </c:pt>
                <c:pt idx="80">
                  <c:v>4150</c:v>
                </c:pt>
                <c:pt idx="81">
                  <c:v>4200</c:v>
                </c:pt>
                <c:pt idx="82">
                  <c:v>4250</c:v>
                </c:pt>
                <c:pt idx="83">
                  <c:v>4300</c:v>
                </c:pt>
                <c:pt idx="84">
                  <c:v>4350</c:v>
                </c:pt>
                <c:pt idx="85">
                  <c:v>4400</c:v>
                </c:pt>
                <c:pt idx="86">
                  <c:v>4450</c:v>
                </c:pt>
                <c:pt idx="87">
                  <c:v>4500</c:v>
                </c:pt>
                <c:pt idx="88">
                  <c:v>4550</c:v>
                </c:pt>
                <c:pt idx="89">
                  <c:v>4600</c:v>
                </c:pt>
                <c:pt idx="90">
                  <c:v>4650</c:v>
                </c:pt>
                <c:pt idx="91">
                  <c:v>4700</c:v>
                </c:pt>
                <c:pt idx="92">
                  <c:v>4750</c:v>
                </c:pt>
                <c:pt idx="93">
                  <c:v>4800</c:v>
                </c:pt>
                <c:pt idx="94">
                  <c:v>4850</c:v>
                </c:pt>
                <c:pt idx="95">
                  <c:v>4900</c:v>
                </c:pt>
                <c:pt idx="96">
                  <c:v>4950</c:v>
                </c:pt>
                <c:pt idx="97">
                  <c:v>5000</c:v>
                </c:pt>
                <c:pt idx="98">
                  <c:v>5050</c:v>
                </c:pt>
                <c:pt idx="99">
                  <c:v>5100</c:v>
                </c:pt>
                <c:pt idx="100">
                  <c:v>5150</c:v>
                </c:pt>
                <c:pt idx="101">
                  <c:v>5200</c:v>
                </c:pt>
                <c:pt idx="102">
                  <c:v>5250</c:v>
                </c:pt>
                <c:pt idx="103">
                  <c:v>5300</c:v>
                </c:pt>
                <c:pt idx="104">
                  <c:v>5350</c:v>
                </c:pt>
                <c:pt idx="105">
                  <c:v>5400</c:v>
                </c:pt>
                <c:pt idx="106">
                  <c:v>5450</c:v>
                </c:pt>
                <c:pt idx="107">
                  <c:v>5500</c:v>
                </c:pt>
                <c:pt idx="108">
                  <c:v>5550</c:v>
                </c:pt>
                <c:pt idx="109">
                  <c:v>5600</c:v>
                </c:pt>
                <c:pt idx="110">
                  <c:v>5650</c:v>
                </c:pt>
                <c:pt idx="111">
                  <c:v>5700</c:v>
                </c:pt>
                <c:pt idx="112">
                  <c:v>5750</c:v>
                </c:pt>
                <c:pt idx="113">
                  <c:v>5800</c:v>
                </c:pt>
                <c:pt idx="114">
                  <c:v>5850</c:v>
                </c:pt>
                <c:pt idx="115">
                  <c:v>5900</c:v>
                </c:pt>
                <c:pt idx="116">
                  <c:v>5950</c:v>
                </c:pt>
                <c:pt idx="117">
                  <c:v>6000</c:v>
                </c:pt>
                <c:pt idx="118">
                  <c:v>6050</c:v>
                </c:pt>
                <c:pt idx="119">
                  <c:v>6100</c:v>
                </c:pt>
                <c:pt idx="120">
                  <c:v>6150</c:v>
                </c:pt>
                <c:pt idx="121">
                  <c:v>6200</c:v>
                </c:pt>
                <c:pt idx="122">
                  <c:v>6250</c:v>
                </c:pt>
                <c:pt idx="123">
                  <c:v>6300</c:v>
                </c:pt>
                <c:pt idx="124">
                  <c:v>6350</c:v>
                </c:pt>
                <c:pt idx="125">
                  <c:v>6400</c:v>
                </c:pt>
                <c:pt idx="126">
                  <c:v>6450</c:v>
                </c:pt>
                <c:pt idx="127">
                  <c:v>6500</c:v>
                </c:pt>
                <c:pt idx="128">
                  <c:v>6550</c:v>
                </c:pt>
                <c:pt idx="129">
                  <c:v>6600</c:v>
                </c:pt>
                <c:pt idx="130">
                  <c:v>6650</c:v>
                </c:pt>
                <c:pt idx="131">
                  <c:v>6700</c:v>
                </c:pt>
                <c:pt idx="132">
                  <c:v>6750</c:v>
                </c:pt>
                <c:pt idx="133">
                  <c:v>6800</c:v>
                </c:pt>
                <c:pt idx="134">
                  <c:v>6850</c:v>
                </c:pt>
                <c:pt idx="135">
                  <c:v>6900</c:v>
                </c:pt>
                <c:pt idx="136">
                  <c:v>6950</c:v>
                </c:pt>
                <c:pt idx="137">
                  <c:v>7000</c:v>
                </c:pt>
                <c:pt idx="138">
                  <c:v>7050</c:v>
                </c:pt>
                <c:pt idx="139">
                  <c:v>7100</c:v>
                </c:pt>
                <c:pt idx="140">
                  <c:v>7150</c:v>
                </c:pt>
                <c:pt idx="141">
                  <c:v>7200</c:v>
                </c:pt>
                <c:pt idx="142">
                  <c:v>7250</c:v>
                </c:pt>
                <c:pt idx="143">
                  <c:v>7300</c:v>
                </c:pt>
                <c:pt idx="144">
                  <c:v>7350</c:v>
                </c:pt>
                <c:pt idx="145">
                  <c:v>7400</c:v>
                </c:pt>
                <c:pt idx="146">
                  <c:v>7450</c:v>
                </c:pt>
                <c:pt idx="147">
                  <c:v>7500</c:v>
                </c:pt>
                <c:pt idx="148">
                  <c:v>7550</c:v>
                </c:pt>
                <c:pt idx="149">
                  <c:v>7600</c:v>
                </c:pt>
                <c:pt idx="150">
                  <c:v>7650</c:v>
                </c:pt>
                <c:pt idx="151">
                  <c:v>7700</c:v>
                </c:pt>
                <c:pt idx="152">
                  <c:v>7750</c:v>
                </c:pt>
                <c:pt idx="153">
                  <c:v>7800</c:v>
                </c:pt>
                <c:pt idx="154">
                  <c:v>7850</c:v>
                </c:pt>
                <c:pt idx="155">
                  <c:v>7900</c:v>
                </c:pt>
                <c:pt idx="156">
                  <c:v>7950</c:v>
                </c:pt>
                <c:pt idx="157">
                  <c:v>8000</c:v>
                </c:pt>
                <c:pt idx="158">
                  <c:v>8050</c:v>
                </c:pt>
                <c:pt idx="159">
                  <c:v>8100</c:v>
                </c:pt>
                <c:pt idx="160">
                  <c:v>8150</c:v>
                </c:pt>
                <c:pt idx="161">
                  <c:v>8200</c:v>
                </c:pt>
                <c:pt idx="162">
                  <c:v>8250</c:v>
                </c:pt>
                <c:pt idx="163">
                  <c:v>8300</c:v>
                </c:pt>
                <c:pt idx="164">
                  <c:v>8350</c:v>
                </c:pt>
                <c:pt idx="165">
                  <c:v>8400</c:v>
                </c:pt>
                <c:pt idx="166">
                  <c:v>8450</c:v>
                </c:pt>
                <c:pt idx="167">
                  <c:v>8500</c:v>
                </c:pt>
                <c:pt idx="168">
                  <c:v>8550</c:v>
                </c:pt>
                <c:pt idx="169">
                  <c:v>8600</c:v>
                </c:pt>
                <c:pt idx="170">
                  <c:v>8650</c:v>
                </c:pt>
                <c:pt idx="171">
                  <c:v>8700</c:v>
                </c:pt>
                <c:pt idx="172">
                  <c:v>8750</c:v>
                </c:pt>
                <c:pt idx="173">
                  <c:v>8800</c:v>
                </c:pt>
                <c:pt idx="174">
                  <c:v>8850</c:v>
                </c:pt>
                <c:pt idx="175">
                  <c:v>8900</c:v>
                </c:pt>
                <c:pt idx="176">
                  <c:v>8950</c:v>
                </c:pt>
                <c:pt idx="177">
                  <c:v>9000</c:v>
                </c:pt>
                <c:pt idx="178">
                  <c:v>9050</c:v>
                </c:pt>
                <c:pt idx="179">
                  <c:v>9100</c:v>
                </c:pt>
                <c:pt idx="180">
                  <c:v>9150</c:v>
                </c:pt>
                <c:pt idx="181">
                  <c:v>9200</c:v>
                </c:pt>
                <c:pt idx="182">
                  <c:v>9250</c:v>
                </c:pt>
                <c:pt idx="183">
                  <c:v>9300</c:v>
                </c:pt>
                <c:pt idx="184">
                  <c:v>9350</c:v>
                </c:pt>
                <c:pt idx="185">
                  <c:v>9400</c:v>
                </c:pt>
                <c:pt idx="186">
                  <c:v>9450</c:v>
                </c:pt>
                <c:pt idx="187">
                  <c:v>9500</c:v>
                </c:pt>
                <c:pt idx="188">
                  <c:v>9550</c:v>
                </c:pt>
                <c:pt idx="189">
                  <c:v>9600</c:v>
                </c:pt>
                <c:pt idx="190">
                  <c:v>9650</c:v>
                </c:pt>
                <c:pt idx="191">
                  <c:v>9700</c:v>
                </c:pt>
                <c:pt idx="192">
                  <c:v>9750</c:v>
                </c:pt>
                <c:pt idx="193">
                  <c:v>9800</c:v>
                </c:pt>
                <c:pt idx="194">
                  <c:v>9850</c:v>
                </c:pt>
                <c:pt idx="195">
                  <c:v>9900</c:v>
                </c:pt>
                <c:pt idx="196">
                  <c:v>9950</c:v>
                </c:pt>
                <c:pt idx="197">
                  <c:v>10000</c:v>
                </c:pt>
              </c:numCache>
            </c:numRef>
          </c:xVal>
          <c:yVal>
            <c:numRef>
              <c:f>offsetsampling!$BL$14:$BL$211</c:f>
              <c:numCache>
                <c:formatCode>General</c:formatCode>
                <c:ptCount val="198"/>
                <c:pt idx="0">
                  <c:v>0.31155939781778458</c:v>
                </c:pt>
                <c:pt idx="1">
                  <c:v>0.44365786385796108</c:v>
                </c:pt>
                <c:pt idx="2">
                  <c:v>0.73920538895603838</c:v>
                </c:pt>
                <c:pt idx="3">
                  <c:v>0.95373641216360105</c:v>
                </c:pt>
                <c:pt idx="4">
                  <c:v>0.90492716106282933</c:v>
                </c:pt>
                <c:pt idx="5">
                  <c:v>0.6322150306882951</c:v>
                </c:pt>
                <c:pt idx="6">
                  <c:v>0.37450163699086442</c:v>
                </c:pt>
                <c:pt idx="7">
                  <c:v>0.80157535826284476</c:v>
                </c:pt>
                <c:pt idx="8">
                  <c:v>1.3967419220843023</c:v>
                </c:pt>
                <c:pt idx="9">
                  <c:v>1.6623824275214083</c:v>
                </c:pt>
                <c:pt idx="10">
                  <c:v>1.6810394844361314</c:v>
                </c:pt>
                <c:pt idx="11">
                  <c:v>1.6934451905346724</c:v>
                </c:pt>
                <c:pt idx="12">
                  <c:v>1.6573905469348245</c:v>
                </c:pt>
                <c:pt idx="13">
                  <c:v>1.685448685911483</c:v>
                </c:pt>
                <c:pt idx="14">
                  <c:v>1.6722707390266762</c:v>
                </c:pt>
                <c:pt idx="15">
                  <c:v>1.599976656892147</c:v>
                </c:pt>
                <c:pt idx="16">
                  <c:v>1.4291555856747116</c:v>
                </c:pt>
                <c:pt idx="17">
                  <c:v>1.3587848483308722</c:v>
                </c:pt>
                <c:pt idx="18">
                  <c:v>1.2846630285792564</c:v>
                </c:pt>
                <c:pt idx="19">
                  <c:v>1.2508740622041807</c:v>
                </c:pt>
                <c:pt idx="20">
                  <c:v>1.3109476561731199</c:v>
                </c:pt>
                <c:pt idx="21">
                  <c:v>1.2880348043547056</c:v>
                </c:pt>
                <c:pt idx="22">
                  <c:v>1.412208251221041</c:v>
                </c:pt>
                <c:pt idx="23">
                  <c:v>1.5568170492782438</c:v>
                </c:pt>
                <c:pt idx="24">
                  <c:v>1.5913741879550685</c:v>
                </c:pt>
                <c:pt idx="25">
                  <c:v>1.5060615098337033</c:v>
                </c:pt>
                <c:pt idx="26">
                  <c:v>1.4226368322896459</c:v>
                </c:pt>
                <c:pt idx="27">
                  <c:v>1.6479376518215776</c:v>
                </c:pt>
                <c:pt idx="28">
                  <c:v>2.0622254403466553</c:v>
                </c:pt>
                <c:pt idx="29">
                  <c:v>2.2584108698032033</c:v>
                </c:pt>
                <c:pt idx="30">
                  <c:v>2.3427750594048522</c:v>
                </c:pt>
                <c:pt idx="31">
                  <c:v>2.3791337314856098</c:v>
                </c:pt>
                <c:pt idx="32">
                  <c:v>2.3502583262148544</c:v>
                </c:pt>
                <c:pt idx="33">
                  <c:v>2.3997666753484754</c:v>
                </c:pt>
                <c:pt idx="34">
                  <c:v>2.3663771303766712</c:v>
                </c:pt>
                <c:pt idx="35">
                  <c:v>2.315699245324335</c:v>
                </c:pt>
                <c:pt idx="36">
                  <c:v>2.2095880781632742</c:v>
                </c:pt>
                <c:pt idx="37">
                  <c:v>2.1623606006148526</c:v>
                </c:pt>
                <c:pt idx="38">
                  <c:v>2.0778143714926225</c:v>
                </c:pt>
                <c:pt idx="39">
                  <c:v>1.9857293683466724</c:v>
                </c:pt>
                <c:pt idx="40">
                  <c:v>1.9574801174882974</c:v>
                </c:pt>
                <c:pt idx="41">
                  <c:v>1.9101384309204825</c:v>
                </c:pt>
                <c:pt idx="42">
                  <c:v>2.009776796918938</c:v>
                </c:pt>
                <c:pt idx="43">
                  <c:v>2.1462461748235895</c:v>
                </c:pt>
                <c:pt idx="44">
                  <c:v>2.1759051789094914</c:v>
                </c:pt>
                <c:pt idx="45">
                  <c:v>2.1114523787542683</c:v>
                </c:pt>
                <c:pt idx="46">
                  <c:v>2.0462723470577102</c:v>
                </c:pt>
                <c:pt idx="47">
                  <c:v>2.1533433350549958</c:v>
                </c:pt>
                <c:pt idx="48">
                  <c:v>2.5317846366220462</c:v>
                </c:pt>
                <c:pt idx="49">
                  <c:v>2.6405373109825483</c:v>
                </c:pt>
                <c:pt idx="50">
                  <c:v>2.6736211239115786</c:v>
                </c:pt>
                <c:pt idx="51">
                  <c:v>2.6592498668115003</c:v>
                </c:pt>
                <c:pt idx="52">
                  <c:v>2.6013827776801945</c:v>
                </c:pt>
                <c:pt idx="53">
                  <c:v>2.6619525093784717</c:v>
                </c:pt>
                <c:pt idx="54">
                  <c:v>2.7046416513174951</c:v>
                </c:pt>
                <c:pt idx="55">
                  <c:v>2.7277041230233303</c:v>
                </c:pt>
                <c:pt idx="56">
                  <c:v>2.6435249086855528</c:v>
                </c:pt>
                <c:pt idx="57">
                  <c:v>2.5897917010718974</c:v>
                </c:pt>
                <c:pt idx="58">
                  <c:v>2.504958650332084</c:v>
                </c:pt>
                <c:pt idx="59">
                  <c:v>2.4511212416425465</c:v>
                </c:pt>
                <c:pt idx="60">
                  <c:v>2.5164440497448122</c:v>
                </c:pt>
                <c:pt idx="61">
                  <c:v>2.5665104163294901</c:v>
                </c:pt>
                <c:pt idx="62">
                  <c:v>2.6510366975881952</c:v>
                </c:pt>
                <c:pt idx="63">
                  <c:v>2.7225985878374068</c:v>
                </c:pt>
                <c:pt idx="64">
                  <c:v>2.7457791575768744</c:v>
                </c:pt>
                <c:pt idx="65">
                  <c:v>2.6779778011404796</c:v>
                </c:pt>
                <c:pt idx="66">
                  <c:v>2.6128473567447066</c:v>
                </c:pt>
                <c:pt idx="67">
                  <c:v>2.7133751906150652</c:v>
                </c:pt>
                <c:pt idx="68">
                  <c:v>2.974230164865681</c:v>
                </c:pt>
                <c:pt idx="69">
                  <c:v>3.081724368570411</c:v>
                </c:pt>
                <c:pt idx="70">
                  <c:v>3.1038996267078836</c:v>
                </c:pt>
                <c:pt idx="71">
                  <c:v>3.0735140372100473</c:v>
                </c:pt>
                <c:pt idx="72">
                  <c:v>2.9915202035758779</c:v>
                </c:pt>
                <c:pt idx="73">
                  <c:v>3.0528344321484235</c:v>
                </c:pt>
                <c:pt idx="74">
                  <c:v>3.1069722688281365</c:v>
                </c:pt>
                <c:pt idx="75">
                  <c:v>3.1384815296265351</c:v>
                </c:pt>
                <c:pt idx="76">
                  <c:v>3.0253209518727444</c:v>
                </c:pt>
                <c:pt idx="77">
                  <c:v>2.9578884547191495</c:v>
                </c:pt>
                <c:pt idx="78">
                  <c:v>2.9171489871681002</c:v>
                </c:pt>
                <c:pt idx="79">
                  <c:v>2.8956460629743326</c:v>
                </c:pt>
                <c:pt idx="80">
                  <c:v>2.9334250722705093</c:v>
                </c:pt>
                <c:pt idx="81">
                  <c:v>2.9815556692991327</c:v>
                </c:pt>
                <c:pt idx="82">
                  <c:v>3.0237151832079801</c:v>
                </c:pt>
                <c:pt idx="83">
                  <c:v>3.0573770643424676</c:v>
                </c:pt>
                <c:pt idx="84">
                  <c:v>3.0558991837960079</c:v>
                </c:pt>
                <c:pt idx="85">
                  <c:v>3.0015309207464109</c:v>
                </c:pt>
                <c:pt idx="86">
                  <c:v>2.9523682981077499</c:v>
                </c:pt>
                <c:pt idx="87">
                  <c:v>3.0959388760753042</c:v>
                </c:pt>
                <c:pt idx="88">
                  <c:v>3.3380819497042657</c:v>
                </c:pt>
                <c:pt idx="89">
                  <c:v>3.4701185203023344</c:v>
                </c:pt>
                <c:pt idx="90">
                  <c:v>3.4902987556254623</c:v>
                </c:pt>
                <c:pt idx="91">
                  <c:v>3.4186162815661914</c:v>
                </c:pt>
                <c:pt idx="92">
                  <c:v>3.297473738116695</c:v>
                </c:pt>
                <c:pt idx="93">
                  <c:v>3.6122591373538193</c:v>
                </c:pt>
                <c:pt idx="94">
                  <c:v>3.8098118917776738</c:v>
                </c:pt>
                <c:pt idx="95">
                  <c:v>3.8476295705286505</c:v>
                </c:pt>
                <c:pt idx="96">
                  <c:v>3.7425028194651206</c:v>
                </c:pt>
                <c:pt idx="97">
                  <c:v>3.6499954275252739</c:v>
                </c:pt>
                <c:pt idx="98">
                  <c:v>3.5501378872160756</c:v>
                </c:pt>
                <c:pt idx="99">
                  <c:v>3.5738655690229044</c:v>
                </c:pt>
                <c:pt idx="100">
                  <c:v>3.6251431536143208</c:v>
                </c:pt>
                <c:pt idx="101">
                  <c:v>3.6648577587192728</c:v>
                </c:pt>
                <c:pt idx="102">
                  <c:v>3.7015989421988698</c:v>
                </c:pt>
                <c:pt idx="103">
                  <c:v>3.7963488036092725</c:v>
                </c:pt>
                <c:pt idx="104">
                  <c:v>3.8314025686893189</c:v>
                </c:pt>
                <c:pt idx="105">
                  <c:v>3.8101191900856417</c:v>
                </c:pt>
                <c:pt idx="106">
                  <c:v>3.78043860496097</c:v>
                </c:pt>
                <c:pt idx="107">
                  <c:v>3.8738867117913593</c:v>
                </c:pt>
                <c:pt idx="108">
                  <c:v>4.0466440669351291</c:v>
                </c:pt>
                <c:pt idx="109">
                  <c:v>4.1682293790892349</c:v>
                </c:pt>
                <c:pt idx="110">
                  <c:v>4.2263371304523103</c:v>
                </c:pt>
                <c:pt idx="111">
                  <c:v>4.1916340659527656</c:v>
                </c:pt>
                <c:pt idx="112">
                  <c:v>4.0973238783217338</c:v>
                </c:pt>
                <c:pt idx="113">
                  <c:v>4.3859909332552798</c:v>
                </c:pt>
                <c:pt idx="114">
                  <c:v>4.571543397933298</c:v>
                </c:pt>
                <c:pt idx="115">
                  <c:v>4.6481350022628565</c:v>
                </c:pt>
                <c:pt idx="116">
                  <c:v>4.6019599888095559</c:v>
                </c:pt>
                <c:pt idx="117">
                  <c:v>4.531729999066421</c:v>
                </c:pt>
                <c:pt idx="118">
                  <c:v>4.4428706019956481</c:v>
                </c:pt>
                <c:pt idx="119">
                  <c:v>4.4627633041548682</c:v>
                </c:pt>
                <c:pt idx="120">
                  <c:v>4.5256281190630299</c:v>
                </c:pt>
                <c:pt idx="121">
                  <c:v>4.5855703449457277</c:v>
                </c:pt>
                <c:pt idx="122">
                  <c:v>4.5967313111490915</c:v>
                </c:pt>
                <c:pt idx="123">
                  <c:v>4.6227660918884439</c:v>
                </c:pt>
                <c:pt idx="124">
                  <c:v>4.6525080227557343</c:v>
                </c:pt>
                <c:pt idx="125">
                  <c:v>4.6361470172440686</c:v>
                </c:pt>
                <c:pt idx="126">
                  <c:v>4.5833477682960346</c:v>
                </c:pt>
                <c:pt idx="127">
                  <c:v>4.6068466897027944</c:v>
                </c:pt>
                <c:pt idx="128">
                  <c:v>4.7487349703232002</c:v>
                </c:pt>
                <c:pt idx="129">
                  <c:v>4.8739912022452776</c:v>
                </c:pt>
                <c:pt idx="130">
                  <c:v>4.9291696542470813</c:v>
                </c:pt>
                <c:pt idx="131">
                  <c:v>4.8974919677554105</c:v>
                </c:pt>
                <c:pt idx="132">
                  <c:v>4.7919701416099185</c:v>
                </c:pt>
                <c:pt idx="133">
                  <c:v>5.037040835780231</c:v>
                </c:pt>
                <c:pt idx="134">
                  <c:v>5.1709877600115686</c:v>
                </c:pt>
                <c:pt idx="135">
                  <c:v>5.2551404920837923</c:v>
                </c:pt>
                <c:pt idx="136">
                  <c:v>5.2189242671910936</c:v>
                </c:pt>
                <c:pt idx="137">
                  <c:v>5.1377687672472945</c:v>
                </c:pt>
                <c:pt idx="138">
                  <c:v>5.0411504606986552</c:v>
                </c:pt>
                <c:pt idx="139">
                  <c:v>5.0670107385270624</c:v>
                </c:pt>
                <c:pt idx="140">
                  <c:v>5.1129235929175003</c:v>
                </c:pt>
                <c:pt idx="141">
                  <c:v>5.1540407866289382</c:v>
                </c:pt>
                <c:pt idx="142">
                  <c:v>5.181147851915286</c:v>
                </c:pt>
                <c:pt idx="143">
                  <c:v>5.2048710676039374</c:v>
                </c:pt>
                <c:pt idx="144">
                  <c:v>5.1727650848086597</c:v>
                </c:pt>
                <c:pt idx="145">
                  <c:v>5.151514323414168</c:v>
                </c:pt>
                <c:pt idx="146">
                  <c:v>5.1259172445165122</c:v>
                </c:pt>
                <c:pt idx="147">
                  <c:v>5.158110866720798</c:v>
                </c:pt>
                <c:pt idx="148">
                  <c:v>5.2691048775148515</c:v>
                </c:pt>
                <c:pt idx="149">
                  <c:v>5.3604308247936174</c:v>
                </c:pt>
                <c:pt idx="150">
                  <c:v>5.3778904024420058</c:v>
                </c:pt>
                <c:pt idx="151">
                  <c:v>5.3393649285687328</c:v>
                </c:pt>
                <c:pt idx="152">
                  <c:v>5.2678028732325624</c:v>
                </c:pt>
                <c:pt idx="153">
                  <c:v>5.4999932833841152</c:v>
                </c:pt>
                <c:pt idx="154">
                  <c:v>5.6013004483651079</c:v>
                </c:pt>
                <c:pt idx="155">
                  <c:v>5.676590188570664</c:v>
                </c:pt>
                <c:pt idx="156">
                  <c:v>5.6610041182229125</c:v>
                </c:pt>
                <c:pt idx="157">
                  <c:v>5.5584108596882951</c:v>
                </c:pt>
                <c:pt idx="158">
                  <c:v>5.4423186482429733</c:v>
                </c:pt>
                <c:pt idx="159">
                  <c:v>5.4535436520413416</c:v>
                </c:pt>
                <c:pt idx="160">
                  <c:v>5.51141508659801</c:v>
                </c:pt>
                <c:pt idx="161">
                  <c:v>5.5700179118349045</c:v>
                </c:pt>
                <c:pt idx="162">
                  <c:v>5.5994937902330815</c:v>
                </c:pt>
                <c:pt idx="163">
                  <c:v>5.5948802005524518</c:v>
                </c:pt>
                <c:pt idx="164">
                  <c:v>5.5324492367604945</c:v>
                </c:pt>
                <c:pt idx="165">
                  <c:v>5.4917311295655722</c:v>
                </c:pt>
                <c:pt idx="166">
                  <c:v>5.4641641928890348</c:v>
                </c:pt>
                <c:pt idx="167">
                  <c:v>5.4873169370706769</c:v>
                </c:pt>
                <c:pt idx="168">
                  <c:v>5.5795981426479031</c:v>
                </c:pt>
                <c:pt idx="169">
                  <c:v>5.6312096544037304</c:v>
                </c:pt>
                <c:pt idx="170">
                  <c:v>5.6512271858833136</c:v>
                </c:pt>
                <c:pt idx="171">
                  <c:v>5.6089306176347531</c:v>
                </c:pt>
                <c:pt idx="172">
                  <c:v>5.5699147468968295</c:v>
                </c:pt>
                <c:pt idx="173">
                  <c:v>5.8094986901756824</c:v>
                </c:pt>
                <c:pt idx="174">
                  <c:v>5.9447353401526</c:v>
                </c:pt>
                <c:pt idx="175">
                  <c:v>6.018495002916981</c:v>
                </c:pt>
                <c:pt idx="176">
                  <c:v>5.9827760307278268</c:v>
                </c:pt>
                <c:pt idx="177">
                  <c:v>5.8657985369721342</c:v>
                </c:pt>
                <c:pt idx="178">
                  <c:v>5.7534512582092487</c:v>
                </c:pt>
                <c:pt idx="179">
                  <c:v>5.778251868308379</c:v>
                </c:pt>
                <c:pt idx="180">
                  <c:v>5.8411935716872589</c:v>
                </c:pt>
                <c:pt idx="181">
                  <c:v>5.8625057550781365</c:v>
                </c:pt>
                <c:pt idx="182">
                  <c:v>5.8713410805961956</c:v>
                </c:pt>
                <c:pt idx="183">
                  <c:v>5.887863912755571</c:v>
                </c:pt>
                <c:pt idx="184">
                  <c:v>5.85013011517528</c:v>
                </c:pt>
                <c:pt idx="185">
                  <c:v>5.8037854078900102</c:v>
                </c:pt>
                <c:pt idx="186">
                  <c:v>5.7829591514006049</c:v>
                </c:pt>
                <c:pt idx="187">
                  <c:v>5.7988197778871609</c:v>
                </c:pt>
                <c:pt idx="188">
                  <c:v>5.8695956104567255</c:v>
                </c:pt>
                <c:pt idx="189">
                  <c:v>5.943377602661573</c:v>
                </c:pt>
                <c:pt idx="190">
                  <c:v>5.9633737217621476</c:v>
                </c:pt>
                <c:pt idx="191">
                  <c:v>5.9030763486176658</c:v>
                </c:pt>
                <c:pt idx="192">
                  <c:v>5.8340733943045828</c:v>
                </c:pt>
                <c:pt idx="193">
                  <c:v>6.0588230860842414</c:v>
                </c:pt>
                <c:pt idx="194">
                  <c:v>6.1861153067211001</c:v>
                </c:pt>
                <c:pt idx="195">
                  <c:v>6.2850421924402555</c:v>
                </c:pt>
                <c:pt idx="196">
                  <c:v>6.2587307657275675</c:v>
                </c:pt>
                <c:pt idx="197">
                  <c:v>6.1406975332600018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8C-EE4D-98C0-5C9233336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60943"/>
        <c:axId val="907074847"/>
      </c:scatterChart>
      <c:valAx>
        <c:axId val="862660943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074847"/>
        <c:crosses val="autoZero"/>
        <c:crossBetween val="midCat"/>
      </c:valAx>
      <c:valAx>
        <c:axId val="90707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6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'saw11'!$B$22:$B$181</c:f>
              <c:numCache>
                <c:formatCode>General</c:formatCode>
                <c:ptCount val="16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</c:numCache>
            </c:numRef>
          </c:xVal>
          <c:yVal>
            <c:numRef>
              <c:f>'saw11'!$F$22:$F$181</c:f>
              <c:numCache>
                <c:formatCode>General</c:formatCode>
                <c:ptCount val="160"/>
                <c:pt idx="0">
                  <c:v>0</c:v>
                </c:pt>
                <c:pt idx="1">
                  <c:v>0.13946365086913801</c:v>
                </c:pt>
                <c:pt idx="2">
                  <c:v>0.28556301642092202</c:v>
                </c:pt>
                <c:pt idx="3">
                  <c:v>0.317168671830034</c:v>
                </c:pt>
                <c:pt idx="4">
                  <c:v>0.41126606706131302</c:v>
                </c:pt>
                <c:pt idx="5">
                  <c:v>0.67473480020195997</c:v>
                </c:pt>
                <c:pt idx="6">
                  <c:v>0.84385688010145699</c:v>
                </c:pt>
                <c:pt idx="7">
                  <c:v>0.82282809501146303</c:v>
                </c:pt>
                <c:pt idx="8">
                  <c:v>0.78824356432927201</c:v>
                </c:pt>
                <c:pt idx="9">
                  <c:v>0.89563606693311004</c:v>
                </c:pt>
                <c:pt idx="10">
                  <c:v>0.87329247955740197</c:v>
                </c:pt>
                <c:pt idx="11">
                  <c:v>0.84901670060689105</c:v>
                </c:pt>
                <c:pt idx="12">
                  <c:v>0.73666170201986902</c:v>
                </c:pt>
                <c:pt idx="13">
                  <c:v>0.73531581469650498</c:v>
                </c:pt>
                <c:pt idx="14">
                  <c:v>0.83160008658165996</c:v>
                </c:pt>
                <c:pt idx="15">
                  <c:v>0.88690694155952099</c:v>
                </c:pt>
                <c:pt idx="16">
                  <c:v>0.92403343242620495</c:v>
                </c:pt>
                <c:pt idx="17">
                  <c:v>0.96878777269109895</c:v>
                </c:pt>
                <c:pt idx="18">
                  <c:v>0.98643063490900995</c:v>
                </c:pt>
                <c:pt idx="19">
                  <c:v>0.90672121437423603</c:v>
                </c:pt>
                <c:pt idx="20">
                  <c:v>1.0025434626543599</c:v>
                </c:pt>
                <c:pt idx="21">
                  <c:v>1.1031475748560799</c:v>
                </c:pt>
                <c:pt idx="22">
                  <c:v>1.22226152990018</c:v>
                </c:pt>
                <c:pt idx="23">
                  <c:v>1.3341522168125699</c:v>
                </c:pt>
                <c:pt idx="24">
                  <c:v>1.5574021911909799</c:v>
                </c:pt>
                <c:pt idx="25">
                  <c:v>1.69969215082553</c:v>
                </c:pt>
                <c:pt idx="26">
                  <c:v>1.9672387058799701</c:v>
                </c:pt>
                <c:pt idx="27">
                  <c:v>1.95769807667227</c:v>
                </c:pt>
                <c:pt idx="28">
                  <c:v>1.9443781168026499</c:v>
                </c:pt>
                <c:pt idx="29">
                  <c:v>2.0632877635906102</c:v>
                </c:pt>
                <c:pt idx="30">
                  <c:v>1.94400535150746</c:v>
                </c:pt>
                <c:pt idx="31">
                  <c:v>1.91789336381635</c:v>
                </c:pt>
                <c:pt idx="32">
                  <c:v>1.96112966672078</c:v>
                </c:pt>
                <c:pt idx="33">
                  <c:v>1.98337951406124</c:v>
                </c:pt>
                <c:pt idx="34">
                  <c:v>1.9877649473769099</c:v>
                </c:pt>
                <c:pt idx="35">
                  <c:v>1.9136304309868499</c:v>
                </c:pt>
                <c:pt idx="36">
                  <c:v>1.8552642513537301</c:v>
                </c:pt>
                <c:pt idx="37">
                  <c:v>1.9836226082649999</c:v>
                </c:pt>
                <c:pt idx="38">
                  <c:v>1.9021013425701401</c:v>
                </c:pt>
                <c:pt idx="39">
                  <c:v>1.7616612097878901</c:v>
                </c:pt>
                <c:pt idx="40">
                  <c:v>1.8931630129443699</c:v>
                </c:pt>
                <c:pt idx="41">
                  <c:v>1.74941740524642</c:v>
                </c:pt>
                <c:pt idx="42">
                  <c:v>1.71786915831256</c:v>
                </c:pt>
                <c:pt idx="43">
                  <c:v>1.7847245034659101</c:v>
                </c:pt>
                <c:pt idx="44">
                  <c:v>2.0209649716074298</c:v>
                </c:pt>
                <c:pt idx="45">
                  <c:v>2.0505925898388999</c:v>
                </c:pt>
                <c:pt idx="46">
                  <c:v>2.15383508205753</c:v>
                </c:pt>
                <c:pt idx="47">
                  <c:v>2.0577310110501101</c:v>
                </c:pt>
                <c:pt idx="48">
                  <c:v>2.19608251847046</c:v>
                </c:pt>
                <c:pt idx="49">
                  <c:v>2.3994605907323598</c:v>
                </c:pt>
                <c:pt idx="50">
                  <c:v>2.6702895486128102</c:v>
                </c:pt>
                <c:pt idx="51">
                  <c:v>2.6696045504680099</c:v>
                </c:pt>
                <c:pt idx="52">
                  <c:v>2.6578218292917701</c:v>
                </c:pt>
                <c:pt idx="53">
                  <c:v>2.6302467195872099</c:v>
                </c:pt>
                <c:pt idx="54">
                  <c:v>2.6911791752074801</c:v>
                </c:pt>
                <c:pt idx="55">
                  <c:v>2.60179642925576</c:v>
                </c:pt>
                <c:pt idx="56">
                  <c:v>2.6628083072504101</c:v>
                </c:pt>
                <c:pt idx="57">
                  <c:v>2.6663785592442801</c:v>
                </c:pt>
                <c:pt idx="58">
                  <c:v>2.8111618693830001</c:v>
                </c:pt>
                <c:pt idx="59">
                  <c:v>2.7947625926874502</c:v>
                </c:pt>
                <c:pt idx="60">
                  <c:v>2.8419657078527099</c:v>
                </c:pt>
                <c:pt idx="61">
                  <c:v>3.02450272299187</c:v>
                </c:pt>
                <c:pt idx="62">
                  <c:v>2.7375309509833801</c:v>
                </c:pt>
                <c:pt idx="63">
                  <c:v>2.8360219415749199</c:v>
                </c:pt>
                <c:pt idx="64">
                  <c:v>2.8644681754692098</c:v>
                </c:pt>
                <c:pt idx="65">
                  <c:v>3.0829452985820098</c:v>
                </c:pt>
                <c:pt idx="66">
                  <c:v>3.2475345134204701</c:v>
                </c:pt>
                <c:pt idx="67">
                  <c:v>3.36381945885184</c:v>
                </c:pt>
                <c:pt idx="68">
                  <c:v>3.3847278437573598</c:v>
                </c:pt>
                <c:pt idx="69">
                  <c:v>3.6446587068629301</c:v>
                </c:pt>
                <c:pt idx="70">
                  <c:v>3.6552375716553702</c:v>
                </c:pt>
                <c:pt idx="71">
                  <c:v>3.9732277786035901</c:v>
                </c:pt>
                <c:pt idx="72">
                  <c:v>3.7781072946434402</c:v>
                </c:pt>
                <c:pt idx="73">
                  <c:v>3.9436076698144502</c:v>
                </c:pt>
                <c:pt idx="74">
                  <c:v>4.0700114375660803</c:v>
                </c:pt>
                <c:pt idx="75">
                  <c:v>4.1216002526087898</c:v>
                </c:pt>
                <c:pt idx="76">
                  <c:v>4.0997370630766996</c:v>
                </c:pt>
                <c:pt idx="77">
                  <c:v>4.0690773161988201</c:v>
                </c:pt>
                <c:pt idx="78">
                  <c:v>4.2433110677836297</c:v>
                </c:pt>
                <c:pt idx="79">
                  <c:v>4.4302739886607396</c:v>
                </c:pt>
                <c:pt idx="80">
                  <c:v>4.6990780331979902</c:v>
                </c:pt>
                <c:pt idx="81">
                  <c:v>4.7473123659664003</c:v>
                </c:pt>
                <c:pt idx="82">
                  <c:v>4.7983100995844197</c:v>
                </c:pt>
                <c:pt idx="83">
                  <c:v>4.8774294479459996</c:v>
                </c:pt>
                <c:pt idx="84">
                  <c:v>4.8534165943133196</c:v>
                </c:pt>
                <c:pt idx="85">
                  <c:v>4.8534164191168898</c:v>
                </c:pt>
                <c:pt idx="86">
                  <c:v>4.7790744045153604</c:v>
                </c:pt>
                <c:pt idx="87">
                  <c:v>4.7523211432728596</c:v>
                </c:pt>
                <c:pt idx="88">
                  <c:v>4.8962933000242499</c:v>
                </c:pt>
                <c:pt idx="89">
                  <c:v>5.0851407489852303</c:v>
                </c:pt>
                <c:pt idx="90">
                  <c:v>5.5692883605181098</c:v>
                </c:pt>
                <c:pt idx="91">
                  <c:v>5.87723341504124</c:v>
                </c:pt>
                <c:pt idx="92">
                  <c:v>5.9192201126853501</c:v>
                </c:pt>
                <c:pt idx="93">
                  <c:v>5.86155420697723</c:v>
                </c:pt>
                <c:pt idx="94">
                  <c:v>6.06136168945085</c:v>
                </c:pt>
                <c:pt idx="95">
                  <c:v>6.2309811601933696</c:v>
                </c:pt>
                <c:pt idx="96">
                  <c:v>6.2334935185079896</c:v>
                </c:pt>
                <c:pt idx="97">
                  <c:v>6.2593997858834696</c:v>
                </c:pt>
                <c:pt idx="98">
                  <c:v>6.4748173949870003</c:v>
                </c:pt>
                <c:pt idx="99">
                  <c:v>6.3838021387575603</c:v>
                </c:pt>
                <c:pt idx="100">
                  <c:v>6.2166504149065602</c:v>
                </c:pt>
                <c:pt idx="101">
                  <c:v>6.10900450015379</c:v>
                </c:pt>
                <c:pt idx="102">
                  <c:v>6.0313112772732298</c:v>
                </c:pt>
                <c:pt idx="103">
                  <c:v>6.1405416197916303</c:v>
                </c:pt>
                <c:pt idx="104">
                  <c:v>5.8099515222062799</c:v>
                </c:pt>
                <c:pt idx="105">
                  <c:v>5.9753144892361201</c:v>
                </c:pt>
                <c:pt idx="106">
                  <c:v>6.3405339787775103</c:v>
                </c:pt>
                <c:pt idx="107">
                  <c:v>6.4210290029381403</c:v>
                </c:pt>
                <c:pt idx="108">
                  <c:v>6.4300061159935504</c:v>
                </c:pt>
                <c:pt idx="109">
                  <c:v>6.29331111007735</c:v>
                </c:pt>
                <c:pt idx="110">
                  <c:v>6.4799250953773697</c:v>
                </c:pt>
                <c:pt idx="111">
                  <c:v>6.3923193522205102</c:v>
                </c:pt>
                <c:pt idx="112">
                  <c:v>6.3366590708192101</c:v>
                </c:pt>
                <c:pt idx="113">
                  <c:v>6.5421004151038904</c:v>
                </c:pt>
                <c:pt idx="114">
                  <c:v>6.6815692845643104</c:v>
                </c:pt>
                <c:pt idx="115">
                  <c:v>6.6871295021471804</c:v>
                </c:pt>
                <c:pt idx="116">
                  <c:v>7.0275341216120397</c:v>
                </c:pt>
                <c:pt idx="117">
                  <c:v>7.0809985102794002</c:v>
                </c:pt>
                <c:pt idx="118">
                  <c:v>7.2105176909322202</c:v>
                </c:pt>
                <c:pt idx="119">
                  <c:v>7.4513435490140401</c:v>
                </c:pt>
                <c:pt idx="120">
                  <c:v>7.4832743204071903</c:v>
                </c:pt>
                <c:pt idx="121">
                  <c:v>7.8286465754782499</c:v>
                </c:pt>
                <c:pt idx="122">
                  <c:v>7.7650089658021804</c:v>
                </c:pt>
                <c:pt idx="123">
                  <c:v>7.4577253480576102</c:v>
                </c:pt>
                <c:pt idx="124">
                  <c:v>7.2597607116504301</c:v>
                </c:pt>
                <c:pt idx="125">
                  <c:v>7.0761346363303002</c:v>
                </c:pt>
                <c:pt idx="126">
                  <c:v>6.9147381509228296</c:v>
                </c:pt>
                <c:pt idx="127">
                  <c:v>7.1263746962853904</c:v>
                </c:pt>
                <c:pt idx="128">
                  <c:v>6.9234748489445801</c:v>
                </c:pt>
                <c:pt idx="129">
                  <c:v>6.83271959883941</c:v>
                </c:pt>
                <c:pt idx="130">
                  <c:v>6.7955877548061396</c:v>
                </c:pt>
                <c:pt idx="131">
                  <c:v>6.8547853514860098</c:v>
                </c:pt>
                <c:pt idx="132">
                  <c:v>6.7737016763513704</c:v>
                </c:pt>
                <c:pt idx="133">
                  <c:v>7.1929787442347104</c:v>
                </c:pt>
                <c:pt idx="134">
                  <c:v>7.3597048393428004</c:v>
                </c:pt>
                <c:pt idx="135">
                  <c:v>6.9853918571882598</c:v>
                </c:pt>
                <c:pt idx="136">
                  <c:v>6.8165212022326402</c:v>
                </c:pt>
                <c:pt idx="137">
                  <c:v>6.8662343605942597</c:v>
                </c:pt>
                <c:pt idx="138">
                  <c:v>6.8581962596480501</c:v>
                </c:pt>
                <c:pt idx="139">
                  <c:v>7.0082657188129396</c:v>
                </c:pt>
                <c:pt idx="140">
                  <c:v>6.69914207071922</c:v>
                </c:pt>
                <c:pt idx="141">
                  <c:v>6.6255832127835204</c:v>
                </c:pt>
                <c:pt idx="142">
                  <c:v>6.3950456830299798</c:v>
                </c:pt>
                <c:pt idx="143">
                  <c:v>6.4597957423860901</c:v>
                </c:pt>
                <c:pt idx="144">
                  <c:v>6.2819243900948303</c:v>
                </c:pt>
                <c:pt idx="145">
                  <c:v>6.34859233908041</c:v>
                </c:pt>
                <c:pt idx="146">
                  <c:v>6.6662104696233504</c:v>
                </c:pt>
                <c:pt idx="147">
                  <c:v>7.10777376740156</c:v>
                </c:pt>
                <c:pt idx="148">
                  <c:v>6.9832342409072696</c:v>
                </c:pt>
                <c:pt idx="149">
                  <c:v>7.1300341328607102</c:v>
                </c:pt>
                <c:pt idx="150">
                  <c:v>7.2226322765546103</c:v>
                </c:pt>
                <c:pt idx="151">
                  <c:v>7.4524077655666998</c:v>
                </c:pt>
                <c:pt idx="152">
                  <c:v>7.2243293532243902</c:v>
                </c:pt>
                <c:pt idx="153">
                  <c:v>6.85482101640366</c:v>
                </c:pt>
                <c:pt idx="154">
                  <c:v>7.0134780049116001</c:v>
                </c:pt>
                <c:pt idx="155">
                  <c:v>6.8056521018594101</c:v>
                </c:pt>
                <c:pt idx="156">
                  <c:v>6.7239527495734102</c:v>
                </c:pt>
                <c:pt idx="157">
                  <c:v>7.0837277942858199</c:v>
                </c:pt>
                <c:pt idx="158">
                  <c:v>7.0958794913188097</c:v>
                </c:pt>
                <c:pt idx="159">
                  <c:v>7.3659534445597501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54-F54A-A614-61C39F73E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01663"/>
        <c:axId val="908656687"/>
      </c:scatterChart>
      <c:valAx>
        <c:axId val="908701663"/>
        <c:scaling>
          <c:orientation val="minMax"/>
          <c:max val="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56687"/>
        <c:crosses val="autoZero"/>
        <c:crossBetween val="midCat"/>
      </c:valAx>
      <c:valAx>
        <c:axId val="9086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0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'saw11'!$B$22:$B$181</c:f>
              <c:numCache>
                <c:formatCode>General</c:formatCode>
                <c:ptCount val="16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</c:numCache>
            </c:numRef>
          </c:xVal>
          <c:yVal>
            <c:numRef>
              <c:f>'saw11'!$J$22:$J$181</c:f>
              <c:numCache>
                <c:formatCode>General</c:formatCode>
                <c:ptCount val="160"/>
                <c:pt idx="0">
                  <c:v>0</c:v>
                </c:pt>
                <c:pt idx="1">
                  <c:v>7.1096803202039996E-2</c:v>
                </c:pt>
                <c:pt idx="2">
                  <c:v>0.20089624986222299</c:v>
                </c:pt>
                <c:pt idx="3">
                  <c:v>0.26929709666947699</c:v>
                </c:pt>
                <c:pt idx="4">
                  <c:v>0.32907535006572802</c:v>
                </c:pt>
                <c:pt idx="5">
                  <c:v>0.47947374561543099</c:v>
                </c:pt>
                <c:pt idx="6">
                  <c:v>0.58511875657295997</c:v>
                </c:pt>
                <c:pt idx="7">
                  <c:v>0.62670792631375405</c:v>
                </c:pt>
                <c:pt idx="8">
                  <c:v>0.70398622727415705</c:v>
                </c:pt>
                <c:pt idx="9">
                  <c:v>0.71107074199991105</c:v>
                </c:pt>
                <c:pt idx="10">
                  <c:v>0.72689508512843604</c:v>
                </c:pt>
                <c:pt idx="11">
                  <c:v>0.705971222023422</c:v>
                </c:pt>
                <c:pt idx="12">
                  <c:v>0.61040035538931103</c:v>
                </c:pt>
                <c:pt idx="13">
                  <c:v>0.65509624218572904</c:v>
                </c:pt>
                <c:pt idx="14">
                  <c:v>0.68318227562474698</c:v>
                </c:pt>
                <c:pt idx="15">
                  <c:v>0.72670916514660699</c:v>
                </c:pt>
                <c:pt idx="16">
                  <c:v>0.70960730519260296</c:v>
                </c:pt>
                <c:pt idx="17">
                  <c:v>0.65930438531584401</c:v>
                </c:pt>
                <c:pt idx="18">
                  <c:v>0.67588194117318701</c:v>
                </c:pt>
                <c:pt idx="19">
                  <c:v>0.66915693248442298</c:v>
                </c:pt>
                <c:pt idx="20">
                  <c:v>0.72157412725041103</c:v>
                </c:pt>
                <c:pt idx="21">
                  <c:v>0.82033130935317</c:v>
                </c:pt>
                <c:pt idx="22">
                  <c:v>0.93158344186548403</c:v>
                </c:pt>
                <c:pt idx="23">
                  <c:v>1.1264909139110699</c:v>
                </c:pt>
                <c:pt idx="24">
                  <c:v>1.32780340704727</c:v>
                </c:pt>
                <c:pt idx="25">
                  <c:v>1.48076170193733</c:v>
                </c:pt>
                <c:pt idx="26">
                  <c:v>1.56417843552744</c:v>
                </c:pt>
                <c:pt idx="27">
                  <c:v>1.5415940763589</c:v>
                </c:pt>
                <c:pt idx="28">
                  <c:v>1.5987813326115401</c:v>
                </c:pt>
                <c:pt idx="29">
                  <c:v>1.5935729129306999</c:v>
                </c:pt>
                <c:pt idx="30">
                  <c:v>1.56299105141505</c:v>
                </c:pt>
                <c:pt idx="31">
                  <c:v>1.4845655593554301</c:v>
                </c:pt>
                <c:pt idx="32">
                  <c:v>1.4703533143227401</c:v>
                </c:pt>
                <c:pt idx="33">
                  <c:v>1.60032816055905</c:v>
                </c:pt>
                <c:pt idx="34">
                  <c:v>1.7113831517671001</c:v>
                </c:pt>
                <c:pt idx="35">
                  <c:v>1.64655325458265</c:v>
                </c:pt>
                <c:pt idx="36">
                  <c:v>1.6171353504950701</c:v>
                </c:pt>
                <c:pt idx="37">
                  <c:v>1.5245016424398301</c:v>
                </c:pt>
                <c:pt idx="38">
                  <c:v>1.4921739385380099</c:v>
                </c:pt>
                <c:pt idx="39">
                  <c:v>1.58625170470947</c:v>
                </c:pt>
                <c:pt idx="40">
                  <c:v>1.5902891968458901</c:v>
                </c:pt>
                <c:pt idx="41">
                  <c:v>1.5800298249484801</c:v>
                </c:pt>
                <c:pt idx="42">
                  <c:v>1.5477398616353699</c:v>
                </c:pt>
                <c:pt idx="43">
                  <c:v>1.67488002546084</c:v>
                </c:pt>
                <c:pt idx="44">
                  <c:v>1.7613167469242399</c:v>
                </c:pt>
                <c:pt idx="45">
                  <c:v>1.7955799675866799</c:v>
                </c:pt>
                <c:pt idx="46">
                  <c:v>1.8219673032834101</c:v>
                </c:pt>
                <c:pt idx="47">
                  <c:v>1.8988939151200099</c:v>
                </c:pt>
                <c:pt idx="48">
                  <c:v>1.9682057544120199</c:v>
                </c:pt>
                <c:pt idx="49">
                  <c:v>2.06156025840215</c:v>
                </c:pt>
                <c:pt idx="50">
                  <c:v>2.1188123937659098</c:v>
                </c:pt>
                <c:pt idx="51">
                  <c:v>2.2449818348928301</c:v>
                </c:pt>
                <c:pt idx="52">
                  <c:v>2.2477694214000001</c:v>
                </c:pt>
                <c:pt idx="53">
                  <c:v>2.1084418717128801</c:v>
                </c:pt>
                <c:pt idx="54">
                  <c:v>2.0421482276118299</c:v>
                </c:pt>
                <c:pt idx="55">
                  <c:v>2.06876296830572</c:v>
                </c:pt>
                <c:pt idx="56">
                  <c:v>2.1316485174646802</c:v>
                </c:pt>
                <c:pt idx="57">
                  <c:v>2.12961462788508</c:v>
                </c:pt>
                <c:pt idx="58">
                  <c:v>2.1293920380669999</c:v>
                </c:pt>
                <c:pt idx="59">
                  <c:v>2.1394385840970198</c:v>
                </c:pt>
                <c:pt idx="60">
                  <c:v>2.14410709828124</c:v>
                </c:pt>
                <c:pt idx="61">
                  <c:v>2.1169378630871298</c:v>
                </c:pt>
                <c:pt idx="62">
                  <c:v>2.0649593186497399</c:v>
                </c:pt>
                <c:pt idx="63">
                  <c:v>2.2169448534473202</c:v>
                </c:pt>
                <c:pt idx="64">
                  <c:v>2.3319599533876199</c:v>
                </c:pt>
                <c:pt idx="65">
                  <c:v>2.4182991639982698</c:v>
                </c:pt>
                <c:pt idx="66">
                  <c:v>2.4872382991958002</c:v>
                </c:pt>
                <c:pt idx="67">
                  <c:v>2.49912117347422</c:v>
                </c:pt>
                <c:pt idx="68">
                  <c:v>2.620638374995</c:v>
                </c:pt>
                <c:pt idx="69">
                  <c:v>2.80069603229677</c:v>
                </c:pt>
                <c:pt idx="70">
                  <c:v>3.0233121316800902</c:v>
                </c:pt>
                <c:pt idx="71">
                  <c:v>3.0629923584847401</c:v>
                </c:pt>
                <c:pt idx="72">
                  <c:v>3.0360783948055099</c:v>
                </c:pt>
                <c:pt idx="73">
                  <c:v>3.0961207950829199</c:v>
                </c:pt>
                <c:pt idx="74">
                  <c:v>3.2968278611076798</c:v>
                </c:pt>
                <c:pt idx="75">
                  <c:v>3.4508338184704201</c:v>
                </c:pt>
                <c:pt idx="76">
                  <c:v>3.4892977182611999</c:v>
                </c:pt>
                <c:pt idx="77">
                  <c:v>3.39500730181107</c:v>
                </c:pt>
                <c:pt idx="78">
                  <c:v>3.41188283825413</c:v>
                </c:pt>
                <c:pt idx="79">
                  <c:v>3.4773280864276801</c:v>
                </c:pt>
                <c:pt idx="80">
                  <c:v>3.76563835878863</c:v>
                </c:pt>
                <c:pt idx="81">
                  <c:v>3.8027156992576501</c:v>
                </c:pt>
                <c:pt idx="82">
                  <c:v>3.8718153398855502</c:v>
                </c:pt>
                <c:pt idx="83">
                  <c:v>3.8774428208282998</c:v>
                </c:pt>
                <c:pt idx="84">
                  <c:v>3.9287942239382598</c:v>
                </c:pt>
                <c:pt idx="85">
                  <c:v>3.9311849116948299</c:v>
                </c:pt>
                <c:pt idx="86">
                  <c:v>3.78933894135591</c:v>
                </c:pt>
                <c:pt idx="87">
                  <c:v>3.9921160535019902</c:v>
                </c:pt>
                <c:pt idx="88">
                  <c:v>4.2923635529554103</c:v>
                </c:pt>
                <c:pt idx="89">
                  <c:v>4.3989856212798903</c:v>
                </c:pt>
                <c:pt idx="90">
                  <c:v>4.5264520544446398</c:v>
                </c:pt>
                <c:pt idx="91">
                  <c:v>4.8192504289031302</c:v>
                </c:pt>
                <c:pt idx="92">
                  <c:v>4.9439099948524898</c:v>
                </c:pt>
                <c:pt idx="93">
                  <c:v>5.1027735025066203</c:v>
                </c:pt>
                <c:pt idx="94">
                  <c:v>5.2591215911897802</c:v>
                </c:pt>
                <c:pt idx="95">
                  <c:v>5.5496415379072799</c:v>
                </c:pt>
                <c:pt idx="96">
                  <c:v>5.6134529358713801</c:v>
                </c:pt>
                <c:pt idx="97">
                  <c:v>5.5801600756826799</c:v>
                </c:pt>
                <c:pt idx="98">
                  <c:v>5.58368430304182</c:v>
                </c:pt>
                <c:pt idx="99">
                  <c:v>5.5723136333763499</c:v>
                </c:pt>
                <c:pt idx="100">
                  <c:v>5.5365030651234903</c:v>
                </c:pt>
                <c:pt idx="101">
                  <c:v>5.3058963430608204</c:v>
                </c:pt>
                <c:pt idx="102">
                  <c:v>5.1954939455138804</c:v>
                </c:pt>
                <c:pt idx="103">
                  <c:v>5.1775575079271796</c:v>
                </c:pt>
                <c:pt idx="104">
                  <c:v>5.0661958618226004</c:v>
                </c:pt>
                <c:pt idx="105">
                  <c:v>5.1581321316958402</c:v>
                </c:pt>
                <c:pt idx="106">
                  <c:v>5.3737818317299997</c:v>
                </c:pt>
                <c:pt idx="107">
                  <c:v>5.5207330564411699</c:v>
                </c:pt>
                <c:pt idx="108">
                  <c:v>5.4057166070286797</c:v>
                </c:pt>
                <c:pt idx="109">
                  <c:v>5.2655669785555697</c:v>
                </c:pt>
                <c:pt idx="110">
                  <c:v>5.3709552172554398</c:v>
                </c:pt>
                <c:pt idx="111">
                  <c:v>5.25976991241438</c:v>
                </c:pt>
                <c:pt idx="112">
                  <c:v>5.2042149076408997</c:v>
                </c:pt>
                <c:pt idx="113">
                  <c:v>5.3597703458221604</c:v>
                </c:pt>
                <c:pt idx="114">
                  <c:v>5.52518211591922</c:v>
                </c:pt>
                <c:pt idx="115">
                  <c:v>5.6271835024440202</c:v>
                </c:pt>
                <c:pt idx="116">
                  <c:v>5.7813677943649502</c:v>
                </c:pt>
                <c:pt idx="117">
                  <c:v>5.9567970308987803</c:v>
                </c:pt>
                <c:pt idx="118">
                  <c:v>6.1371643879179496</c:v>
                </c:pt>
                <c:pt idx="119">
                  <c:v>6.24916845858505</c:v>
                </c:pt>
                <c:pt idx="120">
                  <c:v>6.4937586484202798</c:v>
                </c:pt>
                <c:pt idx="121">
                  <c:v>6.5044530198758901</c:v>
                </c:pt>
                <c:pt idx="122">
                  <c:v>6.41006849154049</c:v>
                </c:pt>
                <c:pt idx="123">
                  <c:v>6.3279798579551096</c:v>
                </c:pt>
                <c:pt idx="124">
                  <c:v>6.2790271011508301</c:v>
                </c:pt>
                <c:pt idx="125">
                  <c:v>6.3284456965649003</c:v>
                </c:pt>
                <c:pt idx="126">
                  <c:v>6.0341056943320304</c:v>
                </c:pt>
                <c:pt idx="127">
                  <c:v>6.0771668849582996</c:v>
                </c:pt>
                <c:pt idx="128">
                  <c:v>5.9173983712069003</c:v>
                </c:pt>
                <c:pt idx="129">
                  <c:v>5.9517344900076496</c:v>
                </c:pt>
                <c:pt idx="130">
                  <c:v>5.8951714123447099</c:v>
                </c:pt>
                <c:pt idx="131">
                  <c:v>5.9308412430642097</c:v>
                </c:pt>
                <c:pt idx="132">
                  <c:v>5.9084135182981097</c:v>
                </c:pt>
                <c:pt idx="133">
                  <c:v>6.2800831536456601</c:v>
                </c:pt>
                <c:pt idx="134">
                  <c:v>6.3297059132009501</c:v>
                </c:pt>
                <c:pt idx="135">
                  <c:v>6.0470791522748701</c:v>
                </c:pt>
                <c:pt idx="136">
                  <c:v>5.8659322185980702</c:v>
                </c:pt>
                <c:pt idx="137">
                  <c:v>5.8080303066518901</c:v>
                </c:pt>
                <c:pt idx="138">
                  <c:v>6.0165763725884602</c:v>
                </c:pt>
                <c:pt idx="139">
                  <c:v>6.0798088209916203</c:v>
                </c:pt>
                <c:pt idx="140">
                  <c:v>5.9747302220927203</c:v>
                </c:pt>
                <c:pt idx="141">
                  <c:v>5.7442715795513699</c:v>
                </c:pt>
                <c:pt idx="142">
                  <c:v>5.5395136124080997</c:v>
                </c:pt>
                <c:pt idx="143">
                  <c:v>5.5238378158730299</c:v>
                </c:pt>
                <c:pt idx="144">
                  <c:v>5.4480637999567803</c:v>
                </c:pt>
                <c:pt idx="145">
                  <c:v>5.6445894910073804</c:v>
                </c:pt>
                <c:pt idx="146">
                  <c:v>5.8261274917719899</c:v>
                </c:pt>
                <c:pt idx="147">
                  <c:v>5.9119081255706396</c:v>
                </c:pt>
                <c:pt idx="148">
                  <c:v>5.98728021895512</c:v>
                </c:pt>
                <c:pt idx="149">
                  <c:v>6.0308870862205302</c:v>
                </c:pt>
                <c:pt idx="150">
                  <c:v>6.1979561138861596</c:v>
                </c:pt>
                <c:pt idx="151">
                  <c:v>6.4107672473012602</c:v>
                </c:pt>
                <c:pt idx="152">
                  <c:v>6.3269426849253003</c:v>
                </c:pt>
                <c:pt idx="153">
                  <c:v>6.0459194384206798</c:v>
                </c:pt>
                <c:pt idx="154">
                  <c:v>5.9182672901078801</c:v>
                </c:pt>
                <c:pt idx="155">
                  <c:v>5.7811179648366497</c:v>
                </c:pt>
                <c:pt idx="156">
                  <c:v>5.8581945196152398</c:v>
                </c:pt>
                <c:pt idx="157">
                  <c:v>6.2344762828327696</c:v>
                </c:pt>
                <c:pt idx="158">
                  <c:v>6.3585988701979899</c:v>
                </c:pt>
                <c:pt idx="159">
                  <c:v>6.4015326102377399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7-F041-809B-461E4EB85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01663"/>
        <c:axId val="908656687"/>
      </c:scatterChart>
      <c:valAx>
        <c:axId val="908701663"/>
        <c:scaling>
          <c:orientation val="minMax"/>
          <c:max val="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56687"/>
        <c:crosses val="autoZero"/>
        <c:crossBetween val="midCat"/>
      </c:valAx>
      <c:valAx>
        <c:axId val="9086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0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'saw11'!$B$22:$B$181</c:f>
              <c:numCache>
                <c:formatCode>General</c:formatCode>
                <c:ptCount val="16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</c:numCache>
            </c:numRef>
          </c:xVal>
          <c:yVal>
            <c:numRef>
              <c:f>'saw11'!$N$22:$N$181</c:f>
              <c:numCache>
                <c:formatCode>General</c:formatCode>
                <c:ptCount val="160"/>
                <c:pt idx="0">
                  <c:v>0</c:v>
                </c:pt>
                <c:pt idx="1">
                  <c:v>0.167192895750573</c:v>
                </c:pt>
                <c:pt idx="2">
                  <c:v>0.40739200034103901</c:v>
                </c:pt>
                <c:pt idx="3">
                  <c:v>0.67155692720243398</c:v>
                </c:pt>
                <c:pt idx="4">
                  <c:v>0.64240808224983603</c:v>
                </c:pt>
                <c:pt idx="5">
                  <c:v>0.82502720306009003</c:v>
                </c:pt>
                <c:pt idx="6">
                  <c:v>0.374808583750047</c:v>
                </c:pt>
                <c:pt idx="7">
                  <c:v>5.6351216297338497E-2</c:v>
                </c:pt>
                <c:pt idx="8">
                  <c:v>0.10358602606813</c:v>
                </c:pt>
                <c:pt idx="9">
                  <c:v>5.5572405066428902E-2</c:v>
                </c:pt>
                <c:pt idx="10">
                  <c:v>7.5215362179024303E-2</c:v>
                </c:pt>
                <c:pt idx="11">
                  <c:v>5.2364164372685901E-2</c:v>
                </c:pt>
                <c:pt idx="12">
                  <c:v>0.231336905655182</c:v>
                </c:pt>
                <c:pt idx="13">
                  <c:v>0.514148653984562</c:v>
                </c:pt>
                <c:pt idx="14">
                  <c:v>0.59349873304852296</c:v>
                </c:pt>
                <c:pt idx="15">
                  <c:v>0.36543430833575102</c:v>
                </c:pt>
                <c:pt idx="16">
                  <c:v>0.29209690152573398</c:v>
                </c:pt>
                <c:pt idx="17">
                  <c:v>0.26188239350776299</c:v>
                </c:pt>
                <c:pt idx="18">
                  <c:v>0.47546902335939001</c:v>
                </c:pt>
                <c:pt idx="19">
                  <c:v>0.55999124018091195</c:v>
                </c:pt>
                <c:pt idx="20">
                  <c:v>0.78585752899960903</c:v>
                </c:pt>
                <c:pt idx="21">
                  <c:v>0.89735304143880701</c:v>
                </c:pt>
                <c:pt idx="22">
                  <c:v>1.2487184451451201</c:v>
                </c:pt>
                <c:pt idx="23">
                  <c:v>2.0464898931636699</c:v>
                </c:pt>
                <c:pt idx="24">
                  <c:v>1.10826612454114</c:v>
                </c:pt>
                <c:pt idx="25">
                  <c:v>0.72413863288855895</c:v>
                </c:pt>
                <c:pt idx="26">
                  <c:v>0.90600805392610195</c:v>
                </c:pt>
                <c:pt idx="27">
                  <c:v>1.47292928451709</c:v>
                </c:pt>
                <c:pt idx="28">
                  <c:v>1.73492174783322</c:v>
                </c:pt>
                <c:pt idx="29">
                  <c:v>1.1485370017687</c:v>
                </c:pt>
                <c:pt idx="30">
                  <c:v>1.2131536501665201</c:v>
                </c:pt>
                <c:pt idx="31">
                  <c:v>1.69066075508211</c:v>
                </c:pt>
                <c:pt idx="32">
                  <c:v>1.0167626464308399</c:v>
                </c:pt>
                <c:pt idx="33">
                  <c:v>0.86237108601877099</c:v>
                </c:pt>
                <c:pt idx="34">
                  <c:v>0.70727208164836697</c:v>
                </c:pt>
                <c:pt idx="35">
                  <c:v>1.17770249313439</c:v>
                </c:pt>
                <c:pt idx="36">
                  <c:v>1.6289177135192601</c:v>
                </c:pt>
                <c:pt idx="37">
                  <c:v>1.2938554591703599</c:v>
                </c:pt>
                <c:pt idx="38">
                  <c:v>1.3306074453463499</c:v>
                </c:pt>
                <c:pt idx="39">
                  <c:v>1.1297900329541199</c:v>
                </c:pt>
                <c:pt idx="40">
                  <c:v>1.3841979693138899</c:v>
                </c:pt>
                <c:pt idx="41">
                  <c:v>1.3372738880225099</c:v>
                </c:pt>
                <c:pt idx="42">
                  <c:v>1.22938927051786</c:v>
                </c:pt>
                <c:pt idx="43">
                  <c:v>1.4497790585539301</c:v>
                </c:pt>
                <c:pt idx="44">
                  <c:v>0.86079858337858295</c:v>
                </c:pt>
                <c:pt idx="45">
                  <c:v>0.51590604563153897</c:v>
                </c:pt>
                <c:pt idx="46">
                  <c:v>0.30207744762051397</c:v>
                </c:pt>
                <c:pt idx="47">
                  <c:v>0.52244430709252399</c:v>
                </c:pt>
                <c:pt idx="48">
                  <c:v>0.83747028166494297</c:v>
                </c:pt>
                <c:pt idx="49">
                  <c:v>1.41944064342503</c:v>
                </c:pt>
                <c:pt idx="50">
                  <c:v>2.2262671876127098</c:v>
                </c:pt>
                <c:pt idx="51">
                  <c:v>2.4735616645315499</c:v>
                </c:pt>
                <c:pt idx="52">
                  <c:v>1.56752516790073</c:v>
                </c:pt>
                <c:pt idx="53">
                  <c:v>1.06660070796266</c:v>
                </c:pt>
                <c:pt idx="54">
                  <c:v>0.587812953886798</c:v>
                </c:pt>
                <c:pt idx="55">
                  <c:v>0.482261618410044</c:v>
                </c:pt>
                <c:pt idx="56">
                  <c:v>0.42562899748752198</c:v>
                </c:pt>
                <c:pt idx="57">
                  <c:v>0.41530753645497098</c:v>
                </c:pt>
                <c:pt idx="58">
                  <c:v>0.17722466678385901</c:v>
                </c:pt>
                <c:pt idx="59">
                  <c:v>0.148169357717992</c:v>
                </c:pt>
                <c:pt idx="60">
                  <c:v>0.161495181507882</c:v>
                </c:pt>
                <c:pt idx="61">
                  <c:v>0.129764900832368</c:v>
                </c:pt>
                <c:pt idx="62">
                  <c:v>4.4406173521351698E-2</c:v>
                </c:pt>
                <c:pt idx="63">
                  <c:v>0.26744709398950101</c:v>
                </c:pt>
                <c:pt idx="64">
                  <c:v>1.6663639894124</c:v>
                </c:pt>
                <c:pt idx="65">
                  <c:v>3.2114716724882801</c:v>
                </c:pt>
                <c:pt idx="66">
                  <c:v>3.8571490184018402</c:v>
                </c:pt>
                <c:pt idx="67">
                  <c:v>3.17101317206797</c:v>
                </c:pt>
                <c:pt idx="68">
                  <c:v>2.0047045802718002</c:v>
                </c:pt>
                <c:pt idx="69">
                  <c:v>1.6356242568419499</c:v>
                </c:pt>
                <c:pt idx="70">
                  <c:v>1.5605831968774999</c:v>
                </c:pt>
                <c:pt idx="71">
                  <c:v>1.0149534636722</c:v>
                </c:pt>
                <c:pt idx="72">
                  <c:v>1.36602682768372</c:v>
                </c:pt>
                <c:pt idx="73">
                  <c:v>2.1617379687262899</c:v>
                </c:pt>
                <c:pt idx="74">
                  <c:v>2.6551386471592302</c:v>
                </c:pt>
                <c:pt idx="75">
                  <c:v>2.3868840602902401</c:v>
                </c:pt>
                <c:pt idx="76">
                  <c:v>2.0569658597500502</c:v>
                </c:pt>
                <c:pt idx="77">
                  <c:v>2.8127610180887901</c:v>
                </c:pt>
                <c:pt idx="78">
                  <c:v>3.0797061096590799</c:v>
                </c:pt>
                <c:pt idx="79">
                  <c:v>3.0657374430728601</c:v>
                </c:pt>
                <c:pt idx="80">
                  <c:v>2.80287017621845</c:v>
                </c:pt>
                <c:pt idx="81">
                  <c:v>3.1607199840279301</c:v>
                </c:pt>
                <c:pt idx="82">
                  <c:v>3.5765152710210701</c:v>
                </c:pt>
                <c:pt idx="83">
                  <c:v>3.3094598075366002</c:v>
                </c:pt>
                <c:pt idx="84">
                  <c:v>2.8678394020574798</c:v>
                </c:pt>
                <c:pt idx="85">
                  <c:v>3.8788407696203002</c:v>
                </c:pt>
                <c:pt idx="86">
                  <c:v>2.8003648433478801</c:v>
                </c:pt>
                <c:pt idx="87">
                  <c:v>3.2980553251050502</c:v>
                </c:pt>
                <c:pt idx="88">
                  <c:v>4.2730767246783703</c:v>
                </c:pt>
                <c:pt idx="89">
                  <c:v>5.6391234789088696</c:v>
                </c:pt>
                <c:pt idx="90">
                  <c:v>7.5707674351493397</c:v>
                </c:pt>
                <c:pt idx="91">
                  <c:v>6.9706114001941</c:v>
                </c:pt>
                <c:pt idx="92">
                  <c:v>6.1827570577908597</c:v>
                </c:pt>
                <c:pt idx="93">
                  <c:v>6.3020508530599404</c:v>
                </c:pt>
                <c:pt idx="94">
                  <c:v>6.6926452902824396</c:v>
                </c:pt>
                <c:pt idx="95">
                  <c:v>6.4641806425926696</c:v>
                </c:pt>
                <c:pt idx="96">
                  <c:v>6.62009905091407</c:v>
                </c:pt>
                <c:pt idx="97">
                  <c:v>6.95871813679127</c:v>
                </c:pt>
                <c:pt idx="98">
                  <c:v>7.2367714400239196</c:v>
                </c:pt>
                <c:pt idx="99">
                  <c:v>7.00612291776973</c:v>
                </c:pt>
                <c:pt idx="100">
                  <c:v>6.1614769730734098</c:v>
                </c:pt>
                <c:pt idx="101">
                  <c:v>5.4575184420028497</c:v>
                </c:pt>
                <c:pt idx="102">
                  <c:v>4.0678614081988904</c:v>
                </c:pt>
                <c:pt idx="103">
                  <c:v>2.9480202986478199</c:v>
                </c:pt>
                <c:pt idx="104">
                  <c:v>2.3583764587829501</c:v>
                </c:pt>
                <c:pt idx="105">
                  <c:v>2.30973039244655</c:v>
                </c:pt>
                <c:pt idx="106">
                  <c:v>1.9070805447797901</c:v>
                </c:pt>
                <c:pt idx="107">
                  <c:v>1.8523020855916601</c:v>
                </c:pt>
                <c:pt idx="108">
                  <c:v>2.5403823884149901</c:v>
                </c:pt>
                <c:pt idx="109">
                  <c:v>3.5045221375834399</c:v>
                </c:pt>
                <c:pt idx="110">
                  <c:v>4.3789277288462403</c:v>
                </c:pt>
                <c:pt idx="111">
                  <c:v>3.4109268972079798</c:v>
                </c:pt>
                <c:pt idx="112">
                  <c:v>3.07458786941599</c:v>
                </c:pt>
                <c:pt idx="113">
                  <c:v>4.3790038624501602</c:v>
                </c:pt>
                <c:pt idx="114">
                  <c:v>4.0037965734871097</c:v>
                </c:pt>
                <c:pt idx="115">
                  <c:v>3.17319326543352</c:v>
                </c:pt>
                <c:pt idx="116">
                  <c:v>2.3350815167645602</c:v>
                </c:pt>
                <c:pt idx="117">
                  <c:v>3.0745093254914702</c:v>
                </c:pt>
                <c:pt idx="118">
                  <c:v>4.4165005314147798</c:v>
                </c:pt>
                <c:pt idx="119">
                  <c:v>4.1626898812863597</c:v>
                </c:pt>
                <c:pt idx="120">
                  <c:v>3.1468688134637901</c:v>
                </c:pt>
                <c:pt idx="121">
                  <c:v>3.2410178260917601</c:v>
                </c:pt>
                <c:pt idx="122">
                  <c:v>3.1539683301269501</c:v>
                </c:pt>
                <c:pt idx="123">
                  <c:v>3.1573206653624299</c:v>
                </c:pt>
                <c:pt idx="124">
                  <c:v>3.0397368001227401</c:v>
                </c:pt>
                <c:pt idx="125">
                  <c:v>3.50107069466871</c:v>
                </c:pt>
                <c:pt idx="126">
                  <c:v>4.2233160221865198</c:v>
                </c:pt>
                <c:pt idx="127">
                  <c:v>4.7796012058031296</c:v>
                </c:pt>
                <c:pt idx="128">
                  <c:v>5.0426025877437803</c:v>
                </c:pt>
                <c:pt idx="129">
                  <c:v>5.4765881489652504</c:v>
                </c:pt>
                <c:pt idx="130">
                  <c:v>6.7156072481257096</c:v>
                </c:pt>
                <c:pt idx="131">
                  <c:v>8.6573726326471707</c:v>
                </c:pt>
                <c:pt idx="132">
                  <c:v>8.6997580288581293</c:v>
                </c:pt>
                <c:pt idx="133">
                  <c:v>9.3495990620840406</c:v>
                </c:pt>
                <c:pt idx="134">
                  <c:v>10.271843516767801</c:v>
                </c:pt>
                <c:pt idx="135">
                  <c:v>10.773925538946999</c:v>
                </c:pt>
                <c:pt idx="136">
                  <c:v>10.7930524129125</c:v>
                </c:pt>
                <c:pt idx="137">
                  <c:v>9.7993439226900794</c:v>
                </c:pt>
                <c:pt idx="138">
                  <c:v>9.2661832377473292</c:v>
                </c:pt>
                <c:pt idx="139">
                  <c:v>10.4663255793107</c:v>
                </c:pt>
                <c:pt idx="140">
                  <c:v>10.4224180023933</c:v>
                </c:pt>
                <c:pt idx="141">
                  <c:v>10.400126619256801</c:v>
                </c:pt>
                <c:pt idx="142">
                  <c:v>11.0480833068692</c:v>
                </c:pt>
                <c:pt idx="143">
                  <c:v>11.314894238502299</c:v>
                </c:pt>
                <c:pt idx="144">
                  <c:v>11.1866360758456</c:v>
                </c:pt>
                <c:pt idx="145">
                  <c:v>12.662037818581201</c:v>
                </c:pt>
                <c:pt idx="146">
                  <c:v>15.3713211226134</c:v>
                </c:pt>
                <c:pt idx="147">
                  <c:v>14.8352525257507</c:v>
                </c:pt>
                <c:pt idx="148">
                  <c:v>16.155042541899501</c:v>
                </c:pt>
                <c:pt idx="149">
                  <c:v>17.285311555900702</c:v>
                </c:pt>
                <c:pt idx="150">
                  <c:v>15.722775022674099</c:v>
                </c:pt>
                <c:pt idx="151">
                  <c:v>14.9520122364779</c:v>
                </c:pt>
                <c:pt idx="152">
                  <c:v>14.4392571077182</c:v>
                </c:pt>
                <c:pt idx="153">
                  <c:v>13.551897545884399</c:v>
                </c:pt>
                <c:pt idx="154">
                  <c:v>13.5204323787442</c:v>
                </c:pt>
                <c:pt idx="155">
                  <c:v>13.9050564368195</c:v>
                </c:pt>
                <c:pt idx="156">
                  <c:v>14.6148306443653</c:v>
                </c:pt>
                <c:pt idx="157">
                  <c:v>15.100556987875001</c:v>
                </c:pt>
                <c:pt idx="158">
                  <c:v>14.281437329408901</c:v>
                </c:pt>
                <c:pt idx="159">
                  <c:v>14.9710789265021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8C-AB42-B6D1-19FA90D6C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01663"/>
        <c:axId val="908656687"/>
      </c:scatterChart>
      <c:valAx>
        <c:axId val="908701663"/>
        <c:scaling>
          <c:orientation val="minMax"/>
          <c:max val="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56687"/>
        <c:crosses val="autoZero"/>
        <c:crossBetween val="midCat"/>
      </c:valAx>
      <c:valAx>
        <c:axId val="9086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0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23</xdr:row>
      <xdr:rowOff>177800</xdr:rowOff>
    </xdr:from>
    <xdr:to>
      <xdr:col>12</xdr:col>
      <xdr:colOff>431800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EBCA09-CF10-C64B-834D-89E51B26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25</xdr:row>
      <xdr:rowOff>88900</xdr:rowOff>
    </xdr:from>
    <xdr:to>
      <xdr:col>6</xdr:col>
      <xdr:colOff>660400</xdr:colOff>
      <xdr:row>39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D8BEFC-1CEA-6D43-8987-65130A12EB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152400</xdr:colOff>
      <xdr:row>40</xdr:row>
      <xdr:rowOff>190500</xdr:rowOff>
    </xdr:from>
    <xdr:to>
      <xdr:col>7</xdr:col>
      <xdr:colOff>762000</xdr:colOff>
      <xdr:row>54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6A5237-A962-9943-8D8A-DB58BA6AD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41</xdr:row>
      <xdr:rowOff>0</xdr:rowOff>
    </xdr:from>
    <xdr:to>
      <xdr:col>13</xdr:col>
      <xdr:colOff>508000</xdr:colOff>
      <xdr:row>54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21542F-4EF9-7541-8B98-4F4366D65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508000</xdr:colOff>
      <xdr:row>38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BA75B7A-C850-A947-949E-603CFF8C5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260350</xdr:colOff>
      <xdr:row>6</xdr:row>
      <xdr:rowOff>152400</xdr:rowOff>
    </xdr:from>
    <xdr:to>
      <xdr:col>58</xdr:col>
      <xdr:colOff>609600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A4E805-90FA-5F49-ABBD-53479C643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292100</xdr:colOff>
      <xdr:row>17</xdr:row>
      <xdr:rowOff>127000</xdr:rowOff>
    </xdr:from>
    <xdr:to>
      <xdr:col>65</xdr:col>
      <xdr:colOff>641350</xdr:colOff>
      <xdr:row>42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F7B53-213F-644D-9D56-CB5C1376A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67</xdr:col>
      <xdr:colOff>0</xdr:colOff>
      <xdr:row>17</xdr:row>
      <xdr:rowOff>0</xdr:rowOff>
    </xdr:from>
    <xdr:to>
      <xdr:col>73</xdr:col>
      <xdr:colOff>349250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E4956A-C160-3B4A-8BE4-CDE969D8F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23</xdr:row>
      <xdr:rowOff>190500</xdr:rowOff>
    </xdr:from>
    <xdr:to>
      <xdr:col>7</xdr:col>
      <xdr:colOff>673100</xdr:colOff>
      <xdr:row>37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AC06D-DA02-D04D-A539-86C5D4E46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24</xdr:row>
      <xdr:rowOff>0</xdr:rowOff>
    </xdr:from>
    <xdr:to>
      <xdr:col>13</xdr:col>
      <xdr:colOff>444500</xdr:colOff>
      <xdr:row>37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A99CEE-51A3-A646-A595-DF32B95CD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39</xdr:row>
      <xdr:rowOff>0</xdr:rowOff>
    </xdr:from>
    <xdr:to>
      <xdr:col>12</xdr:col>
      <xdr:colOff>444500</xdr:colOff>
      <xdr:row>52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F7C0F9-1903-A14E-B9CF-237404370E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6434-F6F5-FC4C-B6BF-4BABD8E842AB}">
  <dimension ref="A2:T421"/>
  <sheetViews>
    <sheetView workbookViewId="0">
      <selection activeCell="D2" sqref="D2:H12"/>
    </sheetView>
  </sheetViews>
  <sheetFormatPr baseColWidth="10" defaultRowHeight="16" x14ac:dyDescent="0.2"/>
  <cols>
    <col min="11" max="11" width="12.1640625" bestFit="1" customWidth="1"/>
    <col min="17" max="17" width="12.1640625" bestFit="1" customWidth="1"/>
  </cols>
  <sheetData>
    <row r="2" spans="1:20" x14ac:dyDescent="0.2">
      <c r="D2" t="s">
        <v>19</v>
      </c>
      <c r="J2" t="s">
        <v>8</v>
      </c>
      <c r="P2" t="s">
        <v>13</v>
      </c>
    </row>
    <row r="3" spans="1:20" x14ac:dyDescent="0.2">
      <c r="A3" t="s">
        <v>20</v>
      </c>
      <c r="E3" t="s">
        <v>9</v>
      </c>
    </row>
    <row r="4" spans="1:20" x14ac:dyDescent="0.2">
      <c r="A4" s="1">
        <v>2.0204</v>
      </c>
      <c r="B4" t="s">
        <v>21</v>
      </c>
    </row>
    <row r="5" spans="1:20" x14ac:dyDescent="0.2">
      <c r="A5" s="1">
        <f>A4*(0.00000001)/(0.001)</f>
        <v>2.0203999999999998E-5</v>
      </c>
      <c r="B5" t="s">
        <v>12</v>
      </c>
      <c r="D5" t="s">
        <v>0</v>
      </c>
      <c r="E5" cm="1">
        <f t="array" ref="E5:F5">LINEST($F$22:$F$215,$B$22:$B$215)</f>
        <v>3.1650718560459408E-4</v>
      </c>
      <c r="F5">
        <v>2.3833345760952289</v>
      </c>
      <c r="J5" t="s">
        <v>0</v>
      </c>
      <c r="K5" cm="1">
        <f t="array" ref="K5:L5">LINEST($F$62:$F$215,$B$62:$B$215)</f>
        <v>6.9434121297501014E-5</v>
      </c>
      <c r="L5">
        <v>4.0655497753879963</v>
      </c>
      <c r="P5" t="s">
        <v>0</v>
      </c>
      <c r="Q5" cm="1">
        <f t="array" ref="Q5:R5">LINEST($F$122:$F$215,$B$122:$B$215)</f>
        <v>1.8384082531252449E-4</v>
      </c>
      <c r="R5">
        <v>3.143756851031803</v>
      </c>
    </row>
    <row r="6" spans="1:20" x14ac:dyDescent="0.2">
      <c r="D6" t="s">
        <v>1</v>
      </c>
      <c r="E6" cm="1">
        <f t="array" ref="E6:F6">LINEST($J$22:$J$215,$B$22:$B$215)</f>
        <v>2.7146105832907889E-4</v>
      </c>
      <c r="F6">
        <v>2.0440185492375194</v>
      </c>
      <c r="J6" t="s">
        <v>1</v>
      </c>
      <c r="K6" cm="1">
        <f t="array" ref="K6:L6">LINEST($J$62:$J$215,$B$62:$B$215)</f>
        <v>1.7174995022378197E-5</v>
      </c>
      <c r="L6">
        <v>3.7803439278679809</v>
      </c>
      <c r="P6" t="s">
        <v>1</v>
      </c>
      <c r="Q6" cm="1">
        <f t="array" ref="Q6:R6">LINEST($J$122:$J$215,$B$122:$B$215)</f>
        <v>6.1965843723240803E-5</v>
      </c>
      <c r="R6">
        <v>3.3913435637105684</v>
      </c>
    </row>
    <row r="7" spans="1:20" x14ac:dyDescent="0.2">
      <c r="D7" t="s">
        <v>2</v>
      </c>
      <c r="E7" cm="1">
        <f t="array" ref="E7:F7">LINEST($N$22:$N$215,$B$22:$B$215)</f>
        <v>5.0524077901907918E-4</v>
      </c>
      <c r="F7">
        <v>1.9206892119571743</v>
      </c>
      <c r="J7" t="s">
        <v>2</v>
      </c>
      <c r="K7" cm="1">
        <f t="array" ref="K7:L7">LINEST($N$62:$N$215,$B$62:$B$215)</f>
        <v>5.5002437948348964E-4</v>
      </c>
      <c r="L7">
        <v>1.5710861659374871</v>
      </c>
      <c r="P7" t="s">
        <v>2</v>
      </c>
      <c r="Q7" cm="1">
        <f t="array" ref="Q7:R7">LINEST($N$122:$N$215,$B$122:$B$215)</f>
        <v>8.7779457124290215E-4</v>
      </c>
      <c r="R7">
        <v>-1.0382793207406333</v>
      </c>
    </row>
    <row r="9" spans="1:20" x14ac:dyDescent="0.2">
      <c r="E9" t="s">
        <v>10</v>
      </c>
      <c r="F9" t="s">
        <v>11</v>
      </c>
      <c r="G9" t="s">
        <v>12</v>
      </c>
      <c r="K9" t="s">
        <v>10</v>
      </c>
      <c r="L9" t="s">
        <v>11</v>
      </c>
      <c r="M9" t="s">
        <v>12</v>
      </c>
      <c r="Q9" t="s">
        <v>10</v>
      </c>
      <c r="R9" t="s">
        <v>11</v>
      </c>
      <c r="S9" t="s">
        <v>12</v>
      </c>
    </row>
    <row r="10" spans="1:20" x14ac:dyDescent="0.2">
      <c r="D10" t="s">
        <v>0</v>
      </c>
      <c r="E10">
        <v>3.1650718560459408E-4</v>
      </c>
      <c r="F10" s="1">
        <f t="shared" ref="F10:F11" si="0">E10*0.0000000000000001/6</f>
        <v>5.2751197600765682E-21</v>
      </c>
      <c r="G10" s="2">
        <f t="shared" ref="G10:G11" si="1">F10/0.000000000000001</f>
        <v>5.2751197600765678E-6</v>
      </c>
      <c r="J10" t="s">
        <v>0</v>
      </c>
      <c r="K10">
        <v>6.9434121297501014E-5</v>
      </c>
      <c r="L10" s="1">
        <f t="shared" ref="L10:L11" si="2">K10*0.0000000000000001/6</f>
        <v>1.1572353549583504E-21</v>
      </c>
      <c r="M10" s="2">
        <f t="shared" ref="M10:M11" si="3">L10/0.000000000000001</f>
        <v>1.1572353549583503E-6</v>
      </c>
      <c r="P10" t="s">
        <v>0</v>
      </c>
      <c r="Q10">
        <v>1.8384082531252449E-4</v>
      </c>
      <c r="R10" s="1">
        <f t="shared" ref="R10:R11" si="4">Q10*0.0000000000000001/6</f>
        <v>3.0640137552087416E-21</v>
      </c>
      <c r="S10" s="2">
        <f t="shared" ref="S10:S11" si="5">R10/0.000000000000001</f>
        <v>3.0640137552087414E-6</v>
      </c>
    </row>
    <row r="11" spans="1:20" x14ac:dyDescent="0.2">
      <c r="D11" t="s">
        <v>1</v>
      </c>
      <c r="E11">
        <v>2.7146105832907889E-4</v>
      </c>
      <c r="F11" s="1">
        <f t="shared" si="0"/>
        <v>4.5243509721513149E-21</v>
      </c>
      <c r="G11" s="2">
        <f t="shared" si="1"/>
        <v>4.5243509721513147E-6</v>
      </c>
      <c r="H11" s="2">
        <f>G11+2*G10</f>
        <v>1.507459049230445E-5</v>
      </c>
      <c r="J11" t="s">
        <v>1</v>
      </c>
      <c r="K11">
        <v>1.7174995022378197E-5</v>
      </c>
      <c r="L11" s="1">
        <f t="shared" si="2"/>
        <v>2.8624991703963657E-22</v>
      </c>
      <c r="M11" s="2">
        <f t="shared" si="3"/>
        <v>2.8624991703963656E-7</v>
      </c>
      <c r="N11" s="2">
        <f>M11+2*M10</f>
        <v>2.600720626956337E-6</v>
      </c>
      <c r="P11" t="s">
        <v>1</v>
      </c>
      <c r="Q11">
        <v>6.1965843723240803E-5</v>
      </c>
      <c r="R11" s="1">
        <f t="shared" si="4"/>
        <v>1.0327640620540134E-21</v>
      </c>
      <c r="S11" s="2">
        <f t="shared" si="5"/>
        <v>1.0327640620540133E-6</v>
      </c>
      <c r="T11" s="2">
        <f>S11+2*S10</f>
        <v>7.1607915724714963E-6</v>
      </c>
    </row>
    <row r="12" spans="1:20" x14ac:dyDescent="0.2">
      <c r="D12" t="s">
        <v>2</v>
      </c>
      <c r="E12">
        <v>5.0524077901907918E-4</v>
      </c>
      <c r="F12" s="1">
        <f>E12*0.0000000000000001/6</f>
        <v>8.4206796503179854E-21</v>
      </c>
      <c r="G12" s="2">
        <f>F12/0.000000000000001</f>
        <v>8.4206796503179848E-6</v>
      </c>
      <c r="J12" t="s">
        <v>2</v>
      </c>
      <c r="K12">
        <v>5.5002437948348964E-4</v>
      </c>
      <c r="L12" s="1">
        <f>K12*0.0000000000000001/6</f>
        <v>9.1670729913914948E-21</v>
      </c>
      <c r="M12" s="2">
        <f>L12/0.000000000000001</f>
        <v>9.1670729913914942E-6</v>
      </c>
      <c r="P12" t="s">
        <v>2</v>
      </c>
      <c r="Q12">
        <v>8.7779457124290215E-4</v>
      </c>
      <c r="R12" s="1">
        <f>Q12*0.0000000000000001/6</f>
        <v>1.4629909520715037E-20</v>
      </c>
      <c r="S12" s="2">
        <f>R12/0.000000000000001</f>
        <v>1.4629909520715036E-5</v>
      </c>
    </row>
    <row r="16" spans="1:20" x14ac:dyDescent="0.2">
      <c r="Q16" t="s">
        <v>14</v>
      </c>
    </row>
    <row r="17" spans="2:19" x14ac:dyDescent="0.2">
      <c r="Q17" t="s">
        <v>2</v>
      </c>
      <c r="R17" cm="1">
        <f t="array" ref="R17:S17">LINEST($O$22:$O$215,$B$22:$B$215)</f>
        <v>1.3120375382815662E-4</v>
      </c>
      <c r="S17">
        <v>1.3913561524963534</v>
      </c>
    </row>
    <row r="19" spans="2:19" x14ac:dyDescent="0.2">
      <c r="C19" t="s">
        <v>0</v>
      </c>
      <c r="G19" t="s">
        <v>1</v>
      </c>
      <c r="K19" t="s">
        <v>2</v>
      </c>
      <c r="Q19" t="s">
        <v>18</v>
      </c>
      <c r="R19">
        <v>1.3120375382815662E-4</v>
      </c>
    </row>
    <row r="20" spans="2:19" x14ac:dyDescent="0.2">
      <c r="C20" t="s">
        <v>3</v>
      </c>
      <c r="D20" t="s">
        <v>4</v>
      </c>
      <c r="E20" t="s">
        <v>5</v>
      </c>
      <c r="F20" t="s">
        <v>6</v>
      </c>
      <c r="G20" t="s">
        <v>3</v>
      </c>
      <c r="H20" t="s">
        <v>4</v>
      </c>
      <c r="I20" t="s">
        <v>5</v>
      </c>
      <c r="J20" t="s">
        <v>6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15</v>
      </c>
      <c r="R20">
        <f>R19*0.00000001</f>
        <v>1.3120375382815663E-12</v>
      </c>
    </row>
    <row r="21" spans="2:19" x14ac:dyDescent="0.2">
      <c r="Q21" t="s">
        <v>16</v>
      </c>
      <c r="R21">
        <f>R20/0.000000000000001</f>
        <v>1312.0375382815662</v>
      </c>
    </row>
    <row r="22" spans="2:19" x14ac:dyDescent="0.2"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N22^0.5</f>
        <v>0</v>
      </c>
      <c r="Q22" t="s">
        <v>17</v>
      </c>
      <c r="R22">
        <f>R21/100</f>
        <v>13.120375382815661</v>
      </c>
    </row>
    <row r="23" spans="2:19" x14ac:dyDescent="0.2">
      <c r="B23">
        <v>100</v>
      </c>
      <c r="C23">
        <v>4.353945193817E-2</v>
      </c>
      <c r="D23">
        <v>6.3021771961500606E-2</v>
      </c>
      <c r="E23">
        <v>5.2905143601754898E-2</v>
      </c>
      <c r="F23">
        <v>0.15946636750142501</v>
      </c>
      <c r="G23">
        <v>2.9764597276552101E-2</v>
      </c>
      <c r="H23">
        <v>2.56168677756883E-2</v>
      </c>
      <c r="I23">
        <v>2.5276891038224902E-2</v>
      </c>
      <c r="J23">
        <v>8.06583560904654E-2</v>
      </c>
      <c r="K23">
        <v>3.77605570776436E-2</v>
      </c>
      <c r="L23">
        <v>0.17471334804274899</v>
      </c>
      <c r="M23">
        <v>3.6825690189104802E-2</v>
      </c>
      <c r="N23">
        <v>0.249299595309498</v>
      </c>
      <c r="O23">
        <f t="shared" ref="O23:O86" si="6">N23^0.5</f>
        <v>0.49929910405437139</v>
      </c>
    </row>
    <row r="24" spans="2:19" x14ac:dyDescent="0.2">
      <c r="B24">
        <v>150</v>
      </c>
      <c r="C24">
        <v>8.8148285969737297E-2</v>
      </c>
      <c r="D24">
        <v>0.12708783141145499</v>
      </c>
      <c r="E24">
        <v>8.4834683277108705E-2</v>
      </c>
      <c r="F24">
        <v>0.300070800658301</v>
      </c>
      <c r="G24">
        <v>7.0179938166305703E-2</v>
      </c>
      <c r="H24">
        <v>8.1942412849535101E-2</v>
      </c>
      <c r="I24">
        <v>7.5012888449615095E-2</v>
      </c>
      <c r="J24">
        <v>0.227135239465456</v>
      </c>
      <c r="K24">
        <v>1.6435347975563E-3</v>
      </c>
      <c r="L24">
        <v>0.50044913473041497</v>
      </c>
      <c r="M24">
        <v>5.3930346803856902E-2</v>
      </c>
      <c r="N24">
        <v>0.55602301633182805</v>
      </c>
      <c r="O24">
        <f t="shared" si="6"/>
        <v>0.74566950878511051</v>
      </c>
    </row>
    <row r="25" spans="2:19" x14ac:dyDescent="0.2">
      <c r="B25">
        <v>200</v>
      </c>
      <c r="C25">
        <v>0.13317459978099799</v>
      </c>
      <c r="D25">
        <v>0.15920813478659199</v>
      </c>
      <c r="E25">
        <v>0.103444248908116</v>
      </c>
      <c r="F25">
        <v>0.395826983475706</v>
      </c>
      <c r="G25">
        <v>0.106900994147467</v>
      </c>
      <c r="H25">
        <v>0.13558765819246801</v>
      </c>
      <c r="I25">
        <v>8.2708756387033094E-2</v>
      </c>
      <c r="J25">
        <v>0.32519740872696901</v>
      </c>
      <c r="K25">
        <v>1.2329164349124001E-2</v>
      </c>
      <c r="L25">
        <v>0.84835895436486997</v>
      </c>
      <c r="M25">
        <v>0.165361217631593</v>
      </c>
      <c r="N25">
        <v>1.02604933634559</v>
      </c>
      <c r="O25">
        <f t="shared" si="6"/>
        <v>1.01294093428274</v>
      </c>
    </row>
    <row r="26" spans="2:19" x14ac:dyDescent="0.2">
      <c r="B26">
        <v>250</v>
      </c>
      <c r="C26">
        <v>0.12906695562395101</v>
      </c>
      <c r="D26">
        <v>0.17172746961688901</v>
      </c>
      <c r="E26">
        <v>0.130575604241017</v>
      </c>
      <c r="F26">
        <v>0.43137002948185599</v>
      </c>
      <c r="G26">
        <v>0.132766847685274</v>
      </c>
      <c r="H26">
        <v>0.166100003570057</v>
      </c>
      <c r="I26">
        <v>0.10252500751449201</v>
      </c>
      <c r="J26">
        <v>0.40139185876982197</v>
      </c>
      <c r="K26">
        <v>3.04673984595249E-2</v>
      </c>
      <c r="L26">
        <v>0.48296258100912598</v>
      </c>
      <c r="M26">
        <v>0.49992601502018102</v>
      </c>
      <c r="N26">
        <v>1.01335599448883</v>
      </c>
      <c r="O26">
        <f t="shared" si="6"/>
        <v>1.0066558470941447</v>
      </c>
    </row>
    <row r="27" spans="2:19" x14ac:dyDescent="0.2">
      <c r="B27">
        <v>300</v>
      </c>
      <c r="C27">
        <v>0.197963046763423</v>
      </c>
      <c r="D27">
        <v>0.21108970014724801</v>
      </c>
      <c r="E27">
        <v>0.161757762470914</v>
      </c>
      <c r="F27">
        <v>0.57081050938158495</v>
      </c>
      <c r="G27">
        <v>0.16533978804098401</v>
      </c>
      <c r="H27">
        <v>0.21092843425903199</v>
      </c>
      <c r="I27">
        <v>0.14948994956989201</v>
      </c>
      <c r="J27">
        <v>0.52575817186990703</v>
      </c>
      <c r="K27">
        <v>0.21894630913336799</v>
      </c>
      <c r="L27">
        <v>0.325054897641183</v>
      </c>
      <c r="M27">
        <v>0.41256740694373101</v>
      </c>
      <c r="N27">
        <v>0.95656861371828295</v>
      </c>
      <c r="O27">
        <f t="shared" si="6"/>
        <v>0.97804325759052346</v>
      </c>
    </row>
    <row r="28" spans="2:19" x14ac:dyDescent="0.2">
      <c r="B28">
        <v>350</v>
      </c>
      <c r="C28">
        <v>0.19071666001284099</v>
      </c>
      <c r="D28">
        <v>0.260588094519424</v>
      </c>
      <c r="E28">
        <v>0.22396075117915201</v>
      </c>
      <c r="F28">
        <v>0.67526550571141797</v>
      </c>
      <c r="G28">
        <v>0.179118020819451</v>
      </c>
      <c r="H28">
        <v>0.234069112602692</v>
      </c>
      <c r="I28">
        <v>0.207206716563205</v>
      </c>
      <c r="J28">
        <v>0.62039384998534697</v>
      </c>
      <c r="K28">
        <v>0.27925315012420199</v>
      </c>
      <c r="L28">
        <v>0.54408786142394305</v>
      </c>
      <c r="M28">
        <v>0.30485294652381201</v>
      </c>
      <c r="N28">
        <v>1.12819395807196</v>
      </c>
      <c r="O28">
        <f t="shared" si="6"/>
        <v>1.0621647509082384</v>
      </c>
    </row>
    <row r="29" spans="2:19" x14ac:dyDescent="0.2">
      <c r="B29">
        <v>400</v>
      </c>
      <c r="C29">
        <v>0.22311686053907601</v>
      </c>
      <c r="D29">
        <v>0.27231514134315898</v>
      </c>
      <c r="E29">
        <v>0.29586600172323801</v>
      </c>
      <c r="F29">
        <v>0.79129800360547298</v>
      </c>
      <c r="G29">
        <v>0.20729574211179499</v>
      </c>
      <c r="H29">
        <v>0.26864190255595399</v>
      </c>
      <c r="I29">
        <v>0.26388892781574802</v>
      </c>
      <c r="J29">
        <v>0.73982657248349604</v>
      </c>
      <c r="K29">
        <v>0.18888046210360299</v>
      </c>
      <c r="L29">
        <v>0.54991032424222297</v>
      </c>
      <c r="M29">
        <v>9.9737491542276804E-2</v>
      </c>
      <c r="N29">
        <v>0.83852827788810302</v>
      </c>
      <c r="O29">
        <f t="shared" si="6"/>
        <v>0.91571189677108766</v>
      </c>
    </row>
    <row r="30" spans="2:19" x14ac:dyDescent="0.2">
      <c r="B30">
        <v>450</v>
      </c>
      <c r="C30">
        <v>0.31928307067240802</v>
      </c>
      <c r="D30">
        <v>0.32278555676889897</v>
      </c>
      <c r="E30">
        <v>0.33876350274440598</v>
      </c>
      <c r="F30">
        <v>0.98083213018571402</v>
      </c>
      <c r="G30">
        <v>0.2541168753077</v>
      </c>
      <c r="H30">
        <v>0.268873250888847</v>
      </c>
      <c r="I30">
        <v>0.29563482364312699</v>
      </c>
      <c r="J30">
        <v>0.81862494983967304</v>
      </c>
      <c r="K30">
        <v>0.42231283660689101</v>
      </c>
      <c r="L30">
        <v>0.68484700147452704</v>
      </c>
      <c r="M30">
        <v>0.299924360624091</v>
      </c>
      <c r="N30">
        <v>1.40708419870551</v>
      </c>
      <c r="O30">
        <f t="shared" si="6"/>
        <v>1.1862057994738981</v>
      </c>
    </row>
    <row r="31" spans="2:19" x14ac:dyDescent="0.2">
      <c r="B31">
        <v>500</v>
      </c>
      <c r="C31">
        <v>0.38144828958558502</v>
      </c>
      <c r="D31">
        <v>0.35831014483752299</v>
      </c>
      <c r="E31">
        <v>0.38549000127761501</v>
      </c>
      <c r="F31">
        <v>1.12524843570072</v>
      </c>
      <c r="G31">
        <v>0.30622848096395899</v>
      </c>
      <c r="H31">
        <v>0.29811875009093503</v>
      </c>
      <c r="I31">
        <v>0.29325247917072</v>
      </c>
      <c r="J31">
        <v>0.89759971022561402</v>
      </c>
      <c r="K31">
        <v>0.33727780143439201</v>
      </c>
      <c r="L31">
        <v>0.81837797920537203</v>
      </c>
      <c r="M31">
        <v>0.427577563449756</v>
      </c>
      <c r="N31">
        <v>1.5832333440895201</v>
      </c>
      <c r="O31">
        <f t="shared" si="6"/>
        <v>1.2582660068878599</v>
      </c>
    </row>
    <row r="32" spans="2:19" x14ac:dyDescent="0.2">
      <c r="B32">
        <v>550</v>
      </c>
      <c r="C32">
        <v>0.43853776694930002</v>
      </c>
      <c r="D32">
        <v>0.407504581846311</v>
      </c>
      <c r="E32">
        <v>0.402674354089465</v>
      </c>
      <c r="F32">
        <v>1.2487167028850801</v>
      </c>
      <c r="G32">
        <v>0.34457434827375399</v>
      </c>
      <c r="H32">
        <v>0.28157218530632599</v>
      </c>
      <c r="I32">
        <v>0.28672485555927502</v>
      </c>
      <c r="J32">
        <v>0.91287138913935495</v>
      </c>
      <c r="K32">
        <v>0.17061664245694699</v>
      </c>
      <c r="L32">
        <v>1.0718842560019399</v>
      </c>
      <c r="M32">
        <v>0.41054486181525701</v>
      </c>
      <c r="N32">
        <v>1.65304576027414</v>
      </c>
      <c r="O32">
        <f t="shared" si="6"/>
        <v>1.2857082718385768</v>
      </c>
    </row>
    <row r="33" spans="2:15" x14ac:dyDescent="0.2">
      <c r="B33">
        <v>600</v>
      </c>
      <c r="C33">
        <v>0.45848500531791803</v>
      </c>
      <c r="D33">
        <v>0.46687776882607002</v>
      </c>
      <c r="E33">
        <v>0.38092153169285897</v>
      </c>
      <c r="F33">
        <v>1.3062843058368501</v>
      </c>
      <c r="G33">
        <v>0.31967082317379097</v>
      </c>
      <c r="H33">
        <v>0.317476238717669</v>
      </c>
      <c r="I33">
        <v>0.27812627371572202</v>
      </c>
      <c r="J33">
        <v>0.91527333560718205</v>
      </c>
      <c r="K33">
        <v>0.30672259073401797</v>
      </c>
      <c r="L33">
        <v>1.4396987166405399</v>
      </c>
      <c r="M33">
        <v>0.78546968349383794</v>
      </c>
      <c r="N33">
        <v>2.5318909908684</v>
      </c>
      <c r="O33">
        <f t="shared" si="6"/>
        <v>1.5911916889138153</v>
      </c>
    </row>
    <row r="34" spans="2:15" x14ac:dyDescent="0.2">
      <c r="B34">
        <v>650</v>
      </c>
      <c r="C34">
        <v>0.451159431499501</v>
      </c>
      <c r="D34">
        <v>0.53642928466736095</v>
      </c>
      <c r="E34">
        <v>0.48645958720837401</v>
      </c>
      <c r="F34">
        <v>1.4740483033752401</v>
      </c>
      <c r="G34">
        <v>0.299599453901852</v>
      </c>
      <c r="H34">
        <v>0.35139860571472697</v>
      </c>
      <c r="I34">
        <v>0.31462954249473502</v>
      </c>
      <c r="J34">
        <v>0.96562760211131404</v>
      </c>
      <c r="K34">
        <v>0.295962040478494</v>
      </c>
      <c r="L34">
        <v>2.0751467305754598</v>
      </c>
      <c r="M34">
        <v>0.94070285330708303</v>
      </c>
      <c r="N34">
        <v>3.3118116243610398</v>
      </c>
      <c r="O34">
        <f t="shared" si="6"/>
        <v>1.8198383511622782</v>
      </c>
    </row>
    <row r="35" spans="2:15" x14ac:dyDescent="0.2">
      <c r="B35">
        <v>700</v>
      </c>
      <c r="C35">
        <v>0.41255404550124403</v>
      </c>
      <c r="D35">
        <v>0.54801453793075605</v>
      </c>
      <c r="E35">
        <v>0.55876837947702096</v>
      </c>
      <c r="F35">
        <v>1.5193369629090201</v>
      </c>
      <c r="G35">
        <v>0.28442723657166302</v>
      </c>
      <c r="H35">
        <v>0.35451092385769001</v>
      </c>
      <c r="I35">
        <v>0.37349416017076298</v>
      </c>
      <c r="J35">
        <v>1.01243232060012</v>
      </c>
      <c r="K35">
        <v>0.30246300412299398</v>
      </c>
      <c r="L35">
        <v>1.58544429121247</v>
      </c>
      <c r="M35">
        <v>0.38786547826462497</v>
      </c>
      <c r="N35">
        <v>2.2757727736000901</v>
      </c>
      <c r="O35">
        <f t="shared" si="6"/>
        <v>1.5085664631033298</v>
      </c>
    </row>
    <row r="36" spans="2:15" x14ac:dyDescent="0.2">
      <c r="B36">
        <v>750</v>
      </c>
      <c r="C36">
        <v>0.49589278771897399</v>
      </c>
      <c r="D36">
        <v>0.51409679142097697</v>
      </c>
      <c r="E36">
        <v>0.49561179318374798</v>
      </c>
      <c r="F36">
        <v>1.5056013723237001</v>
      </c>
      <c r="G36">
        <v>0.31527658651761298</v>
      </c>
      <c r="H36">
        <v>0.330969196717119</v>
      </c>
      <c r="I36">
        <v>0.36409296994094897</v>
      </c>
      <c r="J36">
        <v>1.01033875317568</v>
      </c>
      <c r="K36">
        <v>0.29981252695489402</v>
      </c>
      <c r="L36">
        <v>1.07973557903843</v>
      </c>
      <c r="M36">
        <v>0.49784870610421</v>
      </c>
      <c r="N36">
        <v>1.8773968120975399</v>
      </c>
      <c r="O36">
        <f t="shared" si="6"/>
        <v>1.3701813062867045</v>
      </c>
    </row>
    <row r="37" spans="2:15" x14ac:dyDescent="0.2">
      <c r="B37">
        <v>800</v>
      </c>
      <c r="C37">
        <v>0.49147467121136001</v>
      </c>
      <c r="D37">
        <v>0.51763339354592497</v>
      </c>
      <c r="E37">
        <v>0.50146499098760799</v>
      </c>
      <c r="F37">
        <v>1.51057305574489</v>
      </c>
      <c r="G37">
        <v>0.337959828939975</v>
      </c>
      <c r="H37">
        <v>0.34060030843196698</v>
      </c>
      <c r="I37">
        <v>0.38929479338079398</v>
      </c>
      <c r="J37">
        <v>1.0678549307527401</v>
      </c>
      <c r="K37">
        <v>0.28176238430127298</v>
      </c>
      <c r="L37">
        <v>1.0817167026702701</v>
      </c>
      <c r="M37">
        <v>0.423242203828326</v>
      </c>
      <c r="N37">
        <v>1.78672129079986</v>
      </c>
      <c r="O37">
        <f t="shared" si="6"/>
        <v>1.3366829432591185</v>
      </c>
    </row>
    <row r="38" spans="2:15" x14ac:dyDescent="0.2">
      <c r="B38">
        <v>850</v>
      </c>
      <c r="C38">
        <v>0.55432056806709096</v>
      </c>
      <c r="D38">
        <v>0.59964645340457501</v>
      </c>
      <c r="E38">
        <v>0.540052618147148</v>
      </c>
      <c r="F38">
        <v>1.6940196396188101</v>
      </c>
      <c r="G38">
        <v>0.34649191941088198</v>
      </c>
      <c r="H38">
        <v>0.40038881410809901</v>
      </c>
      <c r="I38">
        <v>0.42587933141782802</v>
      </c>
      <c r="J38">
        <v>1.17276006493681</v>
      </c>
      <c r="K38">
        <v>7.4871050641332607E-2</v>
      </c>
      <c r="L38">
        <v>1.2244311044024301</v>
      </c>
      <c r="M38">
        <v>0.47711732758821201</v>
      </c>
      <c r="N38">
        <v>1.7764194826319699</v>
      </c>
      <c r="O38">
        <f t="shared" si="6"/>
        <v>1.3328238753233563</v>
      </c>
    </row>
    <row r="39" spans="2:15" x14ac:dyDescent="0.2">
      <c r="B39">
        <v>900</v>
      </c>
      <c r="C39">
        <v>0.55473859194179598</v>
      </c>
      <c r="D39">
        <v>0.67623832733272904</v>
      </c>
      <c r="E39">
        <v>0.60703178830461602</v>
      </c>
      <c r="F39">
        <v>1.83800870757914</v>
      </c>
      <c r="G39">
        <v>0.37663601741216401</v>
      </c>
      <c r="H39">
        <v>0.43786128016433501</v>
      </c>
      <c r="I39">
        <v>0.43099855226929201</v>
      </c>
      <c r="J39">
        <v>1.24549584984579</v>
      </c>
      <c r="K39">
        <v>8.8149437109714901E-2</v>
      </c>
      <c r="L39">
        <v>0.98679151177940105</v>
      </c>
      <c r="M39">
        <v>0.43246280310833002</v>
      </c>
      <c r="N39">
        <v>1.5074037519974499</v>
      </c>
      <c r="O39">
        <f t="shared" si="6"/>
        <v>1.2277637199385922</v>
      </c>
    </row>
    <row r="40" spans="2:15" x14ac:dyDescent="0.2">
      <c r="B40">
        <v>950</v>
      </c>
      <c r="C40">
        <v>0.47280675348633</v>
      </c>
      <c r="D40">
        <v>0.76241164037061904</v>
      </c>
      <c r="E40">
        <v>0.65340449987481497</v>
      </c>
      <c r="F40">
        <v>1.88862289373176</v>
      </c>
      <c r="G40">
        <v>0.37760368557931301</v>
      </c>
      <c r="H40">
        <v>0.52503238726900203</v>
      </c>
      <c r="I40">
        <v>0.48215736669951798</v>
      </c>
      <c r="J40">
        <v>1.3847934395478301</v>
      </c>
      <c r="K40">
        <v>7.5248885984445193E-2</v>
      </c>
      <c r="L40">
        <v>0.68288481310620697</v>
      </c>
      <c r="M40">
        <v>0.40351478126346402</v>
      </c>
      <c r="N40">
        <v>1.16164848035412</v>
      </c>
      <c r="O40">
        <f t="shared" si="6"/>
        <v>1.077797977523673</v>
      </c>
    </row>
    <row r="41" spans="2:15" x14ac:dyDescent="0.2">
      <c r="B41">
        <v>1000</v>
      </c>
      <c r="C41">
        <v>0.51465654521544901</v>
      </c>
      <c r="D41">
        <v>0.83437093433181697</v>
      </c>
      <c r="E41">
        <v>0.69100059445197304</v>
      </c>
      <c r="F41">
        <v>2.04002807399924</v>
      </c>
      <c r="G41">
        <v>0.36336350549642998</v>
      </c>
      <c r="H41">
        <v>0.61124077196358895</v>
      </c>
      <c r="I41">
        <v>0.51521276264059102</v>
      </c>
      <c r="J41">
        <v>1.4898170401006099</v>
      </c>
      <c r="K41">
        <v>5.4355503485909902E-2</v>
      </c>
      <c r="L41">
        <v>0.52065333477435505</v>
      </c>
      <c r="M41">
        <v>0.511083397843201</v>
      </c>
      <c r="N41">
        <v>1.0860922361034699</v>
      </c>
      <c r="O41">
        <f t="shared" si="6"/>
        <v>1.0421574910268936</v>
      </c>
    </row>
    <row r="42" spans="2:15" x14ac:dyDescent="0.2">
      <c r="B42">
        <v>1050</v>
      </c>
      <c r="C42">
        <v>0.59699224498761005</v>
      </c>
      <c r="D42">
        <v>0.96512623838592704</v>
      </c>
      <c r="E42">
        <v>0.62271904886171203</v>
      </c>
      <c r="F42">
        <v>2.18483753223525</v>
      </c>
      <c r="G42">
        <v>0.35890359748983602</v>
      </c>
      <c r="H42">
        <v>0.620179887702897</v>
      </c>
      <c r="I42">
        <v>0.50644077686453504</v>
      </c>
      <c r="J42">
        <v>1.48552426205727</v>
      </c>
      <c r="K42">
        <v>4.9349292597034501E-2</v>
      </c>
      <c r="L42">
        <v>1.0863366702341399</v>
      </c>
      <c r="M42">
        <v>0.65711519869122703</v>
      </c>
      <c r="N42">
        <v>1.7928011615224</v>
      </c>
      <c r="O42">
        <f t="shared" si="6"/>
        <v>1.3389552500074078</v>
      </c>
    </row>
    <row r="43" spans="2:15" x14ac:dyDescent="0.2">
      <c r="B43">
        <v>1100</v>
      </c>
      <c r="C43">
        <v>0.55425291407697397</v>
      </c>
      <c r="D43">
        <v>0.85562624209101301</v>
      </c>
      <c r="E43">
        <v>0.67241442503107496</v>
      </c>
      <c r="F43">
        <v>2.0822935811990599</v>
      </c>
      <c r="G43">
        <v>0.37883662329032203</v>
      </c>
      <c r="H43">
        <v>0.58399042845110405</v>
      </c>
      <c r="I43">
        <v>0.49758422275577402</v>
      </c>
      <c r="J43">
        <v>1.4604112744972</v>
      </c>
      <c r="K43">
        <v>6.5909178415104297E-2</v>
      </c>
      <c r="L43">
        <v>1.68135048172445</v>
      </c>
      <c r="M43">
        <v>0.63779904709320401</v>
      </c>
      <c r="N43">
        <v>2.3850587072327598</v>
      </c>
      <c r="O43">
        <f t="shared" si="6"/>
        <v>1.5443635281994845</v>
      </c>
    </row>
    <row r="44" spans="2:15" x14ac:dyDescent="0.2">
      <c r="B44">
        <v>1150</v>
      </c>
      <c r="C44">
        <v>0.57807511989890104</v>
      </c>
      <c r="D44">
        <v>0.90203009284851299</v>
      </c>
      <c r="E44">
        <v>0.67163626104432705</v>
      </c>
      <c r="F44">
        <v>2.15174147379174</v>
      </c>
      <c r="G44">
        <v>0.43149339496051198</v>
      </c>
      <c r="H44">
        <v>0.59312165138853801</v>
      </c>
      <c r="I44">
        <v>0.48523875629125002</v>
      </c>
      <c r="J44">
        <v>1.5098538026402999</v>
      </c>
      <c r="K44">
        <v>3.4984639023590697E-2</v>
      </c>
      <c r="L44">
        <v>2.0745900467264899</v>
      </c>
      <c r="M44">
        <v>0.54037327277879499</v>
      </c>
      <c r="N44">
        <v>2.6499479585288701</v>
      </c>
      <c r="O44">
        <f t="shared" si="6"/>
        <v>1.6278660751206993</v>
      </c>
    </row>
    <row r="45" spans="2:15" x14ac:dyDescent="0.2">
      <c r="B45">
        <v>1200</v>
      </c>
      <c r="C45">
        <v>0.62615059126501804</v>
      </c>
      <c r="D45">
        <v>0.90276795071465099</v>
      </c>
      <c r="E45">
        <v>0.63363287914262501</v>
      </c>
      <c r="F45">
        <v>2.16255142112229</v>
      </c>
      <c r="G45">
        <v>0.48109170920203698</v>
      </c>
      <c r="H45">
        <v>0.61375461162357803</v>
      </c>
      <c r="I45">
        <v>0.47406654576697399</v>
      </c>
      <c r="J45">
        <v>1.56891286659259</v>
      </c>
      <c r="K45">
        <v>1.73390496426486E-2</v>
      </c>
      <c r="L45">
        <v>2.2823992890254501</v>
      </c>
      <c r="M45">
        <v>0.78483892508392505</v>
      </c>
      <c r="N45">
        <v>3.0845772637520201</v>
      </c>
      <c r="O45">
        <f t="shared" si="6"/>
        <v>1.7562964623753075</v>
      </c>
    </row>
    <row r="46" spans="2:15" x14ac:dyDescent="0.2">
      <c r="B46">
        <v>1250</v>
      </c>
      <c r="C46">
        <v>0.69801701002326499</v>
      </c>
      <c r="D46">
        <v>0.93959478532759</v>
      </c>
      <c r="E46">
        <v>0.60519510063763104</v>
      </c>
      <c r="F46">
        <v>2.2428068959884899</v>
      </c>
      <c r="G46">
        <v>0.48698595043386</v>
      </c>
      <c r="H46">
        <v>0.65843575367876495</v>
      </c>
      <c r="I46">
        <v>0.48995976663073099</v>
      </c>
      <c r="J46">
        <v>1.63538147074336</v>
      </c>
      <c r="K46">
        <v>6.7106396277573394E-2</v>
      </c>
      <c r="L46">
        <v>2.4246052964707099</v>
      </c>
      <c r="M46">
        <v>0.76823683920021502</v>
      </c>
      <c r="N46">
        <v>3.2599485319485</v>
      </c>
      <c r="O46">
        <f t="shared" si="6"/>
        <v>1.8055327557118701</v>
      </c>
    </row>
    <row r="47" spans="2:15" x14ac:dyDescent="0.2">
      <c r="B47">
        <v>1300</v>
      </c>
      <c r="C47">
        <v>0.67743337823216299</v>
      </c>
      <c r="D47">
        <v>1.09192394647772</v>
      </c>
      <c r="E47">
        <v>0.584085317113893</v>
      </c>
      <c r="F47">
        <v>2.3534426418237802</v>
      </c>
      <c r="G47">
        <v>0.479008976948333</v>
      </c>
      <c r="H47">
        <v>0.71995755023819097</v>
      </c>
      <c r="I47">
        <v>0.41911339458802199</v>
      </c>
      <c r="J47">
        <v>1.6180799217745501</v>
      </c>
      <c r="K47">
        <v>9.2654651632472704E-3</v>
      </c>
      <c r="L47">
        <v>1.86803879648511</v>
      </c>
      <c r="M47">
        <v>1.0111597452477501</v>
      </c>
      <c r="N47">
        <v>2.8884640068961098</v>
      </c>
      <c r="O47">
        <f t="shared" si="6"/>
        <v>1.6995481772801</v>
      </c>
    </row>
    <row r="48" spans="2:15" x14ac:dyDescent="0.2">
      <c r="B48">
        <v>1350</v>
      </c>
      <c r="C48">
        <v>0.79802762067681998</v>
      </c>
      <c r="D48">
        <v>0.99883131370190403</v>
      </c>
      <c r="E48">
        <v>0.61591627402355398</v>
      </c>
      <c r="F48">
        <v>2.4127752084022802</v>
      </c>
      <c r="G48">
        <v>0.54403529085885505</v>
      </c>
      <c r="H48">
        <v>0.74654728423287897</v>
      </c>
      <c r="I48">
        <v>0.446242954129418</v>
      </c>
      <c r="J48">
        <v>1.7368255292211501</v>
      </c>
      <c r="K48">
        <v>3.2963302877821302E-2</v>
      </c>
      <c r="L48">
        <v>1.5964011896805701</v>
      </c>
      <c r="M48">
        <v>0.69287605868578805</v>
      </c>
      <c r="N48">
        <v>2.3222405512441799</v>
      </c>
      <c r="O48">
        <f t="shared" si="6"/>
        <v>1.5238899406598168</v>
      </c>
    </row>
    <row r="49" spans="2:15" x14ac:dyDescent="0.2">
      <c r="B49">
        <v>1400</v>
      </c>
      <c r="C49">
        <v>0.80934972101467095</v>
      </c>
      <c r="D49">
        <v>1.0207105907228899</v>
      </c>
      <c r="E49">
        <v>0.653939396521937</v>
      </c>
      <c r="F49">
        <v>2.48399970825949</v>
      </c>
      <c r="G49">
        <v>0.64876252234684095</v>
      </c>
      <c r="H49">
        <v>0.76488664815213503</v>
      </c>
      <c r="I49">
        <v>0.53238839607533295</v>
      </c>
      <c r="J49">
        <v>1.9460375665743099</v>
      </c>
      <c r="K49">
        <v>8.6560220493319295E-2</v>
      </c>
      <c r="L49">
        <v>1.52164878125956</v>
      </c>
      <c r="M49">
        <v>0.66589523400428996</v>
      </c>
      <c r="N49">
        <v>2.2741042357571701</v>
      </c>
      <c r="O49">
        <f t="shared" si="6"/>
        <v>1.5080133407092824</v>
      </c>
    </row>
    <row r="50" spans="2:15" x14ac:dyDescent="0.2">
      <c r="B50">
        <v>1450</v>
      </c>
      <c r="C50">
        <v>0.84862100125864903</v>
      </c>
      <c r="D50">
        <v>0.97827248772875497</v>
      </c>
      <c r="E50">
        <v>0.76366351059767901</v>
      </c>
      <c r="F50">
        <v>2.5905569995850799</v>
      </c>
      <c r="G50">
        <v>0.72258160056841103</v>
      </c>
      <c r="H50">
        <v>0.73805214118371099</v>
      </c>
      <c r="I50">
        <v>0.58652680805147905</v>
      </c>
      <c r="J50">
        <v>2.0471605498035998</v>
      </c>
      <c r="K50">
        <v>0.25583085640110897</v>
      </c>
      <c r="L50">
        <v>1.4474481807147299</v>
      </c>
      <c r="M50">
        <v>1.07584103732779</v>
      </c>
      <c r="N50">
        <v>2.7791200744436302</v>
      </c>
      <c r="O50">
        <f t="shared" si="6"/>
        <v>1.6670693070306435</v>
      </c>
    </row>
    <row r="51" spans="2:15" x14ac:dyDescent="0.2">
      <c r="B51">
        <v>1500</v>
      </c>
      <c r="C51">
        <v>0.90452432542157102</v>
      </c>
      <c r="D51">
        <v>1.0773311789608</v>
      </c>
      <c r="E51">
        <v>0.74533918004088995</v>
      </c>
      <c r="F51">
        <v>2.7271946844232602</v>
      </c>
      <c r="G51">
        <v>0.78965346979613105</v>
      </c>
      <c r="H51">
        <v>0.78611436175878802</v>
      </c>
      <c r="I51">
        <v>0.63072907678321199</v>
      </c>
      <c r="J51">
        <v>2.2064969083381301</v>
      </c>
      <c r="K51">
        <v>0.56166979811023099</v>
      </c>
      <c r="L51">
        <v>1.8816249580014801</v>
      </c>
      <c r="M51">
        <v>1.23258359827085</v>
      </c>
      <c r="N51">
        <v>3.6758783543825699</v>
      </c>
      <c r="O51">
        <f t="shared" si="6"/>
        <v>1.917258030204221</v>
      </c>
    </row>
    <row r="52" spans="2:15" x14ac:dyDescent="0.2">
      <c r="B52">
        <v>1550</v>
      </c>
      <c r="C52">
        <v>0.88621051103049697</v>
      </c>
      <c r="D52">
        <v>1.0526910119882</v>
      </c>
      <c r="E52">
        <v>0.75756116405807195</v>
      </c>
      <c r="F52">
        <v>2.6964626870767701</v>
      </c>
      <c r="G52">
        <v>0.81869351301665205</v>
      </c>
      <c r="H52">
        <v>0.77054376211888898</v>
      </c>
      <c r="I52">
        <v>0.65497343339203595</v>
      </c>
      <c r="J52">
        <v>2.24421070852758</v>
      </c>
      <c r="K52">
        <v>0.96074306712933499</v>
      </c>
      <c r="L52">
        <v>2.0357018533393298</v>
      </c>
      <c r="M52">
        <v>0.92609524254297904</v>
      </c>
      <c r="N52">
        <v>3.9225401630116399</v>
      </c>
      <c r="O52">
        <f t="shared" si="6"/>
        <v>1.9805403714672518</v>
      </c>
    </row>
    <row r="53" spans="2:15" x14ac:dyDescent="0.2">
      <c r="B53">
        <v>1600</v>
      </c>
      <c r="C53">
        <v>0.96082693478564596</v>
      </c>
      <c r="D53">
        <v>1.10522120344103</v>
      </c>
      <c r="E53">
        <v>0.68495149025258595</v>
      </c>
      <c r="F53">
        <v>2.7509996284792599</v>
      </c>
      <c r="G53">
        <v>0.82249148156653296</v>
      </c>
      <c r="H53">
        <v>0.74527411225851004</v>
      </c>
      <c r="I53">
        <v>0.61820840882922001</v>
      </c>
      <c r="J53">
        <v>2.1859740026542598</v>
      </c>
      <c r="K53">
        <v>1.1633420181118901</v>
      </c>
      <c r="L53">
        <v>3.7590618804178799</v>
      </c>
      <c r="M53">
        <v>1.64739812705077</v>
      </c>
      <c r="N53">
        <v>6.5698020255805396</v>
      </c>
      <c r="O53">
        <f t="shared" si="6"/>
        <v>2.5631625047157152</v>
      </c>
    </row>
    <row r="54" spans="2:15" x14ac:dyDescent="0.2">
      <c r="B54">
        <v>1650</v>
      </c>
      <c r="C54">
        <v>1.02485877295344</v>
      </c>
      <c r="D54">
        <v>1.11868935957538</v>
      </c>
      <c r="E54">
        <v>0.67894944868839402</v>
      </c>
      <c r="F54">
        <v>2.8224975812172199</v>
      </c>
      <c r="G54">
        <v>0.88883540003690797</v>
      </c>
      <c r="H54">
        <v>0.77596748903722601</v>
      </c>
      <c r="I54">
        <v>0.581890278711922</v>
      </c>
      <c r="J54">
        <v>2.2466931677860602</v>
      </c>
      <c r="K54">
        <v>1.3844811572201801</v>
      </c>
      <c r="L54">
        <v>2.9228762809986302</v>
      </c>
      <c r="M54">
        <v>1.9091761420911699</v>
      </c>
      <c r="N54">
        <v>6.2165335803099699</v>
      </c>
      <c r="O54">
        <f t="shared" si="6"/>
        <v>2.4932977319826786</v>
      </c>
    </row>
    <row r="55" spans="2:15" x14ac:dyDescent="0.2">
      <c r="B55">
        <v>1700</v>
      </c>
      <c r="C55">
        <v>1.0319241086144499</v>
      </c>
      <c r="D55">
        <v>1.07483954403333</v>
      </c>
      <c r="E55">
        <v>0.64787540166463198</v>
      </c>
      <c r="F55">
        <v>2.7546390543124102</v>
      </c>
      <c r="G55">
        <v>0.83023440068957599</v>
      </c>
      <c r="H55">
        <v>0.74527380130710497</v>
      </c>
      <c r="I55">
        <v>0.59362620201925298</v>
      </c>
      <c r="J55">
        <v>2.1691344040159302</v>
      </c>
      <c r="K55">
        <v>1.4367497775029501</v>
      </c>
      <c r="L55">
        <v>2.81090067513904</v>
      </c>
      <c r="M55">
        <v>2.21454001401337</v>
      </c>
      <c r="N55">
        <v>6.4621904666553496</v>
      </c>
      <c r="O55">
        <f t="shared" si="6"/>
        <v>2.5420838826945404</v>
      </c>
    </row>
    <row r="56" spans="2:15" x14ac:dyDescent="0.2">
      <c r="B56">
        <v>1750</v>
      </c>
      <c r="C56">
        <v>1.1273331739288699</v>
      </c>
      <c r="D56">
        <v>1.0077894932964799</v>
      </c>
      <c r="E56">
        <v>0.55311525034493803</v>
      </c>
      <c r="F56">
        <v>2.68823791757029</v>
      </c>
      <c r="G56">
        <v>0.85413725160162601</v>
      </c>
      <c r="H56">
        <v>0.73686291031500395</v>
      </c>
      <c r="I56">
        <v>0.55512402238769298</v>
      </c>
      <c r="J56">
        <v>2.1461241843043202</v>
      </c>
      <c r="K56">
        <v>1.6924298057804299</v>
      </c>
      <c r="L56">
        <v>3.1740145318759798</v>
      </c>
      <c r="M56">
        <v>2.0183545876589699</v>
      </c>
      <c r="N56">
        <v>6.8847989253153896</v>
      </c>
      <c r="O56">
        <f t="shared" si="6"/>
        <v>2.6238900368185001</v>
      </c>
    </row>
    <row r="57" spans="2:15" x14ac:dyDescent="0.2">
      <c r="B57">
        <v>1800</v>
      </c>
      <c r="C57">
        <v>1.13455987227595</v>
      </c>
      <c r="D57">
        <v>0.96829007145369195</v>
      </c>
      <c r="E57">
        <v>0.59601650569720799</v>
      </c>
      <c r="F57">
        <v>2.6988664494268502</v>
      </c>
      <c r="G57">
        <v>0.86107900102838497</v>
      </c>
      <c r="H57">
        <v>0.72750668348430303</v>
      </c>
      <c r="I57">
        <v>0.55682457520811901</v>
      </c>
      <c r="J57">
        <v>2.1454102597208098</v>
      </c>
      <c r="K57">
        <v>1.4242910285695201</v>
      </c>
      <c r="L57">
        <v>2.8597867782652902</v>
      </c>
      <c r="M57">
        <v>2.4597211738178499</v>
      </c>
      <c r="N57">
        <v>6.7437989806526604</v>
      </c>
      <c r="O57">
        <f t="shared" si="6"/>
        <v>2.5968825504155286</v>
      </c>
    </row>
    <row r="58" spans="2:15" x14ac:dyDescent="0.2">
      <c r="B58">
        <v>1850</v>
      </c>
      <c r="C58">
        <v>1.21814742048202</v>
      </c>
      <c r="D58">
        <v>0.91293853619134102</v>
      </c>
      <c r="E58">
        <v>0.65709527832568804</v>
      </c>
      <c r="F58">
        <v>2.7881812349990498</v>
      </c>
      <c r="G58">
        <v>0.92709678757399505</v>
      </c>
      <c r="H58">
        <v>0.65054138135053297</v>
      </c>
      <c r="I58">
        <v>0.61713903777694301</v>
      </c>
      <c r="J58">
        <v>2.1947772067014699</v>
      </c>
      <c r="K58">
        <v>0.693664297251118</v>
      </c>
      <c r="L58">
        <v>2.85374555827112</v>
      </c>
      <c r="M58">
        <v>2.59272597124269</v>
      </c>
      <c r="N58">
        <v>6.1401358267649302</v>
      </c>
      <c r="O58">
        <f t="shared" si="6"/>
        <v>2.4779297461318248</v>
      </c>
    </row>
    <row r="59" spans="2:15" x14ac:dyDescent="0.2">
      <c r="B59">
        <v>1900</v>
      </c>
      <c r="C59">
        <v>1.2356962949257499</v>
      </c>
      <c r="D59">
        <v>0.821892872549008</v>
      </c>
      <c r="E59">
        <v>0.73381779075759201</v>
      </c>
      <c r="F59">
        <v>2.7914069582323502</v>
      </c>
      <c r="G59">
        <v>1.0140643293974401</v>
      </c>
      <c r="H59">
        <v>0.60368553559528704</v>
      </c>
      <c r="I59">
        <v>0.673890723882551</v>
      </c>
      <c r="J59">
        <v>2.2916405888752802</v>
      </c>
      <c r="K59">
        <v>0.50476135996250304</v>
      </c>
      <c r="L59">
        <v>2.51645507505012</v>
      </c>
      <c r="M59">
        <v>1.73237068214447</v>
      </c>
      <c r="N59">
        <v>4.7535871171570996</v>
      </c>
      <c r="O59">
        <f t="shared" si="6"/>
        <v>2.1802722575763558</v>
      </c>
    </row>
    <row r="60" spans="2:15" x14ac:dyDescent="0.2">
      <c r="B60">
        <v>1950</v>
      </c>
      <c r="C60">
        <v>1.3929505409359899</v>
      </c>
      <c r="D60">
        <v>0.80035271438421596</v>
      </c>
      <c r="E60">
        <v>0.72007161858072699</v>
      </c>
      <c r="F60">
        <v>2.91337487390093</v>
      </c>
      <c r="G60">
        <v>1.1160474946829499</v>
      </c>
      <c r="H60">
        <v>0.57027080372924199</v>
      </c>
      <c r="I60">
        <v>0.73911660455426798</v>
      </c>
      <c r="J60">
        <v>2.4254349029664599</v>
      </c>
      <c r="K60">
        <v>0.58347963405266001</v>
      </c>
      <c r="L60">
        <v>2.5198900092766099</v>
      </c>
      <c r="M60">
        <v>0.88794714192684698</v>
      </c>
      <c r="N60">
        <v>3.9913167852561098</v>
      </c>
      <c r="O60">
        <f t="shared" si="6"/>
        <v>1.9978280169364204</v>
      </c>
    </row>
    <row r="61" spans="2:15" x14ac:dyDescent="0.2">
      <c r="B61">
        <v>2000</v>
      </c>
      <c r="C61">
        <v>1.5610510118882199</v>
      </c>
      <c r="D61">
        <v>0.74008267553339302</v>
      </c>
      <c r="E61">
        <v>0.73496289118041902</v>
      </c>
      <c r="F61">
        <v>3.03609657860203</v>
      </c>
      <c r="G61">
        <v>1.1814471676063001</v>
      </c>
      <c r="H61">
        <v>0.562274061308499</v>
      </c>
      <c r="I61">
        <v>0.74019717865568402</v>
      </c>
      <c r="J61">
        <v>2.4839184075704801</v>
      </c>
      <c r="K61">
        <v>0.85517694428279001</v>
      </c>
      <c r="L61">
        <v>2.77201616451979</v>
      </c>
      <c r="M61">
        <v>0.71276962167422497</v>
      </c>
      <c r="N61">
        <v>4.3399627304767998</v>
      </c>
      <c r="O61">
        <f t="shared" si="6"/>
        <v>2.0832577206089504</v>
      </c>
    </row>
    <row r="62" spans="2:15" x14ac:dyDescent="0.2">
      <c r="B62">
        <v>2050</v>
      </c>
      <c r="C62">
        <v>1.6346245557519501</v>
      </c>
      <c r="D62">
        <v>0.71787820928039903</v>
      </c>
      <c r="E62">
        <v>0.75169755424368301</v>
      </c>
      <c r="F62">
        <v>3.1042003192760301</v>
      </c>
      <c r="G62">
        <v>1.1526722152356901</v>
      </c>
      <c r="H62">
        <v>0.59092813915082798</v>
      </c>
      <c r="I62">
        <v>0.81637702847514704</v>
      </c>
      <c r="J62">
        <v>2.5599773828616601</v>
      </c>
      <c r="K62">
        <v>1.2664901300771101</v>
      </c>
      <c r="L62">
        <v>2.5623077611173901</v>
      </c>
      <c r="M62">
        <v>0.92526799741690302</v>
      </c>
      <c r="N62">
        <v>4.75406588861141</v>
      </c>
      <c r="O62">
        <f t="shared" si="6"/>
        <v>2.1803820510661454</v>
      </c>
    </row>
    <row r="63" spans="2:15" x14ac:dyDescent="0.2">
      <c r="B63">
        <v>2100</v>
      </c>
      <c r="C63">
        <v>1.6085673775314799</v>
      </c>
      <c r="D63">
        <v>0.709202090202529</v>
      </c>
      <c r="E63">
        <v>0.77681297571693197</v>
      </c>
      <c r="F63">
        <v>3.0945824434509399</v>
      </c>
      <c r="G63">
        <v>1.1647419213315899</v>
      </c>
      <c r="H63">
        <v>0.60949290096900699</v>
      </c>
      <c r="I63">
        <v>0.80967043098776104</v>
      </c>
      <c r="J63">
        <v>2.5839052532883602</v>
      </c>
      <c r="K63">
        <v>1.2064600661257601</v>
      </c>
      <c r="L63">
        <v>1.6641142219901499</v>
      </c>
      <c r="M63">
        <v>0.92529057164740403</v>
      </c>
      <c r="N63">
        <v>3.79586485976332</v>
      </c>
      <c r="O63">
        <f t="shared" si="6"/>
        <v>1.9482979391672415</v>
      </c>
    </row>
    <row r="64" spans="2:15" x14ac:dyDescent="0.2">
      <c r="B64">
        <v>2150</v>
      </c>
      <c r="C64">
        <v>1.6428562415886501</v>
      </c>
      <c r="D64">
        <v>0.93489355294061205</v>
      </c>
      <c r="E64">
        <v>0.88368653657046403</v>
      </c>
      <c r="F64">
        <v>3.4614363310997298</v>
      </c>
      <c r="G64">
        <v>1.19599631938229</v>
      </c>
      <c r="H64">
        <v>0.73425006990974095</v>
      </c>
      <c r="I64">
        <v>0.79903325924768598</v>
      </c>
      <c r="J64">
        <v>2.7292796485397202</v>
      </c>
      <c r="K64">
        <v>1.05224357132002</v>
      </c>
      <c r="L64">
        <v>2.1767720671469002</v>
      </c>
      <c r="M64">
        <v>0.80972568489481</v>
      </c>
      <c r="N64">
        <v>4.0387413233617302</v>
      </c>
      <c r="O64">
        <f t="shared" si="6"/>
        <v>2.0096619923165511</v>
      </c>
    </row>
    <row r="65" spans="2:15" x14ac:dyDescent="0.2">
      <c r="B65">
        <v>2200</v>
      </c>
      <c r="C65">
        <v>1.7352775271397101</v>
      </c>
      <c r="D65">
        <v>1.03244232355492</v>
      </c>
      <c r="E65">
        <v>0.97632782546455299</v>
      </c>
      <c r="F65">
        <v>3.7440476761591799</v>
      </c>
      <c r="G65">
        <v>1.2135062048240901</v>
      </c>
      <c r="H65">
        <v>0.90504422796461503</v>
      </c>
      <c r="I65">
        <v>0.72224210521724497</v>
      </c>
      <c r="J65">
        <v>2.84079253800595</v>
      </c>
      <c r="K65">
        <v>0.61498104907585704</v>
      </c>
      <c r="L65">
        <v>2.54685863148846</v>
      </c>
      <c r="M65">
        <v>0.59134811490238803</v>
      </c>
      <c r="N65">
        <v>3.7531877954667001</v>
      </c>
      <c r="O65">
        <f t="shared" si="6"/>
        <v>1.937314583506432</v>
      </c>
    </row>
    <row r="66" spans="2:15" x14ac:dyDescent="0.2">
      <c r="B66">
        <v>2250</v>
      </c>
      <c r="C66">
        <v>1.73553197022615</v>
      </c>
      <c r="D66">
        <v>1.0040629718541401</v>
      </c>
      <c r="E66">
        <v>0.78200169427680499</v>
      </c>
      <c r="F66">
        <v>3.5215966363571001</v>
      </c>
      <c r="G66">
        <v>1.35343186703785</v>
      </c>
      <c r="H66">
        <v>0.92323378219213104</v>
      </c>
      <c r="I66">
        <v>0.62569838541049505</v>
      </c>
      <c r="J66">
        <v>2.9023640346404802</v>
      </c>
      <c r="K66">
        <v>0.64937853342355401</v>
      </c>
      <c r="L66">
        <v>3.2268531514172301</v>
      </c>
      <c r="M66">
        <v>0.486244686035256</v>
      </c>
      <c r="N66">
        <v>4.3624763708760401</v>
      </c>
      <c r="O66">
        <f t="shared" si="6"/>
        <v>2.088654200885355</v>
      </c>
    </row>
    <row r="67" spans="2:15" x14ac:dyDescent="0.2">
      <c r="B67">
        <v>2300</v>
      </c>
      <c r="C67">
        <v>1.8761889125635201</v>
      </c>
      <c r="D67">
        <v>0.99155695877517802</v>
      </c>
      <c r="E67">
        <v>0.86107349446336201</v>
      </c>
      <c r="F67">
        <v>3.7288193658020599</v>
      </c>
      <c r="G67">
        <v>1.49935745358399</v>
      </c>
      <c r="H67">
        <v>0.94857114525899899</v>
      </c>
      <c r="I67">
        <v>0.62453866449482498</v>
      </c>
      <c r="J67">
        <v>3.0724672633378098</v>
      </c>
      <c r="K67">
        <v>0.79702945598658703</v>
      </c>
      <c r="L67">
        <v>3.53012464905665</v>
      </c>
      <c r="M67">
        <v>0.53486495999259998</v>
      </c>
      <c r="N67">
        <v>4.8620190650358301</v>
      </c>
      <c r="O67">
        <f t="shared" si="6"/>
        <v>2.2049986542027256</v>
      </c>
    </row>
    <row r="68" spans="2:15" x14ac:dyDescent="0.2">
      <c r="B68">
        <v>2350</v>
      </c>
      <c r="C68">
        <v>1.97568970681682</v>
      </c>
      <c r="D68">
        <v>0.89846621985301101</v>
      </c>
      <c r="E68">
        <v>0.91168205042725403</v>
      </c>
      <c r="F68">
        <v>3.78583797709708</v>
      </c>
      <c r="G68">
        <v>1.51408319954798</v>
      </c>
      <c r="H68">
        <v>0.89798747207964702</v>
      </c>
      <c r="I68">
        <v>0.72118075817967697</v>
      </c>
      <c r="J68">
        <v>3.1332514298073</v>
      </c>
      <c r="K68">
        <v>0.44785379882455401</v>
      </c>
      <c r="L68">
        <v>2.6779770104547098</v>
      </c>
      <c r="M68">
        <v>0.55609540455806294</v>
      </c>
      <c r="N68">
        <v>3.6819262138373299</v>
      </c>
      <c r="O68">
        <f t="shared" si="6"/>
        <v>1.9188345978320618</v>
      </c>
    </row>
    <row r="69" spans="2:15" x14ac:dyDescent="0.2">
      <c r="B69">
        <v>2400</v>
      </c>
      <c r="C69">
        <v>1.9494293529655899</v>
      </c>
      <c r="D69">
        <v>0.96411204940342099</v>
      </c>
      <c r="E69">
        <v>1.0284630837529101</v>
      </c>
      <c r="F69">
        <v>3.9420044861219199</v>
      </c>
      <c r="G69">
        <v>1.5495914817940899</v>
      </c>
      <c r="H69">
        <v>0.88110022781653896</v>
      </c>
      <c r="I69">
        <v>0.79270969255694401</v>
      </c>
      <c r="J69">
        <v>3.2234014021675699</v>
      </c>
      <c r="K69">
        <v>0.355928626724551</v>
      </c>
      <c r="L69">
        <v>1.96787918143171</v>
      </c>
      <c r="M69">
        <v>0.74018573531051401</v>
      </c>
      <c r="N69">
        <v>3.0639935434667702</v>
      </c>
      <c r="O69">
        <f t="shared" si="6"/>
        <v>1.7504266746901369</v>
      </c>
    </row>
    <row r="70" spans="2:15" x14ac:dyDescent="0.2">
      <c r="B70">
        <v>2450</v>
      </c>
      <c r="C70">
        <v>1.86362182586486</v>
      </c>
      <c r="D70">
        <v>1.03843989002119</v>
      </c>
      <c r="E70">
        <v>1.0796054334213401</v>
      </c>
      <c r="F70">
        <v>3.9816671493074001</v>
      </c>
      <c r="G70">
        <v>1.54046794468055</v>
      </c>
      <c r="H70">
        <v>0.91575910445074604</v>
      </c>
      <c r="I70">
        <v>0.89228564604314697</v>
      </c>
      <c r="J70">
        <v>3.3485126951744402</v>
      </c>
      <c r="K70">
        <v>0.48214327722346401</v>
      </c>
      <c r="L70">
        <v>1.88736328770434</v>
      </c>
      <c r="M70">
        <v>0.80563666040755699</v>
      </c>
      <c r="N70">
        <v>3.17514322533536</v>
      </c>
      <c r="O70">
        <f t="shared" si="6"/>
        <v>1.7818931576655654</v>
      </c>
    </row>
    <row r="71" spans="2:15" x14ac:dyDescent="0.2">
      <c r="B71">
        <v>2500</v>
      </c>
      <c r="C71">
        <v>1.8955383063565201</v>
      </c>
      <c r="D71">
        <v>1.05486725356906</v>
      </c>
      <c r="E71">
        <v>1.19553628394122</v>
      </c>
      <c r="F71">
        <v>4.1459418438668001</v>
      </c>
      <c r="G71">
        <v>1.5791296833672199</v>
      </c>
      <c r="H71">
        <v>0.95852678031046401</v>
      </c>
      <c r="I71">
        <v>0.97934417300078502</v>
      </c>
      <c r="J71">
        <v>3.5170006366784698</v>
      </c>
      <c r="K71">
        <v>0.463034673156208</v>
      </c>
      <c r="L71">
        <v>1.5388362707121199</v>
      </c>
      <c r="M71">
        <v>0.96295061858521702</v>
      </c>
      <c r="N71">
        <v>2.9648215624535399</v>
      </c>
      <c r="O71">
        <f t="shared" si="6"/>
        <v>1.7218657213771171</v>
      </c>
    </row>
    <row r="72" spans="2:15" x14ac:dyDescent="0.2">
      <c r="B72">
        <v>2550</v>
      </c>
      <c r="C72">
        <v>1.9209055873091001</v>
      </c>
      <c r="D72">
        <v>1.1604188307685299</v>
      </c>
      <c r="E72">
        <v>1.3058565629094101</v>
      </c>
      <c r="F72">
        <v>4.3871809809870497</v>
      </c>
      <c r="G72">
        <v>1.56230246175955</v>
      </c>
      <c r="H72">
        <v>1.02351837501367</v>
      </c>
      <c r="I72">
        <v>1.02673699036796</v>
      </c>
      <c r="J72">
        <v>3.61255782714119</v>
      </c>
      <c r="K72">
        <v>0.343965250148416</v>
      </c>
      <c r="L72">
        <v>1.3707185529997301</v>
      </c>
      <c r="M72">
        <v>0.99906403725774995</v>
      </c>
      <c r="N72">
        <v>2.7137478404059001</v>
      </c>
      <c r="O72">
        <f t="shared" si="6"/>
        <v>1.6473456954767873</v>
      </c>
    </row>
    <row r="73" spans="2:15" x14ac:dyDescent="0.2">
      <c r="B73">
        <v>2600</v>
      </c>
      <c r="C73">
        <v>1.8446557879108401</v>
      </c>
      <c r="D73">
        <v>1.1491338637550601</v>
      </c>
      <c r="E73">
        <v>1.2582645407181501</v>
      </c>
      <c r="F73">
        <v>4.2520541923840396</v>
      </c>
      <c r="G73">
        <v>1.5685574903227799</v>
      </c>
      <c r="H73">
        <v>1.0821535628394501</v>
      </c>
      <c r="I73">
        <v>1.0097784672193599</v>
      </c>
      <c r="J73">
        <v>3.6604895203815899</v>
      </c>
      <c r="K73">
        <v>0.995857772912492</v>
      </c>
      <c r="L73">
        <v>0.92614823244809097</v>
      </c>
      <c r="M73">
        <v>0.86369381868597594</v>
      </c>
      <c r="N73">
        <v>2.78569982404656</v>
      </c>
      <c r="O73">
        <f t="shared" si="6"/>
        <v>1.669041588471228</v>
      </c>
    </row>
    <row r="74" spans="2:15" x14ac:dyDescent="0.2">
      <c r="B74">
        <v>2650</v>
      </c>
      <c r="C74">
        <v>1.9534109870647101</v>
      </c>
      <c r="D74">
        <v>1.18362808825099</v>
      </c>
      <c r="E74">
        <v>1.09637462012855</v>
      </c>
      <c r="F74">
        <v>4.2334136954442503</v>
      </c>
      <c r="G74">
        <v>1.52421155255658</v>
      </c>
      <c r="H74">
        <v>1.1333205828023201</v>
      </c>
      <c r="I74">
        <v>0.98717202885311595</v>
      </c>
      <c r="J74">
        <v>3.6447041642120199</v>
      </c>
      <c r="K74">
        <v>1.4606376906349401</v>
      </c>
      <c r="L74">
        <v>0.80747503684620103</v>
      </c>
      <c r="M74">
        <v>0.69810594336357101</v>
      </c>
      <c r="N74">
        <v>2.96621867084471</v>
      </c>
      <c r="O74">
        <f t="shared" si="6"/>
        <v>1.7222713696873411</v>
      </c>
    </row>
    <row r="75" spans="2:15" x14ac:dyDescent="0.2">
      <c r="B75">
        <v>2700</v>
      </c>
      <c r="C75">
        <v>2.0184593529640402</v>
      </c>
      <c r="D75">
        <v>1.18307182354879</v>
      </c>
      <c r="E75">
        <v>1.0999598517306099</v>
      </c>
      <c r="F75">
        <v>4.30149102824344</v>
      </c>
      <c r="G75">
        <v>1.6292423362889299</v>
      </c>
      <c r="H75">
        <v>1.1292850122993201</v>
      </c>
      <c r="I75">
        <v>0.96941821660754302</v>
      </c>
      <c r="J75">
        <v>3.7279455651957898</v>
      </c>
      <c r="K75">
        <v>2.0099561750311299</v>
      </c>
      <c r="L75">
        <v>0.98269869128777398</v>
      </c>
      <c r="M75">
        <v>0.53350880224406805</v>
      </c>
      <c r="N75">
        <v>3.5261636685629698</v>
      </c>
      <c r="O75">
        <f t="shared" si="6"/>
        <v>1.8778082086738703</v>
      </c>
    </row>
    <row r="76" spans="2:15" x14ac:dyDescent="0.2">
      <c r="B76">
        <v>2750</v>
      </c>
      <c r="C76">
        <v>2.1080350838991002</v>
      </c>
      <c r="D76">
        <v>1.25331813154353</v>
      </c>
      <c r="E76">
        <v>1.0337899071549801</v>
      </c>
      <c r="F76">
        <v>4.3951431225976103</v>
      </c>
      <c r="G76">
        <v>1.7708901619650701</v>
      </c>
      <c r="H76">
        <v>1.2078418294793001</v>
      </c>
      <c r="I76">
        <v>1.01316266329737</v>
      </c>
      <c r="J76">
        <v>3.99189465474175</v>
      </c>
      <c r="K76">
        <v>2.07400279087984</v>
      </c>
      <c r="L76">
        <v>0.90078983123829603</v>
      </c>
      <c r="M76">
        <v>0.231953194030834</v>
      </c>
      <c r="N76">
        <v>3.2067458161489699</v>
      </c>
      <c r="O76">
        <f t="shared" si="6"/>
        <v>1.7907389022827895</v>
      </c>
    </row>
    <row r="77" spans="2:15" x14ac:dyDescent="0.2">
      <c r="B77">
        <v>2800</v>
      </c>
      <c r="C77">
        <v>2.1449005128743002</v>
      </c>
      <c r="D77">
        <v>1.31712143675717</v>
      </c>
      <c r="E77">
        <v>1.04004366361156</v>
      </c>
      <c r="F77">
        <v>4.5020656132430297</v>
      </c>
      <c r="G77">
        <v>1.8101044628432501</v>
      </c>
      <c r="H77">
        <v>1.1879714558352199</v>
      </c>
      <c r="I77">
        <v>1.0013535630844299</v>
      </c>
      <c r="J77">
        <v>3.9994294817628901</v>
      </c>
      <c r="K77">
        <v>1.4134742646667999</v>
      </c>
      <c r="L77">
        <v>0.98757187354498499</v>
      </c>
      <c r="M77">
        <v>0.122443091602597</v>
      </c>
      <c r="N77">
        <v>2.5234892298143801</v>
      </c>
      <c r="O77">
        <f t="shared" si="6"/>
        <v>1.5885494105675089</v>
      </c>
    </row>
    <row r="78" spans="2:15" x14ac:dyDescent="0.2">
      <c r="B78">
        <v>2850</v>
      </c>
      <c r="C78">
        <v>2.0326368562503201</v>
      </c>
      <c r="D78">
        <v>1.3806614460084701</v>
      </c>
      <c r="E78">
        <v>1.0358544071341</v>
      </c>
      <c r="F78">
        <v>4.44915270939289</v>
      </c>
      <c r="G78">
        <v>1.8663700728494199</v>
      </c>
      <c r="H78">
        <v>1.2244845325484</v>
      </c>
      <c r="I78">
        <v>0.98720706455332297</v>
      </c>
      <c r="J78">
        <v>4.0780616699511398</v>
      </c>
      <c r="K78">
        <v>1.28103705424589</v>
      </c>
      <c r="L78">
        <v>1.1303829704616299</v>
      </c>
      <c r="M78">
        <v>0.18447108439781401</v>
      </c>
      <c r="N78">
        <v>2.5958911091053301</v>
      </c>
      <c r="O78">
        <f t="shared" si="6"/>
        <v>1.6111769328988452</v>
      </c>
    </row>
    <row r="79" spans="2:15" x14ac:dyDescent="0.2">
      <c r="B79">
        <v>2900</v>
      </c>
      <c r="C79">
        <v>2.1265496072939798</v>
      </c>
      <c r="D79">
        <v>1.3739849356150899</v>
      </c>
      <c r="E79">
        <v>0.97172239119309101</v>
      </c>
      <c r="F79">
        <v>4.4722569341021599</v>
      </c>
      <c r="G79">
        <v>1.96100406792284</v>
      </c>
      <c r="H79">
        <v>1.2343940345989699</v>
      </c>
      <c r="I79">
        <v>0.97220173530373599</v>
      </c>
      <c r="J79">
        <v>4.1675998378255397</v>
      </c>
      <c r="K79">
        <v>1.3232943968758</v>
      </c>
      <c r="L79">
        <v>1.3410864552441999</v>
      </c>
      <c r="M79">
        <v>8.9527562254569398E-2</v>
      </c>
      <c r="N79">
        <v>2.7539084143745698</v>
      </c>
      <c r="O79">
        <f t="shared" si="6"/>
        <v>1.6594904080393384</v>
      </c>
    </row>
    <row r="80" spans="2:15" x14ac:dyDescent="0.2">
      <c r="B80">
        <v>2950</v>
      </c>
      <c r="C80">
        <v>2.2714391366738602</v>
      </c>
      <c r="D80">
        <v>1.4758577026174</v>
      </c>
      <c r="E80">
        <v>0.92456222027344703</v>
      </c>
      <c r="F80">
        <v>4.67185905956471</v>
      </c>
      <c r="G80">
        <v>2.0748374983183</v>
      </c>
      <c r="H80">
        <v>1.21271883056701</v>
      </c>
      <c r="I80">
        <v>0.91918144384385603</v>
      </c>
      <c r="J80">
        <v>4.2067377727291699</v>
      </c>
      <c r="K80">
        <v>1.43946662237795</v>
      </c>
      <c r="L80">
        <v>1.5609549708032799</v>
      </c>
      <c r="M80">
        <v>8.9151181969626802E-3</v>
      </c>
      <c r="N80">
        <v>3.0093367113781899</v>
      </c>
      <c r="O80">
        <f t="shared" si="6"/>
        <v>1.7347439901547981</v>
      </c>
    </row>
    <row r="81" spans="2:15" x14ac:dyDescent="0.2">
      <c r="B81">
        <v>3000</v>
      </c>
      <c r="C81">
        <v>2.18763640519935</v>
      </c>
      <c r="D81">
        <v>1.3332965454699099</v>
      </c>
      <c r="E81">
        <v>0.89828904032482204</v>
      </c>
      <c r="F81">
        <v>4.41922199099408</v>
      </c>
      <c r="G81">
        <v>2.0916990582261201</v>
      </c>
      <c r="H81">
        <v>1.10782509955123</v>
      </c>
      <c r="I81">
        <v>0.887346900081731</v>
      </c>
      <c r="J81">
        <v>4.0868710578590797</v>
      </c>
      <c r="K81">
        <v>1.7311941986330699</v>
      </c>
      <c r="L81">
        <v>1.30708437679718</v>
      </c>
      <c r="M81">
        <v>0.15693316792040299</v>
      </c>
      <c r="N81">
        <v>3.1952117433506602</v>
      </c>
      <c r="O81">
        <f t="shared" si="6"/>
        <v>1.7875155225481709</v>
      </c>
    </row>
    <row r="82" spans="2:15" x14ac:dyDescent="0.2">
      <c r="B82">
        <v>3050</v>
      </c>
      <c r="C82">
        <v>2.2509447377409799</v>
      </c>
      <c r="D82">
        <v>1.2934468560308701</v>
      </c>
      <c r="E82">
        <v>1.0085465400975999</v>
      </c>
      <c r="F82">
        <v>4.5529381338694499</v>
      </c>
      <c r="G82">
        <v>1.9776919260468999</v>
      </c>
      <c r="H82">
        <v>1.12770831543615</v>
      </c>
      <c r="I82">
        <v>0.90211403365602805</v>
      </c>
      <c r="J82">
        <v>4.00751427513908</v>
      </c>
      <c r="K82">
        <v>1.3224096833904999</v>
      </c>
      <c r="L82">
        <v>0.86829573579820496</v>
      </c>
      <c r="M82">
        <v>0.43355705620826601</v>
      </c>
      <c r="N82">
        <v>2.6242624753969701</v>
      </c>
      <c r="O82">
        <f t="shared" si="6"/>
        <v>1.6199575535787876</v>
      </c>
    </row>
    <row r="83" spans="2:15" x14ac:dyDescent="0.2">
      <c r="B83">
        <v>3100</v>
      </c>
      <c r="C83">
        <v>2.2206258200694799</v>
      </c>
      <c r="D83">
        <v>1.27842553927717</v>
      </c>
      <c r="E83">
        <v>0.98422756895698504</v>
      </c>
      <c r="F83">
        <v>4.4832789283036298</v>
      </c>
      <c r="G83">
        <v>1.94944753817565</v>
      </c>
      <c r="H83">
        <v>1.0399677418284901</v>
      </c>
      <c r="I83">
        <v>0.96819841499729098</v>
      </c>
      <c r="J83">
        <v>3.95761369500143</v>
      </c>
      <c r="K83">
        <v>0.62459316071411297</v>
      </c>
      <c r="L83">
        <v>0.86591171737028005</v>
      </c>
      <c r="M83">
        <v>0.31118531794871601</v>
      </c>
      <c r="N83">
        <v>1.80169019603311</v>
      </c>
      <c r="O83">
        <f t="shared" si="6"/>
        <v>1.3422705375717334</v>
      </c>
    </row>
    <row r="84" spans="2:15" x14ac:dyDescent="0.2">
      <c r="B84">
        <v>3150</v>
      </c>
      <c r="C84">
        <v>2.1982632807898699</v>
      </c>
      <c r="D84">
        <v>1.1944415543703</v>
      </c>
      <c r="E84">
        <v>0.98458918045798405</v>
      </c>
      <c r="F84">
        <v>4.3772940156181503</v>
      </c>
      <c r="G84">
        <v>2.0374719611166898</v>
      </c>
      <c r="H84">
        <v>0.92773757480256402</v>
      </c>
      <c r="I84">
        <v>0.92490703599146196</v>
      </c>
      <c r="J84">
        <v>3.89011657191072</v>
      </c>
      <c r="K84">
        <v>0.56754720922107305</v>
      </c>
      <c r="L84">
        <v>1.2171098992989899</v>
      </c>
      <c r="M84">
        <v>0.25066950770283902</v>
      </c>
      <c r="N84">
        <v>2.0353266162228998</v>
      </c>
      <c r="O84">
        <f t="shared" si="6"/>
        <v>1.4266487361025137</v>
      </c>
    </row>
    <row r="85" spans="2:15" x14ac:dyDescent="0.2">
      <c r="B85">
        <v>3200</v>
      </c>
      <c r="C85">
        <v>2.17860371614363</v>
      </c>
      <c r="D85">
        <v>0.97978152077745895</v>
      </c>
      <c r="E85">
        <v>1.0227182339652301</v>
      </c>
      <c r="F85">
        <v>4.1811034708863204</v>
      </c>
      <c r="G85">
        <v>2.0342106671707398</v>
      </c>
      <c r="H85">
        <v>0.81757322997584303</v>
      </c>
      <c r="I85">
        <v>0.91601186317634398</v>
      </c>
      <c r="J85">
        <v>3.76779576032293</v>
      </c>
      <c r="K85">
        <v>0.827045879883192</v>
      </c>
      <c r="L85">
        <v>1.42828153105734</v>
      </c>
      <c r="M85">
        <v>0.102190135009771</v>
      </c>
      <c r="N85">
        <v>2.3575175459503002</v>
      </c>
      <c r="O85">
        <f t="shared" si="6"/>
        <v>1.5354209670153329</v>
      </c>
    </row>
    <row r="86" spans="2:15" x14ac:dyDescent="0.2">
      <c r="B86">
        <v>3250</v>
      </c>
      <c r="C86">
        <v>2.1881372319334398</v>
      </c>
      <c r="D86">
        <v>1.0348969358166999</v>
      </c>
      <c r="E86">
        <v>0.95078953299460001</v>
      </c>
      <c r="F86">
        <v>4.1738237007447401</v>
      </c>
      <c r="G86">
        <v>2.1272788574503898</v>
      </c>
      <c r="H86">
        <v>0.74659411279329901</v>
      </c>
      <c r="I86">
        <v>0.87666603654397801</v>
      </c>
      <c r="J86">
        <v>3.7505390067876698</v>
      </c>
      <c r="K86">
        <v>1.2551236958660801</v>
      </c>
      <c r="L86">
        <v>2.4305641108790699</v>
      </c>
      <c r="M86">
        <v>3.2070762390570003E-2</v>
      </c>
      <c r="N86">
        <v>3.71775856913571</v>
      </c>
      <c r="O86">
        <f t="shared" si="6"/>
        <v>1.9281490007610174</v>
      </c>
    </row>
    <row r="87" spans="2:15" x14ac:dyDescent="0.2">
      <c r="B87">
        <v>3300</v>
      </c>
      <c r="C87">
        <v>2.2892312979637799</v>
      </c>
      <c r="D87">
        <v>1.1885148737397</v>
      </c>
      <c r="E87">
        <v>0.95754285782736104</v>
      </c>
      <c r="F87">
        <v>4.43528902953084</v>
      </c>
      <c r="G87">
        <v>2.1814744937977002</v>
      </c>
      <c r="H87">
        <v>0.83272469726692799</v>
      </c>
      <c r="I87">
        <v>0.83438443424986297</v>
      </c>
      <c r="J87">
        <v>3.8485836253144998</v>
      </c>
      <c r="K87">
        <v>1.06297702094447</v>
      </c>
      <c r="L87">
        <v>2.3099092161852899</v>
      </c>
      <c r="M87">
        <v>0.114651055120985</v>
      </c>
      <c r="N87">
        <v>3.4875372922507499</v>
      </c>
      <c r="O87">
        <f t="shared" ref="O87:O150" si="7">N87^0.5</f>
        <v>1.8674949242904919</v>
      </c>
    </row>
    <row r="88" spans="2:15" x14ac:dyDescent="0.2">
      <c r="B88">
        <v>3350</v>
      </c>
      <c r="C88">
        <v>2.3197057532055601</v>
      </c>
      <c r="D88">
        <v>1.2965177099515901</v>
      </c>
      <c r="E88">
        <v>0.86052442181208599</v>
      </c>
      <c r="F88">
        <v>4.4767478849692299</v>
      </c>
      <c r="G88">
        <v>2.4002239664631499</v>
      </c>
      <c r="H88">
        <v>0.845640534567489</v>
      </c>
      <c r="I88">
        <v>0.79944095385717995</v>
      </c>
      <c r="J88">
        <v>4.0453054548878198</v>
      </c>
      <c r="K88">
        <v>0.78591588267744805</v>
      </c>
      <c r="L88">
        <v>2.7864036097157601</v>
      </c>
      <c r="M88">
        <v>4.3676451281493597E-2</v>
      </c>
      <c r="N88">
        <v>3.6159959436747</v>
      </c>
      <c r="O88">
        <f t="shared" si="7"/>
        <v>1.9015772252724052</v>
      </c>
    </row>
    <row r="89" spans="2:15" x14ac:dyDescent="0.2">
      <c r="B89">
        <v>3400</v>
      </c>
      <c r="C89">
        <v>2.3780370441887801</v>
      </c>
      <c r="D89">
        <v>1.2674817639578999</v>
      </c>
      <c r="E89">
        <v>0.82279756258268799</v>
      </c>
      <c r="F89">
        <v>4.4683163707293696</v>
      </c>
      <c r="G89">
        <v>2.4342937875061299</v>
      </c>
      <c r="H89">
        <v>0.79969312034277396</v>
      </c>
      <c r="I89">
        <v>0.75602549360952098</v>
      </c>
      <c r="J89">
        <v>3.99001240145842</v>
      </c>
      <c r="K89">
        <v>0.55359168282492099</v>
      </c>
      <c r="L89">
        <v>2.3558228971995598</v>
      </c>
      <c r="M89">
        <v>6.8726853015218595E-2</v>
      </c>
      <c r="N89">
        <v>2.9781414330397</v>
      </c>
      <c r="O89">
        <f t="shared" si="7"/>
        <v>1.7257292467359124</v>
      </c>
    </row>
    <row r="90" spans="2:15" x14ac:dyDescent="0.2">
      <c r="B90">
        <v>3450</v>
      </c>
      <c r="C90">
        <v>2.46615176001814</v>
      </c>
      <c r="D90">
        <v>1.2164993058184601</v>
      </c>
      <c r="E90">
        <v>0.92245524099232401</v>
      </c>
      <c r="F90">
        <v>4.6051063068289304</v>
      </c>
      <c r="G90">
        <v>2.5452129220376301</v>
      </c>
      <c r="H90">
        <v>0.84933353777799903</v>
      </c>
      <c r="I90">
        <v>0.87239886886333495</v>
      </c>
      <c r="J90">
        <v>4.26694532867897</v>
      </c>
      <c r="K90">
        <v>0.48807141559065198</v>
      </c>
      <c r="L90">
        <v>1.3816248605630499</v>
      </c>
      <c r="M90">
        <v>0.17197759234833801</v>
      </c>
      <c r="N90">
        <v>2.0416738685020399</v>
      </c>
      <c r="O90">
        <f t="shared" si="7"/>
        <v>1.428871536738709</v>
      </c>
    </row>
    <row r="91" spans="2:15" x14ac:dyDescent="0.2">
      <c r="B91">
        <v>3500</v>
      </c>
      <c r="C91">
        <v>2.6282117221182801</v>
      </c>
      <c r="D91">
        <v>1.3057836572845101</v>
      </c>
      <c r="E91">
        <v>1.0396432081878599</v>
      </c>
      <c r="F91">
        <v>4.9736385875906599</v>
      </c>
      <c r="G91">
        <v>2.7437951973218802</v>
      </c>
      <c r="H91">
        <v>0.92768069635792205</v>
      </c>
      <c r="I91">
        <v>1.05413744720394</v>
      </c>
      <c r="J91">
        <v>4.72561334088374</v>
      </c>
      <c r="K91">
        <v>0.21590832907229801</v>
      </c>
      <c r="L91">
        <v>1.2801885488360001</v>
      </c>
      <c r="M91">
        <v>8.8477815770155399E-2</v>
      </c>
      <c r="N91">
        <v>1.5845746936784499</v>
      </c>
      <c r="O91">
        <f t="shared" si="7"/>
        <v>1.2587989091504845</v>
      </c>
    </row>
    <row r="92" spans="2:15" x14ac:dyDescent="0.2">
      <c r="B92">
        <v>3550</v>
      </c>
      <c r="C92">
        <v>2.6774238305004201</v>
      </c>
      <c r="D92">
        <v>1.31199623271704</v>
      </c>
      <c r="E92">
        <v>1.0424146635151701</v>
      </c>
      <c r="F92">
        <v>5.0318347267326402</v>
      </c>
      <c r="G92">
        <v>2.83763763668785</v>
      </c>
      <c r="H92">
        <v>0.87787701101259796</v>
      </c>
      <c r="I92">
        <v>1.13720044649533</v>
      </c>
      <c r="J92">
        <v>4.85271509419578</v>
      </c>
      <c r="K92">
        <v>0.27965658734162202</v>
      </c>
      <c r="L92">
        <v>1.1675058039380799</v>
      </c>
      <c r="M92">
        <v>4.5298287239013697E-2</v>
      </c>
      <c r="N92">
        <v>1.49246067851872</v>
      </c>
      <c r="O92">
        <f t="shared" si="7"/>
        <v>1.2216630789701062</v>
      </c>
    </row>
    <row r="93" spans="2:15" x14ac:dyDescent="0.2">
      <c r="B93">
        <v>3600</v>
      </c>
      <c r="C93">
        <v>2.7268741599362798</v>
      </c>
      <c r="D93">
        <v>1.3386681152295099</v>
      </c>
      <c r="E93">
        <v>1.08912426204232</v>
      </c>
      <c r="F93">
        <v>5.1546665372081097</v>
      </c>
      <c r="G93">
        <v>2.7343009253366701</v>
      </c>
      <c r="H93">
        <v>0.84139674286016797</v>
      </c>
      <c r="I93">
        <v>1.1226238869276299</v>
      </c>
      <c r="J93">
        <v>4.6983215551244601</v>
      </c>
      <c r="K93">
        <v>0.37286865788027801</v>
      </c>
      <c r="L93">
        <v>1.30083622327631</v>
      </c>
      <c r="M93">
        <v>6.52876681621022E-2</v>
      </c>
      <c r="N93">
        <v>1.73899254931869</v>
      </c>
      <c r="O93">
        <f t="shared" si="7"/>
        <v>1.3187086673403985</v>
      </c>
    </row>
    <row r="94" spans="2:15" x14ac:dyDescent="0.2">
      <c r="B94">
        <v>3650</v>
      </c>
      <c r="C94">
        <v>2.7937009881680601</v>
      </c>
      <c r="D94">
        <v>1.34131224329301</v>
      </c>
      <c r="E94">
        <v>1.13728662818054</v>
      </c>
      <c r="F94">
        <v>5.2722998596416097</v>
      </c>
      <c r="G94">
        <v>2.6169150331531501</v>
      </c>
      <c r="H94">
        <v>0.82737962543844901</v>
      </c>
      <c r="I94">
        <v>1.21753578002879</v>
      </c>
      <c r="J94">
        <v>4.6618304386203997</v>
      </c>
      <c r="K94">
        <v>0.42846119647843001</v>
      </c>
      <c r="L94">
        <v>1.7470514286305601</v>
      </c>
      <c r="M94">
        <v>0.13111447591426501</v>
      </c>
      <c r="N94">
        <v>2.30662710102325</v>
      </c>
      <c r="O94">
        <f t="shared" si="7"/>
        <v>1.5187584077210075</v>
      </c>
    </row>
    <row r="95" spans="2:15" x14ac:dyDescent="0.2">
      <c r="B95">
        <v>3700</v>
      </c>
      <c r="C95">
        <v>2.5703277662886599</v>
      </c>
      <c r="D95">
        <v>1.3674317759232399</v>
      </c>
      <c r="E95">
        <v>1.0728718403447099</v>
      </c>
      <c r="F95">
        <v>5.0106313825566096</v>
      </c>
      <c r="G95">
        <v>2.4218864896858698</v>
      </c>
      <c r="H95">
        <v>0.88490362501991504</v>
      </c>
      <c r="I95">
        <v>1.2114883169093</v>
      </c>
      <c r="J95">
        <v>4.5182784316150801</v>
      </c>
      <c r="K95">
        <v>0.51204217601149604</v>
      </c>
      <c r="L95">
        <v>2.1864292976815798</v>
      </c>
      <c r="M95">
        <v>0.21506036964195799</v>
      </c>
      <c r="N95">
        <v>2.9135318433350301</v>
      </c>
      <c r="O95">
        <f t="shared" si="7"/>
        <v>1.7069070986245942</v>
      </c>
    </row>
    <row r="96" spans="2:15" x14ac:dyDescent="0.2">
      <c r="B96">
        <v>3750</v>
      </c>
      <c r="C96">
        <v>2.5433231876715201</v>
      </c>
      <c r="D96">
        <v>1.46638678684416</v>
      </c>
      <c r="E96">
        <v>1.17204851770434</v>
      </c>
      <c r="F96">
        <v>5.1817584922200197</v>
      </c>
      <c r="G96">
        <v>2.3656258964127299</v>
      </c>
      <c r="H96">
        <v>0.96056904054941505</v>
      </c>
      <c r="I96">
        <v>1.1574773540451799</v>
      </c>
      <c r="J96">
        <v>4.4836722910073199</v>
      </c>
      <c r="K96">
        <v>0.88936423514589302</v>
      </c>
      <c r="L96">
        <v>1.97463896552344</v>
      </c>
      <c r="M96">
        <v>0.49920251391324599</v>
      </c>
      <c r="N96">
        <v>3.36320571458258</v>
      </c>
      <c r="O96">
        <f t="shared" si="7"/>
        <v>1.8339044998534084</v>
      </c>
    </row>
    <row r="97" spans="2:15" x14ac:dyDescent="0.2">
      <c r="B97">
        <v>3800</v>
      </c>
      <c r="C97">
        <v>2.51279554136674</v>
      </c>
      <c r="D97">
        <v>1.4983710719233201</v>
      </c>
      <c r="E97">
        <v>1.08929328818242</v>
      </c>
      <c r="F97">
        <v>5.1004599014724796</v>
      </c>
      <c r="G97">
        <v>2.3543745701806</v>
      </c>
      <c r="H97">
        <v>1.01917914743917</v>
      </c>
      <c r="I97">
        <v>1.13819728622835</v>
      </c>
      <c r="J97">
        <v>4.5117510038481301</v>
      </c>
      <c r="K97">
        <v>0.75028349978762199</v>
      </c>
      <c r="L97">
        <v>2.0993064417372498</v>
      </c>
      <c r="M97">
        <v>0.37290178355618198</v>
      </c>
      <c r="N97">
        <v>3.2224917250810501</v>
      </c>
      <c r="O97">
        <f t="shared" si="7"/>
        <v>1.7951300022786789</v>
      </c>
    </row>
    <row r="98" spans="2:15" x14ac:dyDescent="0.2">
      <c r="B98">
        <v>3850</v>
      </c>
      <c r="C98">
        <v>2.3635571118891598</v>
      </c>
      <c r="D98">
        <v>1.67256310822431</v>
      </c>
      <c r="E98">
        <v>1.1101959153918699</v>
      </c>
      <c r="F98">
        <v>5.1463161355053302</v>
      </c>
      <c r="G98">
        <v>2.1745266465298001</v>
      </c>
      <c r="H98">
        <v>1.21653813155484</v>
      </c>
      <c r="I98">
        <v>1.18342246168417</v>
      </c>
      <c r="J98">
        <v>4.5744872397688097</v>
      </c>
      <c r="K98">
        <v>0.77906048741540401</v>
      </c>
      <c r="L98">
        <v>2.1428209113988901</v>
      </c>
      <c r="M98">
        <v>0.60630145107811095</v>
      </c>
      <c r="N98">
        <v>3.5281828498924099</v>
      </c>
      <c r="O98">
        <f t="shared" si="7"/>
        <v>1.8783457748488188</v>
      </c>
    </row>
    <row r="99" spans="2:15" x14ac:dyDescent="0.2">
      <c r="B99">
        <v>3900</v>
      </c>
      <c r="C99">
        <v>2.3218886625536199</v>
      </c>
      <c r="D99">
        <v>1.7112848880056699</v>
      </c>
      <c r="E99">
        <v>1.1502706417433199</v>
      </c>
      <c r="F99">
        <v>5.18344419230261</v>
      </c>
      <c r="G99">
        <v>2.1255848517086</v>
      </c>
      <c r="H99">
        <v>1.3451485342776699</v>
      </c>
      <c r="I99">
        <v>1.2154483840313499</v>
      </c>
      <c r="J99">
        <v>4.6861817700176198</v>
      </c>
      <c r="K99">
        <v>0.74048781178480605</v>
      </c>
      <c r="L99">
        <v>2.1531005786685999</v>
      </c>
      <c r="M99">
        <v>0.41442886929364497</v>
      </c>
      <c r="N99">
        <v>3.3080172597470501</v>
      </c>
      <c r="O99">
        <f t="shared" si="7"/>
        <v>1.8187955519373391</v>
      </c>
    </row>
    <row r="100" spans="2:15" x14ac:dyDescent="0.2">
      <c r="B100">
        <v>3950</v>
      </c>
      <c r="C100">
        <v>2.41058392165754</v>
      </c>
      <c r="D100">
        <v>1.4774178286899899</v>
      </c>
      <c r="E100">
        <v>1.2476228505918201</v>
      </c>
      <c r="F100">
        <v>5.1356246009393498</v>
      </c>
      <c r="G100">
        <v>2.2304422490258702</v>
      </c>
      <c r="H100">
        <v>1.2289682793022401</v>
      </c>
      <c r="I100">
        <v>1.28346619937539</v>
      </c>
      <c r="J100">
        <v>4.7428767277035</v>
      </c>
      <c r="K100">
        <v>1.2096267406149299</v>
      </c>
      <c r="L100">
        <v>2.0006324130155102</v>
      </c>
      <c r="M100">
        <v>0.217086623780403</v>
      </c>
      <c r="N100">
        <v>3.42734577741084</v>
      </c>
      <c r="O100">
        <f t="shared" si="7"/>
        <v>1.8513092063215264</v>
      </c>
    </row>
    <row r="101" spans="2:15" x14ac:dyDescent="0.2">
      <c r="B101">
        <v>4000</v>
      </c>
      <c r="C101">
        <v>2.4380148570962699</v>
      </c>
      <c r="D101">
        <v>1.4680789290073399</v>
      </c>
      <c r="E101">
        <v>1.2847773928600099</v>
      </c>
      <c r="F101">
        <v>5.1908711789636204</v>
      </c>
      <c r="G101">
        <v>2.2884867467262699</v>
      </c>
      <c r="H101">
        <v>1.1206975536430299</v>
      </c>
      <c r="I101">
        <v>1.3151722341607699</v>
      </c>
      <c r="J101">
        <v>4.7243565345300702</v>
      </c>
      <c r="K101">
        <v>1.64846232614416</v>
      </c>
      <c r="L101">
        <v>1.49531572920407</v>
      </c>
      <c r="M101">
        <v>0.27984100211153201</v>
      </c>
      <c r="N101">
        <v>3.42361905745976</v>
      </c>
      <c r="O101">
        <f t="shared" si="7"/>
        <v>1.8503024232432275</v>
      </c>
    </row>
    <row r="102" spans="2:15" x14ac:dyDescent="0.2">
      <c r="B102">
        <v>4050</v>
      </c>
      <c r="C102">
        <v>2.45361880248235</v>
      </c>
      <c r="D102">
        <v>1.31862771706334</v>
      </c>
      <c r="E102">
        <v>1.1906714970361201</v>
      </c>
      <c r="F102">
        <v>4.9629180165818001</v>
      </c>
      <c r="G102">
        <v>2.32835552184613</v>
      </c>
      <c r="H102">
        <v>1.0332415684812699</v>
      </c>
      <c r="I102">
        <v>1.27301004734236</v>
      </c>
      <c r="J102">
        <v>4.63460713766976</v>
      </c>
      <c r="K102">
        <v>1.97219331288057</v>
      </c>
      <c r="L102">
        <v>1.1202215041336601</v>
      </c>
      <c r="M102">
        <v>0.56623385978642904</v>
      </c>
      <c r="N102">
        <v>3.6586486768006599</v>
      </c>
      <c r="O102">
        <f t="shared" si="7"/>
        <v>1.9127594403898938</v>
      </c>
    </row>
    <row r="103" spans="2:15" x14ac:dyDescent="0.2">
      <c r="B103">
        <v>4100</v>
      </c>
      <c r="C103">
        <v>2.4427129609119</v>
      </c>
      <c r="D103">
        <v>1.27626992862795</v>
      </c>
      <c r="E103">
        <v>1.2678296695745299</v>
      </c>
      <c r="F103">
        <v>4.9868125591143704</v>
      </c>
      <c r="G103">
        <v>2.4174219331032201</v>
      </c>
      <c r="H103">
        <v>0.99602347090764998</v>
      </c>
      <c r="I103">
        <v>1.17501591615362</v>
      </c>
      <c r="J103">
        <v>4.5884613201644902</v>
      </c>
      <c r="K103">
        <v>1.29414128836096</v>
      </c>
      <c r="L103">
        <v>1.26934742902824</v>
      </c>
      <c r="M103">
        <v>0.69603237481279301</v>
      </c>
      <c r="N103">
        <v>3.2595210922019899</v>
      </c>
      <c r="O103">
        <f t="shared" si="7"/>
        <v>1.8054143824069835</v>
      </c>
    </row>
    <row r="104" spans="2:15" x14ac:dyDescent="0.2">
      <c r="B104">
        <v>4150</v>
      </c>
      <c r="C104">
        <v>2.4522926666957501</v>
      </c>
      <c r="D104">
        <v>1.20117484161124</v>
      </c>
      <c r="E104">
        <v>1.1486992927590201</v>
      </c>
      <c r="F104">
        <v>4.8021668010660203</v>
      </c>
      <c r="G104">
        <v>2.3562722215847098</v>
      </c>
      <c r="H104">
        <v>1.0284698724039201</v>
      </c>
      <c r="I104">
        <v>1.0865457669310701</v>
      </c>
      <c r="J104">
        <v>4.4712878609197002</v>
      </c>
      <c r="K104">
        <v>1.0917392439454201</v>
      </c>
      <c r="L104">
        <v>1.6090811544426999</v>
      </c>
      <c r="M104">
        <v>1.4116967946664301</v>
      </c>
      <c r="N104">
        <v>4.1125171930545497</v>
      </c>
      <c r="O104">
        <f t="shared" si="7"/>
        <v>2.0279342181280313</v>
      </c>
    </row>
    <row r="105" spans="2:15" x14ac:dyDescent="0.2">
      <c r="B105">
        <v>4200</v>
      </c>
      <c r="C105">
        <v>2.4314811118044402</v>
      </c>
      <c r="D105">
        <v>1.0848770509221899</v>
      </c>
      <c r="E105">
        <v>1.1410222141506401</v>
      </c>
      <c r="F105">
        <v>4.6573803768772697</v>
      </c>
      <c r="G105">
        <v>2.3527550889781499</v>
      </c>
      <c r="H105">
        <v>0.96622851317132796</v>
      </c>
      <c r="I105">
        <v>0.99632214858538104</v>
      </c>
      <c r="J105">
        <v>4.3153057507348596</v>
      </c>
      <c r="K105">
        <v>1.255140722545</v>
      </c>
      <c r="L105">
        <v>2.1061979043567498</v>
      </c>
      <c r="M105">
        <v>1.01345905189328</v>
      </c>
      <c r="N105">
        <v>4.3747976787950202</v>
      </c>
      <c r="O105">
        <f t="shared" si="7"/>
        <v>2.0916017017575359</v>
      </c>
    </row>
    <row r="106" spans="2:15" x14ac:dyDescent="0.2">
      <c r="B106">
        <v>4250</v>
      </c>
      <c r="C106">
        <v>2.4536768273384602</v>
      </c>
      <c r="D106">
        <v>1.1256004950982099</v>
      </c>
      <c r="E106">
        <v>1.0960143396039499</v>
      </c>
      <c r="F106">
        <v>4.6752916620406202</v>
      </c>
      <c r="G106">
        <v>2.3651115128083098</v>
      </c>
      <c r="H106">
        <v>0.95044192246515302</v>
      </c>
      <c r="I106">
        <v>0.90350685818883902</v>
      </c>
      <c r="J106">
        <v>4.2190602934622996</v>
      </c>
      <c r="K106">
        <v>2.1120637937977298</v>
      </c>
      <c r="L106">
        <v>2.7147892236795501</v>
      </c>
      <c r="M106">
        <v>1.02727250037453</v>
      </c>
      <c r="N106">
        <v>5.8541255178518199</v>
      </c>
      <c r="O106">
        <f t="shared" si="7"/>
        <v>2.4195300200352587</v>
      </c>
    </row>
    <row r="107" spans="2:15" x14ac:dyDescent="0.2">
      <c r="B107">
        <v>4300</v>
      </c>
      <c r="C107">
        <v>2.35951142528504</v>
      </c>
      <c r="D107">
        <v>1.2000213629213401</v>
      </c>
      <c r="E107">
        <v>1.0154637777079101</v>
      </c>
      <c r="F107">
        <v>4.5749965659142902</v>
      </c>
      <c r="G107">
        <v>2.3245493254949499</v>
      </c>
      <c r="H107">
        <v>1.0127417441081901</v>
      </c>
      <c r="I107">
        <v>0.84136121080499704</v>
      </c>
      <c r="J107">
        <v>4.1786522804081399</v>
      </c>
      <c r="K107">
        <v>2.3105660217516402</v>
      </c>
      <c r="L107">
        <v>3.0915729478876002</v>
      </c>
      <c r="M107">
        <v>1.98347829963698</v>
      </c>
      <c r="N107">
        <v>7.3856172692762199</v>
      </c>
      <c r="O107">
        <f t="shared" si="7"/>
        <v>2.7176492174812075</v>
      </c>
    </row>
    <row r="108" spans="2:15" x14ac:dyDescent="0.2">
      <c r="B108">
        <v>4350</v>
      </c>
      <c r="C108">
        <v>2.46349388205841</v>
      </c>
      <c r="D108">
        <v>1.31492163270773</v>
      </c>
      <c r="E108">
        <v>0.92456442293250496</v>
      </c>
      <c r="F108">
        <v>4.7029799376986396</v>
      </c>
      <c r="G108">
        <v>2.3460787216774301</v>
      </c>
      <c r="H108">
        <v>1.0011805402318299</v>
      </c>
      <c r="I108">
        <v>0.82138554005143805</v>
      </c>
      <c r="J108">
        <v>4.1686448019606903</v>
      </c>
      <c r="K108">
        <v>2.1953479234336002</v>
      </c>
      <c r="L108">
        <v>3.33471109056069</v>
      </c>
      <c r="M108">
        <v>2.3424509114112499</v>
      </c>
      <c r="N108">
        <v>7.8725099254055397</v>
      </c>
      <c r="O108">
        <f t="shared" si="7"/>
        <v>2.8057993380506634</v>
      </c>
    </row>
    <row r="109" spans="2:15" x14ac:dyDescent="0.2">
      <c r="B109">
        <v>4400</v>
      </c>
      <c r="C109">
        <v>2.3098417412925301</v>
      </c>
      <c r="D109">
        <v>1.23216085157384</v>
      </c>
      <c r="E109">
        <v>1.0732369117495499</v>
      </c>
      <c r="F109">
        <v>4.6152395046159196</v>
      </c>
      <c r="G109">
        <v>2.37744328338237</v>
      </c>
      <c r="H109">
        <v>0.99879248972171597</v>
      </c>
      <c r="I109">
        <v>0.85118561014403604</v>
      </c>
      <c r="J109">
        <v>4.2274213832481298</v>
      </c>
      <c r="K109">
        <v>1.5963965243126701</v>
      </c>
      <c r="L109">
        <v>2.9182023228744298</v>
      </c>
      <c r="M109">
        <v>1.72021318438154</v>
      </c>
      <c r="N109">
        <v>6.2348120315686399</v>
      </c>
      <c r="O109">
        <f t="shared" si="7"/>
        <v>2.4969605586730119</v>
      </c>
    </row>
    <row r="110" spans="2:15" x14ac:dyDescent="0.2">
      <c r="B110">
        <v>4450</v>
      </c>
      <c r="C110">
        <v>2.0830813563240702</v>
      </c>
      <c r="D110">
        <v>1.3096662981878699</v>
      </c>
      <c r="E110">
        <v>1.04499431603662</v>
      </c>
      <c r="F110">
        <v>4.4377419705485597</v>
      </c>
      <c r="G110">
        <v>2.1721068937590999</v>
      </c>
      <c r="H110">
        <v>1.0771108085966199</v>
      </c>
      <c r="I110">
        <v>0.82921386382873097</v>
      </c>
      <c r="J110">
        <v>4.0784315661844497</v>
      </c>
      <c r="K110">
        <v>1.16124941362283</v>
      </c>
      <c r="L110">
        <v>2.7002614713850899</v>
      </c>
      <c r="M110">
        <v>1.2120400583558499</v>
      </c>
      <c r="N110">
        <v>5.0735509433637702</v>
      </c>
      <c r="O110">
        <f t="shared" si="7"/>
        <v>2.2524544264787623</v>
      </c>
    </row>
    <row r="111" spans="2:15" x14ac:dyDescent="0.2">
      <c r="B111">
        <v>4500</v>
      </c>
      <c r="C111">
        <v>1.96480571147825</v>
      </c>
      <c r="D111">
        <v>1.39475143021464</v>
      </c>
      <c r="E111">
        <v>1.0245621477768401</v>
      </c>
      <c r="F111">
        <v>4.3841192894697301</v>
      </c>
      <c r="G111">
        <v>1.9623177027222101</v>
      </c>
      <c r="H111">
        <v>1.18738618509011</v>
      </c>
      <c r="I111">
        <v>0.83637898513398201</v>
      </c>
      <c r="J111">
        <v>3.9860828729462998</v>
      </c>
      <c r="K111">
        <v>1.1007369161373</v>
      </c>
      <c r="L111">
        <v>2.8379967502506198</v>
      </c>
      <c r="M111">
        <v>0.90208289754700699</v>
      </c>
      <c r="N111">
        <v>4.8408165639349301</v>
      </c>
      <c r="O111">
        <f t="shared" si="7"/>
        <v>2.2001855748856571</v>
      </c>
    </row>
    <row r="112" spans="2:15" x14ac:dyDescent="0.2">
      <c r="B112">
        <v>4550</v>
      </c>
      <c r="C112">
        <v>1.75943689546545</v>
      </c>
      <c r="D112">
        <v>1.4618002629195599</v>
      </c>
      <c r="E112">
        <v>1.03472479944665</v>
      </c>
      <c r="F112">
        <v>4.2559619578316497</v>
      </c>
      <c r="G112">
        <v>1.7455958662474</v>
      </c>
      <c r="H112">
        <v>1.1425024047669201</v>
      </c>
      <c r="I112">
        <v>0.82680896806230397</v>
      </c>
      <c r="J112">
        <v>3.71490723907662</v>
      </c>
      <c r="K112">
        <v>1.4755095264807401</v>
      </c>
      <c r="L112">
        <v>2.5963562818899</v>
      </c>
      <c r="M112">
        <v>0.89413043872173403</v>
      </c>
      <c r="N112">
        <v>4.9659962470923702</v>
      </c>
      <c r="O112">
        <f t="shared" si="7"/>
        <v>2.2284515357288726</v>
      </c>
    </row>
    <row r="113" spans="2:15" x14ac:dyDescent="0.2">
      <c r="B113">
        <v>4600</v>
      </c>
      <c r="C113">
        <v>1.7186963469269001</v>
      </c>
      <c r="D113">
        <v>1.4674378956959699</v>
      </c>
      <c r="E113">
        <v>1.0456532080676499</v>
      </c>
      <c r="F113">
        <v>4.23178745069053</v>
      </c>
      <c r="G113">
        <v>1.65609747194565</v>
      </c>
      <c r="H113">
        <v>1.20682056174876</v>
      </c>
      <c r="I113">
        <v>0.83322571221460795</v>
      </c>
      <c r="J113">
        <v>3.6961437459090201</v>
      </c>
      <c r="K113">
        <v>2.03495241191521</v>
      </c>
      <c r="L113">
        <v>1.32527605734999</v>
      </c>
      <c r="M113">
        <v>1.6302277844072699</v>
      </c>
      <c r="N113">
        <v>4.9904562536724599</v>
      </c>
      <c r="O113">
        <f t="shared" si="7"/>
        <v>2.2339329116319631</v>
      </c>
    </row>
    <row r="114" spans="2:15" x14ac:dyDescent="0.2">
      <c r="B114">
        <v>4650</v>
      </c>
      <c r="C114">
        <v>1.7269195423043999</v>
      </c>
      <c r="D114">
        <v>1.4095970243848299</v>
      </c>
      <c r="E114">
        <v>1.02055201937046</v>
      </c>
      <c r="F114">
        <v>4.1570685860596797</v>
      </c>
      <c r="G114">
        <v>1.6525483836642001</v>
      </c>
      <c r="H114">
        <v>1.2555101210569399</v>
      </c>
      <c r="I114">
        <v>0.839726603963032</v>
      </c>
      <c r="J114">
        <v>3.74778510868417</v>
      </c>
      <c r="K114">
        <v>2.0818042467467599</v>
      </c>
      <c r="L114">
        <v>1.1097822459723099</v>
      </c>
      <c r="M114">
        <v>2.1591869333081299</v>
      </c>
      <c r="N114">
        <v>5.3507734260272004</v>
      </c>
      <c r="O114">
        <f t="shared" si="7"/>
        <v>2.3131738858173203</v>
      </c>
    </row>
    <row r="115" spans="2:15" x14ac:dyDescent="0.2">
      <c r="B115">
        <v>4700</v>
      </c>
      <c r="C115">
        <v>1.7891531171083099</v>
      </c>
      <c r="D115">
        <v>1.5381668950508001</v>
      </c>
      <c r="E115">
        <v>1.06920855552137</v>
      </c>
      <c r="F115">
        <v>4.3965285676804902</v>
      </c>
      <c r="G115">
        <v>1.65463533031537</v>
      </c>
      <c r="H115">
        <v>1.2420755426182</v>
      </c>
      <c r="I115">
        <v>0.903967557114842</v>
      </c>
      <c r="J115">
        <v>3.8006784300484102</v>
      </c>
      <c r="K115">
        <v>2.2969287691879199</v>
      </c>
      <c r="L115">
        <v>1.2068803129516801</v>
      </c>
      <c r="M115">
        <v>2.6888794665341602</v>
      </c>
      <c r="N115">
        <v>6.1926885486737602</v>
      </c>
      <c r="O115">
        <f t="shared" si="7"/>
        <v>2.4885113117431796</v>
      </c>
    </row>
    <row r="116" spans="2:15" x14ac:dyDescent="0.2">
      <c r="B116">
        <v>4750</v>
      </c>
      <c r="C116">
        <v>1.83856164384589</v>
      </c>
      <c r="D116">
        <v>1.3881054063366101</v>
      </c>
      <c r="E116">
        <v>1.1380449539306301</v>
      </c>
      <c r="F116">
        <v>4.3647120041131302</v>
      </c>
      <c r="G116">
        <v>1.70465586873139</v>
      </c>
      <c r="H116">
        <v>1.1827542940197799</v>
      </c>
      <c r="I116">
        <v>0.93944350620434203</v>
      </c>
      <c r="J116">
        <v>3.8268536689555099</v>
      </c>
      <c r="K116">
        <v>2.4324860753842099</v>
      </c>
      <c r="L116">
        <v>1.68629530673961</v>
      </c>
      <c r="M116">
        <v>2.2174605443390201</v>
      </c>
      <c r="N116">
        <v>6.33624192646284</v>
      </c>
      <c r="O116">
        <f t="shared" si="7"/>
        <v>2.5171892909479094</v>
      </c>
    </row>
    <row r="117" spans="2:15" x14ac:dyDescent="0.2">
      <c r="B117">
        <v>4800</v>
      </c>
      <c r="C117">
        <v>1.9695608364593999</v>
      </c>
      <c r="D117">
        <v>1.2742779231880099</v>
      </c>
      <c r="E117">
        <v>1.10417907835264</v>
      </c>
      <c r="F117">
        <v>4.3480178380000503</v>
      </c>
      <c r="G117">
        <v>1.7962531899819401</v>
      </c>
      <c r="H117">
        <v>1.03902913950417</v>
      </c>
      <c r="I117">
        <v>0.91507012029425305</v>
      </c>
      <c r="J117">
        <v>3.7503524497803702</v>
      </c>
      <c r="K117">
        <v>2.2966407536478699</v>
      </c>
      <c r="L117">
        <v>2.0933214292620299</v>
      </c>
      <c r="M117">
        <v>2.2488103779382298</v>
      </c>
      <c r="N117">
        <v>6.6387725608481203</v>
      </c>
      <c r="O117">
        <f t="shared" si="7"/>
        <v>2.5765815649515389</v>
      </c>
    </row>
    <row r="118" spans="2:15" x14ac:dyDescent="0.2">
      <c r="B118">
        <v>4850</v>
      </c>
      <c r="C118">
        <v>1.9858348816443401</v>
      </c>
      <c r="D118">
        <v>1.1977582604399899</v>
      </c>
      <c r="E118">
        <v>1.0787251633431101</v>
      </c>
      <c r="F118">
        <v>4.26231830542745</v>
      </c>
      <c r="G118">
        <v>1.8147532099457</v>
      </c>
      <c r="H118">
        <v>0.94195115945502095</v>
      </c>
      <c r="I118">
        <v>0.91197149165161195</v>
      </c>
      <c r="J118">
        <v>3.6686758610523298</v>
      </c>
      <c r="K118">
        <v>2.4195844593673899</v>
      </c>
      <c r="L118">
        <v>2.0695299755723902</v>
      </c>
      <c r="M118">
        <v>2.6121972603571999</v>
      </c>
      <c r="N118">
        <v>7.1013116952969799</v>
      </c>
      <c r="O118">
        <f t="shared" si="7"/>
        <v>2.6648286427642924</v>
      </c>
    </row>
    <row r="119" spans="2:15" x14ac:dyDescent="0.2">
      <c r="B119">
        <v>4900</v>
      </c>
      <c r="C119">
        <v>1.8699458904330699</v>
      </c>
      <c r="D119">
        <v>1.1613735614127501</v>
      </c>
      <c r="E119">
        <v>1.0490032090427801</v>
      </c>
      <c r="F119">
        <v>4.0803226608885996</v>
      </c>
      <c r="G119">
        <v>1.7696552279392599</v>
      </c>
      <c r="H119">
        <v>0.90064275075984701</v>
      </c>
      <c r="I119">
        <v>0.88625128180871204</v>
      </c>
      <c r="J119">
        <v>3.5565492605078202</v>
      </c>
      <c r="K119">
        <v>2.1065842749347201</v>
      </c>
      <c r="L119">
        <v>1.3470406058503801</v>
      </c>
      <c r="M119">
        <v>1.82074865197248</v>
      </c>
      <c r="N119">
        <v>5.27437353275758</v>
      </c>
      <c r="O119">
        <f t="shared" si="7"/>
        <v>2.2966004294952094</v>
      </c>
    </row>
    <row r="120" spans="2:15" x14ac:dyDescent="0.2">
      <c r="B120">
        <v>4950</v>
      </c>
      <c r="C120">
        <v>1.8554262331559299</v>
      </c>
      <c r="D120">
        <v>1.16628464924339</v>
      </c>
      <c r="E120">
        <v>1.03078631051348</v>
      </c>
      <c r="F120">
        <v>4.0524971929128002</v>
      </c>
      <c r="G120">
        <v>1.78299019384018</v>
      </c>
      <c r="H120">
        <v>0.94932635620474204</v>
      </c>
      <c r="I120">
        <v>0.92627126493874401</v>
      </c>
      <c r="J120">
        <v>3.6585878149836701</v>
      </c>
      <c r="K120">
        <v>1.3900010076413001</v>
      </c>
      <c r="L120">
        <v>0.84658754998943397</v>
      </c>
      <c r="M120">
        <v>0.87534279271212401</v>
      </c>
      <c r="N120">
        <v>3.1119313503428501</v>
      </c>
      <c r="O120">
        <f t="shared" si="7"/>
        <v>1.7640667080195267</v>
      </c>
    </row>
    <row r="121" spans="2:15" x14ac:dyDescent="0.2">
      <c r="B121">
        <v>5000</v>
      </c>
      <c r="C121">
        <v>1.9290549241533901</v>
      </c>
      <c r="D121">
        <v>1.3191540540351201</v>
      </c>
      <c r="E121">
        <v>1.02790329094317</v>
      </c>
      <c r="F121">
        <v>4.2761122691316702</v>
      </c>
      <c r="G121">
        <v>1.8671471888883799</v>
      </c>
      <c r="H121">
        <v>1.10485032457041</v>
      </c>
      <c r="I121">
        <v>0.915684744961618</v>
      </c>
      <c r="J121">
        <v>3.8876822584204098</v>
      </c>
      <c r="K121">
        <v>1.79398297986028</v>
      </c>
      <c r="L121">
        <v>1.4055690704122501</v>
      </c>
      <c r="M121">
        <v>0.122375977343941</v>
      </c>
      <c r="N121">
        <v>3.32192802761648</v>
      </c>
      <c r="O121">
        <f t="shared" si="7"/>
        <v>1.8226157103505061</v>
      </c>
    </row>
    <row r="122" spans="2:15" x14ac:dyDescent="0.2">
      <c r="B122">
        <v>5050</v>
      </c>
      <c r="C122">
        <v>1.90370392221197</v>
      </c>
      <c r="D122">
        <v>1.3718303799432201</v>
      </c>
      <c r="E122">
        <v>0.99072519129576997</v>
      </c>
      <c r="F122">
        <v>4.2662594934509697</v>
      </c>
      <c r="G122">
        <v>1.92020813702044</v>
      </c>
      <c r="H122">
        <v>1.1732810902881901</v>
      </c>
      <c r="I122">
        <v>0.90967891190748895</v>
      </c>
      <c r="J122">
        <v>4.0031681392161298</v>
      </c>
      <c r="K122">
        <v>2.4405226803003899</v>
      </c>
      <c r="L122">
        <v>1.1712818471405599</v>
      </c>
      <c r="M122">
        <v>3.1133391113971301E-2</v>
      </c>
      <c r="N122">
        <v>3.64293791855492</v>
      </c>
      <c r="O122">
        <f t="shared" si="7"/>
        <v>1.9086481914053517</v>
      </c>
    </row>
    <row r="123" spans="2:15" x14ac:dyDescent="0.2">
      <c r="B123">
        <v>5100</v>
      </c>
      <c r="C123">
        <v>1.8236855575370201</v>
      </c>
      <c r="D123">
        <v>1.37128032569374</v>
      </c>
      <c r="E123">
        <v>1.15423283654461</v>
      </c>
      <c r="F123">
        <v>4.3491987197753597</v>
      </c>
      <c r="G123">
        <v>1.8211056051608601</v>
      </c>
      <c r="H123">
        <v>1.19790580792245</v>
      </c>
      <c r="I123">
        <v>1.0464372803297799</v>
      </c>
      <c r="J123">
        <v>4.0654486934130896</v>
      </c>
      <c r="K123">
        <v>2.9077523699806802</v>
      </c>
      <c r="L123">
        <v>1.20359982624253</v>
      </c>
      <c r="M123">
        <v>2.68601085434516E-2</v>
      </c>
      <c r="N123">
        <v>4.1382123047666601</v>
      </c>
      <c r="O123">
        <f t="shared" si="7"/>
        <v>2.0342596453665052</v>
      </c>
    </row>
    <row r="124" spans="2:15" x14ac:dyDescent="0.2">
      <c r="B124">
        <v>5150</v>
      </c>
      <c r="C124">
        <v>1.7687605460140801</v>
      </c>
      <c r="D124">
        <v>1.26428518313664</v>
      </c>
      <c r="E124">
        <v>1.16932403647267</v>
      </c>
      <c r="F124">
        <v>4.2023697656233896</v>
      </c>
      <c r="G124">
        <v>1.65328761739583</v>
      </c>
      <c r="H124">
        <v>1.1268318124968399</v>
      </c>
      <c r="I124">
        <v>1.1197630274699599</v>
      </c>
      <c r="J124">
        <v>3.8998824573626298</v>
      </c>
      <c r="K124">
        <v>3.0450396571096299</v>
      </c>
      <c r="L124">
        <v>0.76792538136932997</v>
      </c>
      <c r="M124">
        <v>6.1559413407284998E-2</v>
      </c>
      <c r="N124">
        <v>3.8745244518862498</v>
      </c>
      <c r="O124">
        <f t="shared" si="7"/>
        <v>1.9683811754551632</v>
      </c>
    </row>
    <row r="125" spans="2:15" x14ac:dyDescent="0.2">
      <c r="B125">
        <v>5200</v>
      </c>
      <c r="C125">
        <v>1.7188288866637</v>
      </c>
      <c r="D125">
        <v>1.20882211199385</v>
      </c>
      <c r="E125">
        <v>1.29562356315662</v>
      </c>
      <c r="F125">
        <v>4.22327456181418</v>
      </c>
      <c r="G125">
        <v>1.54422170152267</v>
      </c>
      <c r="H125">
        <v>1.0419227529322901</v>
      </c>
      <c r="I125">
        <v>1.20508901285143</v>
      </c>
      <c r="J125">
        <v>3.7912334673063901</v>
      </c>
      <c r="K125">
        <v>2.14718100686799</v>
      </c>
      <c r="L125">
        <v>0.977018074322619</v>
      </c>
      <c r="M125">
        <v>6.6487253113491004E-2</v>
      </c>
      <c r="N125">
        <v>3.1906863343040999</v>
      </c>
      <c r="O125">
        <f t="shared" si="7"/>
        <v>1.7862492363340845</v>
      </c>
    </row>
    <row r="126" spans="2:15" x14ac:dyDescent="0.2">
      <c r="B126">
        <v>5250</v>
      </c>
      <c r="C126">
        <v>1.6622365128841301</v>
      </c>
      <c r="D126">
        <v>1.25324379700731</v>
      </c>
      <c r="E126">
        <v>1.4077296227215199</v>
      </c>
      <c r="F126">
        <v>4.3232099326129703</v>
      </c>
      <c r="G126">
        <v>1.5534445941077399</v>
      </c>
      <c r="H126">
        <v>1.0223550928040901</v>
      </c>
      <c r="I126">
        <v>1.29119385840588</v>
      </c>
      <c r="J126">
        <v>3.8669935453176998</v>
      </c>
      <c r="K126">
        <v>1.9422780016779999</v>
      </c>
      <c r="L126">
        <v>2.03506809566281</v>
      </c>
      <c r="M126">
        <v>0.13317097307151199</v>
      </c>
      <c r="N126">
        <v>4.1105170704123202</v>
      </c>
      <c r="O126">
        <f t="shared" si="7"/>
        <v>2.0274410152732729</v>
      </c>
    </row>
    <row r="127" spans="2:15" x14ac:dyDescent="0.2">
      <c r="B127">
        <v>5300</v>
      </c>
      <c r="C127">
        <v>1.7935070348712101</v>
      </c>
      <c r="D127">
        <v>1.2661504830163199</v>
      </c>
      <c r="E127">
        <v>1.51766685693752</v>
      </c>
      <c r="F127">
        <v>4.5773243748250501</v>
      </c>
      <c r="G127">
        <v>1.66470384561344</v>
      </c>
      <c r="H127">
        <v>1.0408571321306599</v>
      </c>
      <c r="I127">
        <v>1.3527053525580199</v>
      </c>
      <c r="J127">
        <v>4.0582663303021098</v>
      </c>
      <c r="K127">
        <v>2.3268131520694402</v>
      </c>
      <c r="L127">
        <v>2.3881859195487301</v>
      </c>
      <c r="M127">
        <v>0.29454166146598199</v>
      </c>
      <c r="N127">
        <v>5.0095407330841502</v>
      </c>
      <c r="O127">
        <f t="shared" si="7"/>
        <v>2.238200333545715</v>
      </c>
    </row>
    <row r="128" spans="2:15" x14ac:dyDescent="0.2">
      <c r="B128">
        <v>5350</v>
      </c>
      <c r="C128">
        <v>1.7538611572160001</v>
      </c>
      <c r="D128">
        <v>1.2444679301613599</v>
      </c>
      <c r="E128">
        <v>1.43949242162671</v>
      </c>
      <c r="F128">
        <v>4.4378215090040696</v>
      </c>
      <c r="G128">
        <v>1.7455576228227401</v>
      </c>
      <c r="H128">
        <v>1.0840114156984499</v>
      </c>
      <c r="I128">
        <v>1.3448435619132899</v>
      </c>
      <c r="J128">
        <v>4.1744126004344801</v>
      </c>
      <c r="K128">
        <v>2.2108883422959198</v>
      </c>
      <c r="L128">
        <v>2.2896991584702802</v>
      </c>
      <c r="M128">
        <v>0.31905793438058999</v>
      </c>
      <c r="N128">
        <v>4.8196454351467901</v>
      </c>
      <c r="O128">
        <f t="shared" si="7"/>
        <v>2.1953690885923467</v>
      </c>
    </row>
    <row r="129" spans="2:15" x14ac:dyDescent="0.2">
      <c r="B129">
        <v>5400</v>
      </c>
      <c r="C129">
        <v>1.80873118424247</v>
      </c>
      <c r="D129">
        <v>1.25004813633451</v>
      </c>
      <c r="E129">
        <v>1.41824984961364</v>
      </c>
      <c r="F129">
        <v>4.4770291701906304</v>
      </c>
      <c r="G129">
        <v>1.8603801541978999</v>
      </c>
      <c r="H129">
        <v>1.06392237389129</v>
      </c>
      <c r="I129">
        <v>1.2369980779174801</v>
      </c>
      <c r="J129">
        <v>4.1613006060066704</v>
      </c>
      <c r="K129">
        <v>2.3029355271195899</v>
      </c>
      <c r="L129">
        <v>2.1227435508774999</v>
      </c>
      <c r="M129">
        <v>0.364789727806338</v>
      </c>
      <c r="N129">
        <v>4.7904688058034202</v>
      </c>
      <c r="O129">
        <f t="shared" si="7"/>
        <v>2.188713961622994</v>
      </c>
    </row>
    <row r="130" spans="2:15" x14ac:dyDescent="0.2">
      <c r="B130">
        <v>5450</v>
      </c>
      <c r="C130">
        <v>1.8856989203013199</v>
      </c>
      <c r="D130">
        <v>1.32627058180841</v>
      </c>
      <c r="E130">
        <v>1.3804308221496</v>
      </c>
      <c r="F130">
        <v>4.5924003242593301</v>
      </c>
      <c r="G130">
        <v>1.9571356963856501</v>
      </c>
      <c r="H130">
        <v>1.0867782977251701</v>
      </c>
      <c r="I130">
        <v>1.1510589324343199</v>
      </c>
      <c r="J130">
        <v>4.1949729265451499</v>
      </c>
      <c r="K130">
        <v>2.16347482353626</v>
      </c>
      <c r="L130">
        <v>1.4484291537320799</v>
      </c>
      <c r="M130">
        <v>0.48335678748385802</v>
      </c>
      <c r="N130">
        <v>4.0952607647521901</v>
      </c>
      <c r="O130">
        <f t="shared" si="7"/>
        <v>2.0236750640239136</v>
      </c>
    </row>
    <row r="131" spans="2:15" x14ac:dyDescent="0.2">
      <c r="B131">
        <v>5500</v>
      </c>
      <c r="C131">
        <v>1.8186397156194001</v>
      </c>
      <c r="D131">
        <v>1.4011156046777899</v>
      </c>
      <c r="E131">
        <v>1.3449689570305201</v>
      </c>
      <c r="F131">
        <v>4.5647242773277199</v>
      </c>
      <c r="G131">
        <v>1.8648067207135699</v>
      </c>
      <c r="H131">
        <v>1.1152250246767601</v>
      </c>
      <c r="I131">
        <v>1.16770830705231</v>
      </c>
      <c r="J131">
        <v>4.1477400524426402</v>
      </c>
      <c r="K131">
        <v>1.96978755344247</v>
      </c>
      <c r="L131">
        <v>1.36264196714783</v>
      </c>
      <c r="M131">
        <v>0.606760882298916</v>
      </c>
      <c r="N131">
        <v>3.9391904028892202</v>
      </c>
      <c r="O131">
        <f t="shared" si="7"/>
        <v>1.9847393790846244</v>
      </c>
    </row>
    <row r="132" spans="2:15" x14ac:dyDescent="0.2">
      <c r="B132">
        <v>5550</v>
      </c>
      <c r="C132">
        <v>1.7495746595739501</v>
      </c>
      <c r="D132">
        <v>1.38867914592755</v>
      </c>
      <c r="E132">
        <v>1.3687863918977501</v>
      </c>
      <c r="F132">
        <v>4.5070401973992498</v>
      </c>
      <c r="G132">
        <v>1.7537880109283699</v>
      </c>
      <c r="H132">
        <v>1.1396995867394</v>
      </c>
      <c r="I132">
        <v>1.3010023131753901</v>
      </c>
      <c r="J132">
        <v>4.1944899108431599</v>
      </c>
      <c r="K132">
        <v>2.2947123444130799</v>
      </c>
      <c r="L132">
        <v>1.68504190685862</v>
      </c>
      <c r="M132">
        <v>0.77933226273257294</v>
      </c>
      <c r="N132">
        <v>4.7590865140042702</v>
      </c>
      <c r="O132">
        <f t="shared" si="7"/>
        <v>2.1815330650724207</v>
      </c>
    </row>
    <row r="133" spans="2:15" x14ac:dyDescent="0.2">
      <c r="B133">
        <v>5600</v>
      </c>
      <c r="C133">
        <v>1.7840198989130001</v>
      </c>
      <c r="D133">
        <v>1.3271371586999099</v>
      </c>
      <c r="E133">
        <v>1.4616058423780001</v>
      </c>
      <c r="F133">
        <v>4.5727628999908996</v>
      </c>
      <c r="G133">
        <v>1.66360011378923</v>
      </c>
      <c r="H133">
        <v>1.0527691408822599</v>
      </c>
      <c r="I133">
        <v>1.46137027979736</v>
      </c>
      <c r="J133">
        <v>4.1777395344688504</v>
      </c>
      <c r="K133">
        <v>2.93869064265935</v>
      </c>
      <c r="L133">
        <v>1.6778296189450299</v>
      </c>
      <c r="M133">
        <v>0.794380007752159</v>
      </c>
      <c r="N133">
        <v>5.4109002693565396</v>
      </c>
      <c r="O133">
        <f t="shared" si="7"/>
        <v>2.3261341898859875</v>
      </c>
    </row>
    <row r="134" spans="2:15" x14ac:dyDescent="0.2">
      <c r="B134">
        <v>5650</v>
      </c>
      <c r="C134">
        <v>1.72988334522555</v>
      </c>
      <c r="D134">
        <v>1.3460176644184101</v>
      </c>
      <c r="E134">
        <v>1.4838464243968399</v>
      </c>
      <c r="F134">
        <v>4.5597474340408004</v>
      </c>
      <c r="G134">
        <v>1.54077872403492</v>
      </c>
      <c r="H134">
        <v>1.03032544540105</v>
      </c>
      <c r="I134">
        <v>1.47829503398569</v>
      </c>
      <c r="J134">
        <v>4.0493992034216602</v>
      </c>
      <c r="K134">
        <v>2.60667623890832</v>
      </c>
      <c r="L134">
        <v>1.35684825382329</v>
      </c>
      <c r="M134">
        <v>1.2276559563051099</v>
      </c>
      <c r="N134">
        <v>5.1911804490367199</v>
      </c>
      <c r="O134">
        <f t="shared" si="7"/>
        <v>2.278416215057451</v>
      </c>
    </row>
    <row r="135" spans="2:15" x14ac:dyDescent="0.2">
      <c r="B135">
        <v>5700</v>
      </c>
      <c r="C135">
        <v>1.8018389743907599</v>
      </c>
      <c r="D135">
        <v>1.2901026543106699</v>
      </c>
      <c r="E135">
        <v>1.4370299541120899</v>
      </c>
      <c r="F135">
        <v>4.5289715828135204</v>
      </c>
      <c r="G135">
        <v>1.603167715688</v>
      </c>
      <c r="H135">
        <v>1.0322584754331301</v>
      </c>
      <c r="I135">
        <v>1.4105211269287199</v>
      </c>
      <c r="J135">
        <v>4.0459473180498504</v>
      </c>
      <c r="K135">
        <v>2.1904111350281599</v>
      </c>
      <c r="L135">
        <v>2.0496889333301498</v>
      </c>
      <c r="M135">
        <v>0.62956517216296104</v>
      </c>
      <c r="N135">
        <v>4.8696652405212699</v>
      </c>
      <c r="O135">
        <f t="shared" si="7"/>
        <v>2.2067318007681109</v>
      </c>
    </row>
    <row r="136" spans="2:15" x14ac:dyDescent="0.2">
      <c r="B136">
        <v>5750</v>
      </c>
      <c r="C136">
        <v>1.85944172625222</v>
      </c>
      <c r="D136">
        <v>1.3705929218602999</v>
      </c>
      <c r="E136">
        <v>1.3956133817927101</v>
      </c>
      <c r="F136">
        <v>4.6256480299052303</v>
      </c>
      <c r="G136">
        <v>1.6558865038580901</v>
      </c>
      <c r="H136">
        <v>0.99720450933717697</v>
      </c>
      <c r="I136">
        <v>1.28930309554442</v>
      </c>
      <c r="J136">
        <v>3.9423941087396899</v>
      </c>
      <c r="K136">
        <v>2.0198451184071202</v>
      </c>
      <c r="L136">
        <v>2.2661558555913999</v>
      </c>
      <c r="M136">
        <v>0.22834266297086001</v>
      </c>
      <c r="N136">
        <v>4.5143436369693797</v>
      </c>
      <c r="O136">
        <f t="shared" si="7"/>
        <v>2.1246984814249243</v>
      </c>
    </row>
    <row r="137" spans="2:15" x14ac:dyDescent="0.2">
      <c r="B137">
        <v>5800</v>
      </c>
      <c r="C137">
        <v>1.9715427117748401</v>
      </c>
      <c r="D137">
        <v>1.31493588443898</v>
      </c>
      <c r="E137">
        <v>1.32626160827224</v>
      </c>
      <c r="F137">
        <v>4.6127402044860597</v>
      </c>
      <c r="G137">
        <v>1.7773285547828599</v>
      </c>
      <c r="H137">
        <v>0.99645076607910099</v>
      </c>
      <c r="I137">
        <v>1.15834249229624</v>
      </c>
      <c r="J137">
        <v>3.9321218131581999</v>
      </c>
      <c r="K137">
        <v>2.2115066433611399</v>
      </c>
      <c r="L137">
        <v>2.3432790635978198</v>
      </c>
      <c r="M137">
        <v>0.26319712016819102</v>
      </c>
      <c r="N137">
        <v>4.8179828271271496</v>
      </c>
      <c r="O137">
        <f t="shared" si="7"/>
        <v>2.1949903934020187</v>
      </c>
    </row>
    <row r="138" spans="2:15" x14ac:dyDescent="0.2">
      <c r="B138">
        <v>5850</v>
      </c>
      <c r="C138">
        <v>2.0118164536365399</v>
      </c>
      <c r="D138">
        <v>1.27888965640957</v>
      </c>
      <c r="E138">
        <v>1.2668258396475001</v>
      </c>
      <c r="F138">
        <v>4.55753194969361</v>
      </c>
      <c r="G138">
        <v>1.9177064052234001</v>
      </c>
      <c r="H138">
        <v>1.0094985845339599</v>
      </c>
      <c r="I138">
        <v>1.1944559139098101</v>
      </c>
      <c r="J138">
        <v>4.1216609036671699</v>
      </c>
      <c r="K138">
        <v>2.4137250184313501</v>
      </c>
      <c r="L138">
        <v>2.2588383029031398</v>
      </c>
      <c r="M138">
        <v>0.46811944944703698</v>
      </c>
      <c r="N138">
        <v>5.1406827707815301</v>
      </c>
      <c r="O138">
        <f t="shared" si="7"/>
        <v>2.2673073833914823</v>
      </c>
    </row>
    <row r="139" spans="2:15" x14ac:dyDescent="0.2">
      <c r="B139">
        <v>5900</v>
      </c>
      <c r="C139">
        <v>2.0168140583435799</v>
      </c>
      <c r="D139">
        <v>1.27486580621395</v>
      </c>
      <c r="E139">
        <v>1.35589611248047</v>
      </c>
      <c r="F139">
        <v>4.6475759770379996</v>
      </c>
      <c r="G139">
        <v>1.8898539940308501</v>
      </c>
      <c r="H139">
        <v>0.97554854843530003</v>
      </c>
      <c r="I139">
        <v>1.1437312062281999</v>
      </c>
      <c r="J139">
        <v>4.0091337486943504</v>
      </c>
      <c r="K139">
        <v>2.4986867563240902</v>
      </c>
      <c r="L139">
        <v>1.8812720263314699</v>
      </c>
      <c r="M139">
        <v>0.48133557506908498</v>
      </c>
      <c r="N139">
        <v>4.8612943577246499</v>
      </c>
      <c r="O139">
        <f t="shared" si="7"/>
        <v>2.2048343152546974</v>
      </c>
    </row>
    <row r="140" spans="2:15" x14ac:dyDescent="0.2">
      <c r="B140">
        <v>5950</v>
      </c>
      <c r="C140">
        <v>1.94017306803501</v>
      </c>
      <c r="D140">
        <v>1.17665497676036</v>
      </c>
      <c r="E140">
        <v>1.26044608734984</v>
      </c>
      <c r="F140">
        <v>4.3772741321452102</v>
      </c>
      <c r="G140">
        <v>1.9060537236098301</v>
      </c>
      <c r="H140">
        <v>0.90516071860041403</v>
      </c>
      <c r="I140">
        <v>1.1210464780082099</v>
      </c>
      <c r="J140">
        <v>3.9322609202184502</v>
      </c>
      <c r="K140">
        <v>2.1038784574762599</v>
      </c>
      <c r="L140">
        <v>1.3325313675608099</v>
      </c>
      <c r="M140">
        <v>0.66430149033210095</v>
      </c>
      <c r="N140">
        <v>4.1007113153691801</v>
      </c>
      <c r="O140">
        <f t="shared" si="7"/>
        <v>2.0250213123246827</v>
      </c>
    </row>
    <row r="141" spans="2:15" x14ac:dyDescent="0.2">
      <c r="B141">
        <v>6000</v>
      </c>
      <c r="C141">
        <v>1.95755593152745</v>
      </c>
      <c r="D141">
        <v>1.1526716651979201</v>
      </c>
      <c r="E141">
        <v>1.1952656244447499</v>
      </c>
      <c r="F141">
        <v>4.3054932211701198</v>
      </c>
      <c r="G141">
        <v>2.0493249357930301</v>
      </c>
      <c r="H141">
        <v>0.91086369901432696</v>
      </c>
      <c r="I141">
        <v>1.0303604366319601</v>
      </c>
      <c r="J141">
        <v>3.9905490714393199</v>
      </c>
      <c r="K141">
        <v>1.8482058605576399</v>
      </c>
      <c r="L141">
        <v>1.24675966312137</v>
      </c>
      <c r="M141">
        <v>0.58795021604713105</v>
      </c>
      <c r="N141">
        <v>3.6829157397261398</v>
      </c>
      <c r="O141">
        <f t="shared" si="7"/>
        <v>1.919092426050955</v>
      </c>
    </row>
    <row r="142" spans="2:15" x14ac:dyDescent="0.2">
      <c r="B142">
        <v>6050</v>
      </c>
      <c r="C142">
        <v>2.06783384115794</v>
      </c>
      <c r="D142">
        <v>1.05251312150258</v>
      </c>
      <c r="E142">
        <v>1.19573705390197</v>
      </c>
      <c r="F142">
        <v>4.3160840165624901</v>
      </c>
      <c r="G142">
        <v>2.0520770055625199</v>
      </c>
      <c r="H142">
        <v>0.86216644136569898</v>
      </c>
      <c r="I142">
        <v>0.98355539796319102</v>
      </c>
      <c r="J142">
        <v>3.89779884489141</v>
      </c>
      <c r="K142">
        <v>1.9459554378785699</v>
      </c>
      <c r="L142">
        <v>1.5889641198545199</v>
      </c>
      <c r="M142">
        <v>0.33862522168863202</v>
      </c>
      <c r="N142">
        <v>3.8735447794217199</v>
      </c>
      <c r="O142">
        <f t="shared" si="7"/>
        <v>1.9681323073974777</v>
      </c>
    </row>
    <row r="143" spans="2:15" x14ac:dyDescent="0.2">
      <c r="B143">
        <v>6100</v>
      </c>
      <c r="C143">
        <v>1.91574652893658</v>
      </c>
      <c r="D143">
        <v>1.00269238056118</v>
      </c>
      <c r="E143">
        <v>1.1026534453247001</v>
      </c>
      <c r="F143">
        <v>4.0210923548224704</v>
      </c>
      <c r="G143">
        <v>1.9318843116079101</v>
      </c>
      <c r="H143">
        <v>0.76676767342784802</v>
      </c>
      <c r="I143">
        <v>0.98270822978521299</v>
      </c>
      <c r="J143">
        <v>3.6813602148209799</v>
      </c>
      <c r="K143">
        <v>1.67109402412396</v>
      </c>
      <c r="L143">
        <v>1.36407096762452</v>
      </c>
      <c r="M143">
        <v>0.64268566573666697</v>
      </c>
      <c r="N143">
        <v>3.6778506574851502</v>
      </c>
      <c r="O143">
        <f t="shared" si="7"/>
        <v>1.9177723163830347</v>
      </c>
    </row>
    <row r="144" spans="2:15" x14ac:dyDescent="0.2">
      <c r="B144">
        <v>6150</v>
      </c>
      <c r="C144">
        <v>1.83355090998477</v>
      </c>
      <c r="D144">
        <v>0.95841155899031905</v>
      </c>
      <c r="E144">
        <v>1.14863691330921</v>
      </c>
      <c r="F144">
        <v>3.9405993822843</v>
      </c>
      <c r="G144">
        <v>1.90093713716065</v>
      </c>
      <c r="H144">
        <v>0.76874086778376505</v>
      </c>
      <c r="I144">
        <v>0.99646937158219995</v>
      </c>
      <c r="J144">
        <v>3.6661473765266201</v>
      </c>
      <c r="K144">
        <v>1.60017069240123</v>
      </c>
      <c r="L144">
        <v>1.26352377416476</v>
      </c>
      <c r="M144">
        <v>1.1231728507523699</v>
      </c>
      <c r="N144">
        <v>3.9868673173183602</v>
      </c>
      <c r="O144">
        <f t="shared" si="7"/>
        <v>1.9967141300943307</v>
      </c>
    </row>
    <row r="145" spans="2:15" x14ac:dyDescent="0.2">
      <c r="B145">
        <v>6200</v>
      </c>
      <c r="C145">
        <v>1.8839253219248699</v>
      </c>
      <c r="D145">
        <v>1.05658859736248</v>
      </c>
      <c r="E145">
        <v>1.15722261060431</v>
      </c>
      <c r="F145">
        <v>4.0977365298916597</v>
      </c>
      <c r="G145">
        <v>1.9250068122963799</v>
      </c>
      <c r="H145">
        <v>0.81477529232879498</v>
      </c>
      <c r="I145">
        <v>0.99024108374348896</v>
      </c>
      <c r="J145">
        <v>3.7300231883686599</v>
      </c>
      <c r="K145">
        <v>1.8859756670511301</v>
      </c>
      <c r="L145">
        <v>1.1267215837365401</v>
      </c>
      <c r="M145">
        <v>1.2596210874912099</v>
      </c>
      <c r="N145">
        <v>4.2723183382788799</v>
      </c>
      <c r="O145">
        <f t="shared" si="7"/>
        <v>2.0669587171201265</v>
      </c>
    </row>
    <row r="146" spans="2:15" x14ac:dyDescent="0.2">
      <c r="B146">
        <v>6250</v>
      </c>
      <c r="C146">
        <v>1.93269130379359</v>
      </c>
      <c r="D146">
        <v>1.2021444914678301</v>
      </c>
      <c r="E146">
        <v>1.16024180578272</v>
      </c>
      <c r="F146">
        <v>4.2950776010441496</v>
      </c>
      <c r="G146">
        <v>1.87525077932295</v>
      </c>
      <c r="H146">
        <v>0.99095122023008997</v>
      </c>
      <c r="I146">
        <v>1.02474575653358</v>
      </c>
      <c r="J146">
        <v>3.8909477560866201</v>
      </c>
      <c r="K146">
        <v>1.83145330626752</v>
      </c>
      <c r="L146">
        <v>0.81244184048288504</v>
      </c>
      <c r="M146">
        <v>1.29068439060678</v>
      </c>
      <c r="N146">
        <v>3.9345795373571799</v>
      </c>
      <c r="O146">
        <f t="shared" si="7"/>
        <v>1.9835774593791844</v>
      </c>
    </row>
    <row r="147" spans="2:15" x14ac:dyDescent="0.2">
      <c r="B147">
        <v>6300</v>
      </c>
      <c r="C147">
        <v>1.77732622609611</v>
      </c>
      <c r="D147">
        <v>1.2968333970254</v>
      </c>
      <c r="E147">
        <v>1.25426338751942</v>
      </c>
      <c r="F147">
        <v>4.3284230106409201</v>
      </c>
      <c r="G147">
        <v>1.75138452072702</v>
      </c>
      <c r="H147">
        <v>1.0650520805155299</v>
      </c>
      <c r="I147">
        <v>1.05680738597367</v>
      </c>
      <c r="J147">
        <v>3.8732439872162199</v>
      </c>
      <c r="K147">
        <v>1.8777438894362699</v>
      </c>
      <c r="L147">
        <v>0.59942071115194795</v>
      </c>
      <c r="M147">
        <v>1.43508490901382</v>
      </c>
      <c r="N147">
        <v>3.9122495096020402</v>
      </c>
      <c r="O147">
        <f t="shared" si="7"/>
        <v>1.9779407244915204</v>
      </c>
    </row>
    <row r="148" spans="2:15" x14ac:dyDescent="0.2">
      <c r="B148">
        <v>6350</v>
      </c>
      <c r="C148">
        <v>1.7519068204909201</v>
      </c>
      <c r="D148">
        <v>1.2464620565678</v>
      </c>
      <c r="E148">
        <v>1.31068408659007</v>
      </c>
      <c r="F148">
        <v>4.3090529636487904</v>
      </c>
      <c r="G148">
        <v>1.7219570554663599</v>
      </c>
      <c r="H148">
        <v>1.0820291064449299</v>
      </c>
      <c r="I148">
        <v>1.1163387598858601</v>
      </c>
      <c r="J148">
        <v>3.9203249217971501</v>
      </c>
      <c r="K148">
        <v>2.3360159143888399</v>
      </c>
      <c r="L148">
        <v>1.01696111119817</v>
      </c>
      <c r="M148">
        <v>1.1450553495260101</v>
      </c>
      <c r="N148">
        <v>4.4980323751130102</v>
      </c>
      <c r="O148">
        <f t="shared" si="7"/>
        <v>2.1208565192188296</v>
      </c>
    </row>
    <row r="149" spans="2:15" x14ac:dyDescent="0.2">
      <c r="B149">
        <v>6400</v>
      </c>
      <c r="C149">
        <v>1.7742786631919001</v>
      </c>
      <c r="D149">
        <v>1.2884006253328399</v>
      </c>
      <c r="E149">
        <v>1.2890051155881299</v>
      </c>
      <c r="F149">
        <v>4.3516844041128797</v>
      </c>
      <c r="G149">
        <v>1.66409622396371</v>
      </c>
      <c r="H149">
        <v>1.09393320865282</v>
      </c>
      <c r="I149">
        <v>1.06695671068825</v>
      </c>
      <c r="J149">
        <v>3.82498614330478</v>
      </c>
      <c r="K149">
        <v>2.4228239875439601</v>
      </c>
      <c r="L149">
        <v>1.00957080160469</v>
      </c>
      <c r="M149">
        <v>0.83537717599901495</v>
      </c>
      <c r="N149">
        <v>4.26777196514767</v>
      </c>
      <c r="O149">
        <f t="shared" si="7"/>
        <v>2.0658586508151204</v>
      </c>
    </row>
    <row r="150" spans="2:15" x14ac:dyDescent="0.2">
      <c r="B150">
        <v>6450</v>
      </c>
      <c r="C150">
        <v>1.6755264595363</v>
      </c>
      <c r="D150">
        <v>1.2197076933700901</v>
      </c>
      <c r="E150">
        <v>1.2973781268678399</v>
      </c>
      <c r="F150">
        <v>4.1926122797742202</v>
      </c>
      <c r="G150">
        <v>1.6338509496151401</v>
      </c>
      <c r="H150">
        <v>0.94546587526766201</v>
      </c>
      <c r="I150">
        <v>0.98118637922127905</v>
      </c>
      <c r="J150">
        <v>3.5605032041040801</v>
      </c>
      <c r="K150">
        <v>1.63740794611716</v>
      </c>
      <c r="L150">
        <v>0.33299287681996498</v>
      </c>
      <c r="M150">
        <v>1.0648008684736701</v>
      </c>
      <c r="N150">
        <v>3.0352016914107902</v>
      </c>
      <c r="O150">
        <f t="shared" si="7"/>
        <v>1.742183024659232</v>
      </c>
    </row>
    <row r="151" spans="2:15" x14ac:dyDescent="0.2">
      <c r="B151">
        <v>6500</v>
      </c>
      <c r="C151">
        <v>1.7322836918384501</v>
      </c>
      <c r="D151">
        <v>1.19470050656502</v>
      </c>
      <c r="E151">
        <v>1.28073012587352</v>
      </c>
      <c r="F151">
        <v>4.2077143242769797</v>
      </c>
      <c r="G151">
        <v>1.67823448220906</v>
      </c>
      <c r="H151">
        <v>0.96762185659350397</v>
      </c>
      <c r="I151">
        <v>0.99948485074020799</v>
      </c>
      <c r="J151">
        <v>3.6453411895427701</v>
      </c>
      <c r="K151">
        <v>1.74868735825526</v>
      </c>
      <c r="L151">
        <v>0.545585260372495</v>
      </c>
      <c r="M151">
        <v>1.24150147398397</v>
      </c>
      <c r="N151">
        <v>3.5357740926117298</v>
      </c>
      <c r="O151">
        <f t="shared" ref="O151:O214" si="8">N151^0.5</f>
        <v>1.8803654146499638</v>
      </c>
    </row>
    <row r="152" spans="2:15" x14ac:dyDescent="0.2">
      <c r="B152">
        <v>6550</v>
      </c>
      <c r="C152">
        <v>1.77083774284166</v>
      </c>
      <c r="D152">
        <v>1.22047312400193</v>
      </c>
      <c r="E152">
        <v>1.23132324270678</v>
      </c>
      <c r="F152">
        <v>4.2226341095503699</v>
      </c>
      <c r="G152">
        <v>1.7111622805892299</v>
      </c>
      <c r="H152">
        <v>1.0000245703995101</v>
      </c>
      <c r="I152">
        <v>1.00131236627017</v>
      </c>
      <c r="J152">
        <v>3.71249921725892</v>
      </c>
      <c r="K152">
        <v>2.07198351532716</v>
      </c>
      <c r="L152">
        <v>1.0413299976135399</v>
      </c>
      <c r="M152">
        <v>1.20028151107694</v>
      </c>
      <c r="N152">
        <v>4.3135950240176397</v>
      </c>
      <c r="O152">
        <f t="shared" si="8"/>
        <v>2.0769195997962075</v>
      </c>
    </row>
    <row r="153" spans="2:15" x14ac:dyDescent="0.2">
      <c r="B153">
        <v>6600</v>
      </c>
      <c r="C153">
        <v>1.77254202776095</v>
      </c>
      <c r="D153">
        <v>1.2811273428041401</v>
      </c>
      <c r="E153">
        <v>1.2424385587755999</v>
      </c>
      <c r="F153">
        <v>4.2961079293406996</v>
      </c>
      <c r="G153">
        <v>1.77378460165148</v>
      </c>
      <c r="H153">
        <v>1.0842502036302499</v>
      </c>
      <c r="I153">
        <v>0.98525352216206097</v>
      </c>
      <c r="J153">
        <v>3.8432883274437799</v>
      </c>
      <c r="K153">
        <v>1.53948197278057</v>
      </c>
      <c r="L153">
        <v>1.4529323610590601</v>
      </c>
      <c r="M153">
        <v>1.68228241919484</v>
      </c>
      <c r="N153">
        <v>4.6746967530344801</v>
      </c>
      <c r="O153">
        <f t="shared" si="8"/>
        <v>2.1621047044568584</v>
      </c>
    </row>
    <row r="154" spans="2:15" x14ac:dyDescent="0.2">
      <c r="B154">
        <v>6650</v>
      </c>
      <c r="C154">
        <v>1.7034449789247299</v>
      </c>
      <c r="D154">
        <v>1.2527220204892799</v>
      </c>
      <c r="E154">
        <v>1.23762468831964</v>
      </c>
      <c r="F154">
        <v>4.1937916877336603</v>
      </c>
      <c r="G154">
        <v>1.59121522904908</v>
      </c>
      <c r="H154">
        <v>0.98968466572048897</v>
      </c>
      <c r="I154">
        <v>0.96779412344334603</v>
      </c>
      <c r="J154">
        <v>3.5486940182129199</v>
      </c>
      <c r="K154">
        <v>1.33893693166686</v>
      </c>
      <c r="L154">
        <v>1.71617657576341</v>
      </c>
      <c r="M154">
        <v>1.63506634226673</v>
      </c>
      <c r="N154">
        <v>4.6901798496970102</v>
      </c>
      <c r="O154">
        <f t="shared" si="8"/>
        <v>2.1656823058096517</v>
      </c>
    </row>
    <row r="155" spans="2:15" x14ac:dyDescent="0.2">
      <c r="B155">
        <v>6700</v>
      </c>
      <c r="C155">
        <v>1.6039320048272201</v>
      </c>
      <c r="D155">
        <v>1.1737351157960501</v>
      </c>
      <c r="E155">
        <v>1.2623536579694901</v>
      </c>
      <c r="F155">
        <v>4.0400207785927602</v>
      </c>
      <c r="G155">
        <v>1.4628374071735599</v>
      </c>
      <c r="H155">
        <v>0.91851967225060804</v>
      </c>
      <c r="I155">
        <v>1.0042952209450899</v>
      </c>
      <c r="J155">
        <v>3.3856523003692498</v>
      </c>
      <c r="K155">
        <v>1.41056718633579</v>
      </c>
      <c r="L155">
        <v>1.92793221802027</v>
      </c>
      <c r="M155">
        <v>1.7756692388981801</v>
      </c>
      <c r="N155">
        <v>5.1141686432542501</v>
      </c>
      <c r="O155">
        <f t="shared" si="8"/>
        <v>2.2614527727224929</v>
      </c>
    </row>
    <row r="156" spans="2:15" x14ac:dyDescent="0.2">
      <c r="B156">
        <v>6750</v>
      </c>
      <c r="C156">
        <v>1.55020148098273</v>
      </c>
      <c r="D156">
        <v>1.18722351938447</v>
      </c>
      <c r="E156">
        <v>1.30065217663007</v>
      </c>
      <c r="F156">
        <v>4.0380771769972696</v>
      </c>
      <c r="G156">
        <v>1.4186378418539101</v>
      </c>
      <c r="H156">
        <v>0.94936171430792304</v>
      </c>
      <c r="I156">
        <v>1.0756251358206601</v>
      </c>
      <c r="J156">
        <v>3.4436246919825</v>
      </c>
      <c r="K156">
        <v>0.90284359403880399</v>
      </c>
      <c r="L156">
        <v>2.1715270025655098</v>
      </c>
      <c r="M156">
        <v>1.81607297007107</v>
      </c>
      <c r="N156">
        <v>4.8904435666753798</v>
      </c>
      <c r="O156">
        <f t="shared" si="8"/>
        <v>2.2114347303674555</v>
      </c>
    </row>
    <row r="157" spans="2:15" x14ac:dyDescent="0.2">
      <c r="B157">
        <v>6800</v>
      </c>
      <c r="C157">
        <v>1.6036605186605399</v>
      </c>
      <c r="D157">
        <v>1.16802261479767</v>
      </c>
      <c r="E157">
        <v>1.2104160197276299</v>
      </c>
      <c r="F157">
        <v>3.9820991531858398</v>
      </c>
      <c r="G157">
        <v>1.4818511077127701</v>
      </c>
      <c r="H157">
        <v>0.960008296710401</v>
      </c>
      <c r="I157">
        <v>1.0154171349566901</v>
      </c>
      <c r="J157">
        <v>3.4572765393798601</v>
      </c>
      <c r="K157">
        <v>1.02275151717104</v>
      </c>
      <c r="L157">
        <v>1.9021502542964599</v>
      </c>
      <c r="M157">
        <v>1.1988227661656099</v>
      </c>
      <c r="N157">
        <v>4.1237245376331098</v>
      </c>
      <c r="O157">
        <f t="shared" si="8"/>
        <v>2.0306955797541661</v>
      </c>
    </row>
    <row r="158" spans="2:15" x14ac:dyDescent="0.2">
      <c r="B158">
        <v>6850</v>
      </c>
      <c r="C158">
        <v>1.65359171126119</v>
      </c>
      <c r="D158">
        <v>1.28378272320672</v>
      </c>
      <c r="E158">
        <v>1.17528026052381</v>
      </c>
      <c r="F158">
        <v>4.1126546949917202</v>
      </c>
      <c r="G158">
        <v>1.5800976899122801</v>
      </c>
      <c r="H158">
        <v>0.99992717969676803</v>
      </c>
      <c r="I158">
        <v>0.90859954527466003</v>
      </c>
      <c r="J158">
        <v>3.4886244148837098</v>
      </c>
      <c r="K158">
        <v>1.3882514157288499</v>
      </c>
      <c r="L158">
        <v>1.3927907256937599</v>
      </c>
      <c r="M158">
        <v>1.2623479162451099</v>
      </c>
      <c r="N158">
        <v>4.0433900576677102</v>
      </c>
      <c r="O158">
        <f t="shared" si="8"/>
        <v>2.0108182557525458</v>
      </c>
    </row>
    <row r="159" spans="2:15" x14ac:dyDescent="0.2">
      <c r="B159">
        <v>6900</v>
      </c>
      <c r="C159">
        <v>1.71593460795271</v>
      </c>
      <c r="D159">
        <v>1.38096518439885</v>
      </c>
      <c r="E159">
        <v>1.0959733794969899</v>
      </c>
      <c r="F159">
        <v>4.1928731718485501</v>
      </c>
      <c r="G159">
        <v>1.5615462221871099</v>
      </c>
      <c r="H159">
        <v>1.1174135745905001</v>
      </c>
      <c r="I159">
        <v>0.89827796541427296</v>
      </c>
      <c r="J159">
        <v>3.5772377621918801</v>
      </c>
      <c r="K159">
        <v>1.7171942886001299</v>
      </c>
      <c r="L159">
        <v>1.36480221182808</v>
      </c>
      <c r="M159">
        <v>2.2118236878003099</v>
      </c>
      <c r="N159">
        <v>5.2938201882285103</v>
      </c>
      <c r="O159">
        <f t="shared" si="8"/>
        <v>2.3008303258233775</v>
      </c>
    </row>
    <row r="160" spans="2:15" x14ac:dyDescent="0.2">
      <c r="B160">
        <v>6950</v>
      </c>
      <c r="C160">
        <v>1.57254883326661</v>
      </c>
      <c r="D160">
        <v>1.3306737905604</v>
      </c>
      <c r="E160">
        <v>1.11516449220873</v>
      </c>
      <c r="F160">
        <v>4.0183871160357398</v>
      </c>
      <c r="G160">
        <v>1.4851313667311501</v>
      </c>
      <c r="H160">
        <v>1.08902648844035</v>
      </c>
      <c r="I160">
        <v>0.89437113619391995</v>
      </c>
      <c r="J160">
        <v>3.46852899136542</v>
      </c>
      <c r="K160">
        <v>2.1377838831877298</v>
      </c>
      <c r="L160">
        <v>0.54499260231219504</v>
      </c>
      <c r="M160">
        <v>1.60513446222602</v>
      </c>
      <c r="N160">
        <v>4.2879109477259503</v>
      </c>
      <c r="O160">
        <f t="shared" si="8"/>
        <v>2.0707271543411871</v>
      </c>
    </row>
    <row r="161" spans="2:15" x14ac:dyDescent="0.2">
      <c r="B161">
        <v>7000</v>
      </c>
      <c r="C161">
        <v>1.7290495255232201</v>
      </c>
      <c r="D161">
        <v>1.33438651106748</v>
      </c>
      <c r="E161">
        <v>1.0495263861703701</v>
      </c>
      <c r="F161">
        <v>4.1129624227610702</v>
      </c>
      <c r="G161">
        <v>1.53733778532291</v>
      </c>
      <c r="H161">
        <v>1.05974340960469</v>
      </c>
      <c r="I161">
        <v>0.88865365747185798</v>
      </c>
      <c r="J161">
        <v>3.4857348523994598</v>
      </c>
      <c r="K161">
        <v>2.5374887780340099</v>
      </c>
      <c r="L161">
        <v>0.20743356489581999</v>
      </c>
      <c r="M161">
        <v>0.77463664559161505</v>
      </c>
      <c r="N161">
        <v>3.51955898852145</v>
      </c>
      <c r="O161">
        <f t="shared" si="8"/>
        <v>1.8760487702939521</v>
      </c>
    </row>
    <row r="162" spans="2:15" x14ac:dyDescent="0.2">
      <c r="B162">
        <v>7050</v>
      </c>
      <c r="C162">
        <v>1.82319149622138</v>
      </c>
      <c r="D162">
        <v>1.4261198730368201</v>
      </c>
      <c r="E162">
        <v>1.1073367152284199</v>
      </c>
      <c r="F162">
        <v>4.3566480844866202</v>
      </c>
      <c r="G162">
        <v>1.6199620134493</v>
      </c>
      <c r="H162">
        <v>1.0491691952470299</v>
      </c>
      <c r="I162">
        <v>0.862388696410472</v>
      </c>
      <c r="J162">
        <v>3.5315199051068</v>
      </c>
      <c r="K162">
        <v>2.1701873160108098</v>
      </c>
      <c r="L162">
        <v>0.170084362950115</v>
      </c>
      <c r="M162">
        <v>0.62032249122878003</v>
      </c>
      <c r="N162">
        <v>2.9605941701897001</v>
      </c>
      <c r="O162">
        <f t="shared" si="8"/>
        <v>1.7206377219477957</v>
      </c>
    </row>
    <row r="163" spans="2:15" x14ac:dyDescent="0.2">
      <c r="B163">
        <v>7100</v>
      </c>
      <c r="C163">
        <v>1.8379218016691301</v>
      </c>
      <c r="D163">
        <v>1.48514442162083</v>
      </c>
      <c r="E163">
        <v>1.06300964789021</v>
      </c>
      <c r="F163">
        <v>4.3860758711801697</v>
      </c>
      <c r="G163">
        <v>1.5899314386875101</v>
      </c>
      <c r="H163">
        <v>1.14430216540088</v>
      </c>
      <c r="I163">
        <v>0.79840067549929095</v>
      </c>
      <c r="J163">
        <v>3.5326342795876799</v>
      </c>
      <c r="K163">
        <v>1.9661411340966599</v>
      </c>
      <c r="L163">
        <v>0.30812552248088299</v>
      </c>
      <c r="M163">
        <v>0.80908014602698197</v>
      </c>
      <c r="N163">
        <v>3.0833468026045301</v>
      </c>
      <c r="O163">
        <f t="shared" si="8"/>
        <v>1.7559461274778705</v>
      </c>
    </row>
    <row r="164" spans="2:15" x14ac:dyDescent="0.2">
      <c r="B164">
        <v>7150</v>
      </c>
      <c r="C164">
        <v>1.8126478264346499</v>
      </c>
      <c r="D164">
        <v>1.4906856794385099</v>
      </c>
      <c r="E164">
        <v>0.97276129447887305</v>
      </c>
      <c r="F164">
        <v>4.2760948003520296</v>
      </c>
      <c r="G164">
        <v>1.61588038749114</v>
      </c>
      <c r="H164">
        <v>1.10263957965162</v>
      </c>
      <c r="I164">
        <v>0.66365327887986902</v>
      </c>
      <c r="J164">
        <v>3.3821732460226301</v>
      </c>
      <c r="K164">
        <v>2.4110125634732902</v>
      </c>
      <c r="L164">
        <v>0.33016562661418902</v>
      </c>
      <c r="M164">
        <v>0.74741790951363296</v>
      </c>
      <c r="N164">
        <v>3.48859609960112</v>
      </c>
      <c r="O164">
        <f t="shared" si="8"/>
        <v>1.8677783861050326</v>
      </c>
    </row>
    <row r="165" spans="2:15" x14ac:dyDescent="0.2">
      <c r="B165">
        <v>7200</v>
      </c>
      <c r="C165">
        <v>1.7776376362002999</v>
      </c>
      <c r="D165">
        <v>1.3161826614754299</v>
      </c>
      <c r="E165">
        <v>0.83794939886629805</v>
      </c>
      <c r="F165">
        <v>3.9317696965420299</v>
      </c>
      <c r="G165">
        <v>1.65365101601689</v>
      </c>
      <c r="H165">
        <v>0.97814618880600401</v>
      </c>
      <c r="I165">
        <v>0.53284719130555602</v>
      </c>
      <c r="J165">
        <v>3.1646443961284501</v>
      </c>
      <c r="K165">
        <v>2.68457149515551</v>
      </c>
      <c r="L165">
        <v>0.36990282563639498</v>
      </c>
      <c r="M165">
        <v>0.60230557967200604</v>
      </c>
      <c r="N165">
        <v>3.6567799004639201</v>
      </c>
      <c r="O165">
        <f t="shared" si="8"/>
        <v>1.9122708752851725</v>
      </c>
    </row>
    <row r="166" spans="2:15" x14ac:dyDescent="0.2">
      <c r="B166">
        <v>7250</v>
      </c>
      <c r="C166">
        <v>1.8071635574276299</v>
      </c>
      <c r="D166">
        <v>1.2380533229442101</v>
      </c>
      <c r="E166">
        <v>0.72711966938497097</v>
      </c>
      <c r="F166">
        <v>3.77233654975681</v>
      </c>
      <c r="G166">
        <v>1.7160727091903001</v>
      </c>
      <c r="H166">
        <v>0.92843179414325505</v>
      </c>
      <c r="I166">
        <v>0.50995062241751699</v>
      </c>
      <c r="J166">
        <v>3.15445512575107</v>
      </c>
      <c r="K166">
        <v>2.4393644860586301</v>
      </c>
      <c r="L166">
        <v>0.39073651181873698</v>
      </c>
      <c r="M166">
        <v>0.57069415613407004</v>
      </c>
      <c r="N166">
        <v>3.4007951540114298</v>
      </c>
      <c r="O166">
        <f t="shared" si="8"/>
        <v>1.8441244952582323</v>
      </c>
    </row>
    <row r="167" spans="2:15" x14ac:dyDescent="0.2">
      <c r="B167">
        <v>7300</v>
      </c>
      <c r="C167">
        <v>1.8265369420056501</v>
      </c>
      <c r="D167">
        <v>1.3700021127862501</v>
      </c>
      <c r="E167">
        <v>0.74830652397416098</v>
      </c>
      <c r="F167">
        <v>3.9448455787660701</v>
      </c>
      <c r="G167">
        <v>1.77744958291676</v>
      </c>
      <c r="H167">
        <v>1.0308969711389799</v>
      </c>
      <c r="I167">
        <v>0.49415503692576201</v>
      </c>
      <c r="J167">
        <v>3.3025015909815001</v>
      </c>
      <c r="K167">
        <v>2.2462789807018702</v>
      </c>
      <c r="L167">
        <v>0.89415237501780098</v>
      </c>
      <c r="M167">
        <v>0.66706824658175601</v>
      </c>
      <c r="N167">
        <v>3.80749960230143</v>
      </c>
      <c r="O167">
        <f t="shared" si="8"/>
        <v>1.9512815282017688</v>
      </c>
    </row>
    <row r="168" spans="2:15" x14ac:dyDescent="0.2">
      <c r="B168">
        <v>7350</v>
      </c>
      <c r="C168">
        <v>1.8179513250502499</v>
      </c>
      <c r="D168">
        <v>1.37675485452076</v>
      </c>
      <c r="E168">
        <v>0.74114848526059096</v>
      </c>
      <c r="F168">
        <v>3.9358546648316</v>
      </c>
      <c r="G168">
        <v>1.72098251954571</v>
      </c>
      <c r="H168">
        <v>1.1317547862762301</v>
      </c>
      <c r="I168">
        <v>0.486358382650041</v>
      </c>
      <c r="J168">
        <v>3.3390956884719798</v>
      </c>
      <c r="K168">
        <v>2.0045635453414099</v>
      </c>
      <c r="L168">
        <v>1.5869589761832099</v>
      </c>
      <c r="M168">
        <v>1.06117161116282</v>
      </c>
      <c r="N168">
        <v>4.6526941326874498</v>
      </c>
      <c r="O168">
        <f t="shared" si="8"/>
        <v>2.1570104618864159</v>
      </c>
    </row>
    <row r="169" spans="2:15" x14ac:dyDescent="0.2">
      <c r="B169">
        <v>7400</v>
      </c>
      <c r="C169">
        <v>1.79337311966782</v>
      </c>
      <c r="D169">
        <v>1.4216707011513601</v>
      </c>
      <c r="E169">
        <v>0.86829520494221302</v>
      </c>
      <c r="F169">
        <v>4.08333902576139</v>
      </c>
      <c r="G169">
        <v>1.7548345401961301</v>
      </c>
      <c r="H169">
        <v>1.2188903946280101</v>
      </c>
      <c r="I169">
        <v>0.51301969250034096</v>
      </c>
      <c r="J169">
        <v>3.4867446273244802</v>
      </c>
      <c r="K169">
        <v>1.5023842854162699</v>
      </c>
      <c r="L169">
        <v>1.69367747340351</v>
      </c>
      <c r="M169">
        <v>1.23034238903476</v>
      </c>
      <c r="N169">
        <v>4.4264041478545399</v>
      </c>
      <c r="O169">
        <f t="shared" si="8"/>
        <v>2.1039021241147458</v>
      </c>
    </row>
    <row r="170" spans="2:15" x14ac:dyDescent="0.2">
      <c r="B170">
        <v>7450</v>
      </c>
      <c r="C170">
        <v>1.8173321339227599</v>
      </c>
      <c r="D170">
        <v>1.41580060863488</v>
      </c>
      <c r="E170">
        <v>0.82187924217809605</v>
      </c>
      <c r="F170">
        <v>4.0550119847357298</v>
      </c>
      <c r="G170">
        <v>1.79440228469117</v>
      </c>
      <c r="H170">
        <v>1.25024686959465</v>
      </c>
      <c r="I170">
        <v>0.52300124819042504</v>
      </c>
      <c r="J170">
        <v>3.5676504024762399</v>
      </c>
      <c r="K170">
        <v>2.14764919221696</v>
      </c>
      <c r="L170">
        <v>1.1994472290995799</v>
      </c>
      <c r="M170">
        <v>1.0915270590505799</v>
      </c>
      <c r="N170">
        <v>4.4386234803671103</v>
      </c>
      <c r="O170">
        <f t="shared" si="8"/>
        <v>2.1068040915963473</v>
      </c>
    </row>
    <row r="171" spans="2:15" x14ac:dyDescent="0.2">
      <c r="B171">
        <v>7500</v>
      </c>
      <c r="C171">
        <v>1.92550292364373</v>
      </c>
      <c r="D171">
        <v>1.4349862120734</v>
      </c>
      <c r="E171">
        <v>0.871131389683653</v>
      </c>
      <c r="F171">
        <v>4.2316205254007802</v>
      </c>
      <c r="G171">
        <v>1.78850626206505</v>
      </c>
      <c r="H171">
        <v>1.2430848542556601</v>
      </c>
      <c r="I171">
        <v>0.51315148999867899</v>
      </c>
      <c r="J171">
        <v>3.5447426063193901</v>
      </c>
      <c r="K171">
        <v>3.2763258862643001</v>
      </c>
      <c r="L171">
        <v>0.67766339725760905</v>
      </c>
      <c r="M171">
        <v>1.15503178417137</v>
      </c>
      <c r="N171">
        <v>5.1090210676932797</v>
      </c>
      <c r="O171">
        <f t="shared" si="8"/>
        <v>2.2603143736421445</v>
      </c>
    </row>
    <row r="172" spans="2:15" x14ac:dyDescent="0.2">
      <c r="B172">
        <v>7550</v>
      </c>
      <c r="C172">
        <v>1.86438211787021</v>
      </c>
      <c r="D172">
        <v>1.3656313016150201</v>
      </c>
      <c r="E172">
        <v>0.96759711508986002</v>
      </c>
      <c r="F172">
        <v>4.19761053457509</v>
      </c>
      <c r="G172">
        <v>1.76865505699097</v>
      </c>
      <c r="H172">
        <v>1.2016644011975</v>
      </c>
      <c r="I172">
        <v>0.59300633326727703</v>
      </c>
      <c r="J172">
        <v>3.5633257914557399</v>
      </c>
      <c r="K172">
        <v>3.48802691937169</v>
      </c>
      <c r="L172">
        <v>0.58720427456755198</v>
      </c>
      <c r="M172">
        <v>1.6918944192068399</v>
      </c>
      <c r="N172">
        <v>5.76712561314607</v>
      </c>
      <c r="O172">
        <f t="shared" si="8"/>
        <v>2.401484043908281</v>
      </c>
    </row>
    <row r="173" spans="2:15" x14ac:dyDescent="0.2">
      <c r="B173">
        <v>7600</v>
      </c>
      <c r="C173">
        <v>1.84383099250444</v>
      </c>
      <c r="D173">
        <v>1.43609118281419</v>
      </c>
      <c r="E173">
        <v>0.95638509753997702</v>
      </c>
      <c r="F173">
        <v>4.2363072728586104</v>
      </c>
      <c r="G173">
        <v>1.74881982411131</v>
      </c>
      <c r="H173">
        <v>1.2346258673500099</v>
      </c>
      <c r="I173">
        <v>0.63426970351657697</v>
      </c>
      <c r="J173">
        <v>3.6177153949779002</v>
      </c>
      <c r="K173">
        <v>3.3433152601768699</v>
      </c>
      <c r="L173">
        <v>0.38347905281278</v>
      </c>
      <c r="M173">
        <v>2.5104822122820298</v>
      </c>
      <c r="N173">
        <v>6.23727652527168</v>
      </c>
      <c r="O173">
        <f t="shared" si="8"/>
        <v>2.4974540086399348</v>
      </c>
    </row>
    <row r="174" spans="2:15" x14ac:dyDescent="0.2">
      <c r="B174">
        <v>7650</v>
      </c>
      <c r="C174">
        <v>1.8770772609175099</v>
      </c>
      <c r="D174">
        <v>1.45029256716503</v>
      </c>
      <c r="E174">
        <v>0.99585752036060604</v>
      </c>
      <c r="F174">
        <v>4.32322734844315</v>
      </c>
      <c r="G174">
        <v>1.7042043657550401</v>
      </c>
      <c r="H174">
        <v>1.30475936805788</v>
      </c>
      <c r="I174">
        <v>0.641537046509009</v>
      </c>
      <c r="J174">
        <v>3.6505007803219298</v>
      </c>
      <c r="K174">
        <v>2.8167664753333699</v>
      </c>
      <c r="L174">
        <v>0.25592238470796702</v>
      </c>
      <c r="M174">
        <v>1.8796402976801201</v>
      </c>
      <c r="N174">
        <v>4.9523291577214597</v>
      </c>
      <c r="O174">
        <f t="shared" si="8"/>
        <v>2.2253829238406273</v>
      </c>
    </row>
    <row r="175" spans="2:15" x14ac:dyDescent="0.2">
      <c r="B175">
        <v>7700</v>
      </c>
      <c r="C175">
        <v>1.9008390935119199</v>
      </c>
      <c r="D175">
        <v>1.51556628466946</v>
      </c>
      <c r="E175">
        <v>0.98253230928328605</v>
      </c>
      <c r="F175">
        <v>4.3989376874646604</v>
      </c>
      <c r="G175">
        <v>1.6997730348937801</v>
      </c>
      <c r="H175">
        <v>1.3545177599614899</v>
      </c>
      <c r="I175">
        <v>0.58458580081065203</v>
      </c>
      <c r="J175">
        <v>3.6388765956659301</v>
      </c>
      <c r="K175">
        <v>3.1332572854632699</v>
      </c>
      <c r="L175">
        <v>0.14276750657767601</v>
      </c>
      <c r="M175">
        <v>1.52177688289804</v>
      </c>
      <c r="N175">
        <v>4.79780167493898</v>
      </c>
      <c r="O175">
        <f t="shared" si="8"/>
        <v>2.1903884758049155</v>
      </c>
    </row>
    <row r="176" spans="2:15" x14ac:dyDescent="0.2">
      <c r="B176">
        <v>7750</v>
      </c>
      <c r="C176">
        <v>1.9764527049685401</v>
      </c>
      <c r="D176">
        <v>1.5192766455017199</v>
      </c>
      <c r="E176">
        <v>0.84222152192042898</v>
      </c>
      <c r="F176">
        <v>4.3379508723906897</v>
      </c>
      <c r="G176">
        <v>1.73697199253868</v>
      </c>
      <c r="H176">
        <v>1.3216181139407099</v>
      </c>
      <c r="I176">
        <v>0.49577203896705502</v>
      </c>
      <c r="J176">
        <v>3.5543621454464498</v>
      </c>
      <c r="K176">
        <v>3.1934077461007901</v>
      </c>
      <c r="L176">
        <v>8.0318213026251001E-2</v>
      </c>
      <c r="M176">
        <v>1.71652781172394</v>
      </c>
      <c r="N176">
        <v>4.9902537708509804</v>
      </c>
      <c r="O176">
        <f t="shared" si="8"/>
        <v>2.2338875913642076</v>
      </c>
    </row>
    <row r="177" spans="2:15" x14ac:dyDescent="0.2">
      <c r="B177">
        <v>7800</v>
      </c>
      <c r="C177">
        <v>1.93186786902049</v>
      </c>
      <c r="D177">
        <v>1.58094740215176</v>
      </c>
      <c r="E177">
        <v>0.79284852437229203</v>
      </c>
      <c r="F177">
        <v>4.3056637955445396</v>
      </c>
      <c r="G177">
        <v>1.68967057664131</v>
      </c>
      <c r="H177">
        <v>1.3111518286714099</v>
      </c>
      <c r="I177">
        <v>0.47498861632036699</v>
      </c>
      <c r="J177">
        <v>3.4758110216330902</v>
      </c>
      <c r="K177">
        <v>3.3197964857122</v>
      </c>
      <c r="L177">
        <v>6.2675251086893799E-2</v>
      </c>
      <c r="M177">
        <v>2.0634681983344798</v>
      </c>
      <c r="N177">
        <v>5.4459399351335698</v>
      </c>
      <c r="O177">
        <f t="shared" si="8"/>
        <v>2.3336537736205791</v>
      </c>
    </row>
    <row r="178" spans="2:15" x14ac:dyDescent="0.2">
      <c r="B178">
        <v>7850</v>
      </c>
      <c r="C178">
        <v>1.80537921803492</v>
      </c>
      <c r="D178">
        <v>1.54472534398488</v>
      </c>
      <c r="E178">
        <v>0.89279083262301795</v>
      </c>
      <c r="F178">
        <v>4.2428953946428098</v>
      </c>
      <c r="G178">
        <v>1.68277588225593</v>
      </c>
      <c r="H178">
        <v>1.3041245224815701</v>
      </c>
      <c r="I178">
        <v>0.529124492406293</v>
      </c>
      <c r="J178">
        <v>3.5160248971437902</v>
      </c>
      <c r="K178">
        <v>3.2144758809480201</v>
      </c>
      <c r="L178">
        <v>7.0047069307330803E-2</v>
      </c>
      <c r="M178">
        <v>2.10154466368189</v>
      </c>
      <c r="N178">
        <v>5.3860676139372403</v>
      </c>
      <c r="O178">
        <f t="shared" si="8"/>
        <v>2.320790299431907</v>
      </c>
    </row>
    <row r="179" spans="2:15" x14ac:dyDescent="0.2">
      <c r="B179">
        <v>7900</v>
      </c>
      <c r="C179">
        <v>1.91810673701724</v>
      </c>
      <c r="D179">
        <v>1.5735022371679801</v>
      </c>
      <c r="E179">
        <v>0.94218065049701405</v>
      </c>
      <c r="F179">
        <v>4.4337896246822401</v>
      </c>
      <c r="G179">
        <v>1.8159036448030299</v>
      </c>
      <c r="H179">
        <v>1.26511347043828</v>
      </c>
      <c r="I179">
        <v>0.520395708726622</v>
      </c>
      <c r="J179">
        <v>3.6014128239679302</v>
      </c>
      <c r="K179">
        <v>3.4258928493283398</v>
      </c>
      <c r="L179">
        <v>0.48231884779863698</v>
      </c>
      <c r="M179">
        <v>1.79608312342679</v>
      </c>
      <c r="N179">
        <v>5.7042948205537698</v>
      </c>
      <c r="O179">
        <f t="shared" si="8"/>
        <v>2.3883665590846328</v>
      </c>
    </row>
    <row r="180" spans="2:15" x14ac:dyDescent="0.2">
      <c r="B180">
        <v>7950</v>
      </c>
      <c r="C180">
        <v>1.8041667659732501</v>
      </c>
      <c r="D180">
        <v>1.46499032345074</v>
      </c>
      <c r="E180">
        <v>0.898900295763716</v>
      </c>
      <c r="F180">
        <v>4.1680573851876996</v>
      </c>
      <c r="G180">
        <v>1.7141772742190899</v>
      </c>
      <c r="H180">
        <v>1.19146927246062</v>
      </c>
      <c r="I180">
        <v>0.54693040925967595</v>
      </c>
      <c r="J180">
        <v>3.4525769559393802</v>
      </c>
      <c r="K180">
        <v>2.83670831184984</v>
      </c>
      <c r="L180">
        <v>1.3640489818140999</v>
      </c>
      <c r="M180">
        <v>1.7296989474132101</v>
      </c>
      <c r="N180">
        <v>5.93045624107714</v>
      </c>
      <c r="O180">
        <f t="shared" si="8"/>
        <v>2.4352528084527774</v>
      </c>
    </row>
    <row r="181" spans="2:15" x14ac:dyDescent="0.2">
      <c r="B181">
        <v>8000</v>
      </c>
      <c r="C181">
        <v>1.8339852264831</v>
      </c>
      <c r="D181">
        <v>1.4261820988506799</v>
      </c>
      <c r="E181">
        <v>0.81213113145274596</v>
      </c>
      <c r="F181">
        <v>4.0722984567865197</v>
      </c>
      <c r="G181">
        <v>1.68880285866966</v>
      </c>
      <c r="H181">
        <v>1.07493617274276</v>
      </c>
      <c r="I181">
        <v>0.50989272142644104</v>
      </c>
      <c r="J181">
        <v>3.2736317528388601</v>
      </c>
      <c r="K181">
        <v>3.5551716066721899</v>
      </c>
      <c r="L181">
        <v>1.47074483961729</v>
      </c>
      <c r="M181">
        <v>1.56065324191211</v>
      </c>
      <c r="N181">
        <v>6.5865696882015996</v>
      </c>
      <c r="O181">
        <f t="shared" si="8"/>
        <v>2.5664313137509835</v>
      </c>
    </row>
    <row r="182" spans="2:15" x14ac:dyDescent="0.2">
      <c r="B182">
        <v>8050</v>
      </c>
      <c r="C182">
        <v>1.73265091785869</v>
      </c>
      <c r="D182">
        <v>1.35688053336337</v>
      </c>
      <c r="E182">
        <v>0.79900904944653395</v>
      </c>
      <c r="F182">
        <v>3.88854050066859</v>
      </c>
      <c r="G182">
        <v>1.64337505974566</v>
      </c>
      <c r="H182">
        <v>1.02030229093188</v>
      </c>
      <c r="I182">
        <v>0.44074154965544898</v>
      </c>
      <c r="J182">
        <v>3.1044189003329801</v>
      </c>
      <c r="K182">
        <v>2.9434819318580798</v>
      </c>
      <c r="L182">
        <v>1.14675018580609</v>
      </c>
      <c r="M182">
        <v>1.68701055359832</v>
      </c>
      <c r="N182">
        <v>5.7772426712624902</v>
      </c>
      <c r="O182">
        <f t="shared" si="8"/>
        <v>2.4035895388486135</v>
      </c>
    </row>
    <row r="183" spans="2:15" x14ac:dyDescent="0.2">
      <c r="B183">
        <v>8100</v>
      </c>
      <c r="C183">
        <v>1.76004942565797</v>
      </c>
      <c r="D183">
        <v>1.34289403750618</v>
      </c>
      <c r="E183">
        <v>0.80838322654428496</v>
      </c>
      <c r="F183">
        <v>3.9113266897084298</v>
      </c>
      <c r="G183">
        <v>1.72061523021164</v>
      </c>
      <c r="H183">
        <v>1.0132465460381199</v>
      </c>
      <c r="I183">
        <v>0.44839780604877899</v>
      </c>
      <c r="J183">
        <v>3.1822595822985398</v>
      </c>
      <c r="K183">
        <v>3.6802903760029499</v>
      </c>
      <c r="L183">
        <v>1.3435680988613199</v>
      </c>
      <c r="M183">
        <v>1.0518819033904501</v>
      </c>
      <c r="N183">
        <v>6.0757403782547197</v>
      </c>
      <c r="O183">
        <f t="shared" si="8"/>
        <v>2.4649016974830293</v>
      </c>
    </row>
    <row r="184" spans="2:15" x14ac:dyDescent="0.2">
      <c r="B184">
        <v>8150</v>
      </c>
      <c r="C184">
        <v>1.9089319308599</v>
      </c>
      <c r="D184">
        <v>1.4029017249310101</v>
      </c>
      <c r="E184">
        <v>0.92268818578788403</v>
      </c>
      <c r="F184">
        <v>4.2345218415787897</v>
      </c>
      <c r="G184">
        <v>1.8470958650302101</v>
      </c>
      <c r="H184">
        <v>1.08294952196001</v>
      </c>
      <c r="I184">
        <v>0.55795836609587501</v>
      </c>
      <c r="J184">
        <v>3.4880037530860899</v>
      </c>
      <c r="K184">
        <v>4.1714081488386601</v>
      </c>
      <c r="L184">
        <v>1.6217565464719299</v>
      </c>
      <c r="M184">
        <v>0.80311674454768001</v>
      </c>
      <c r="N184">
        <v>6.5962814398582603</v>
      </c>
      <c r="O184">
        <f t="shared" si="8"/>
        <v>2.5683226899784732</v>
      </c>
    </row>
    <row r="185" spans="2:15" x14ac:dyDescent="0.2">
      <c r="B185">
        <v>8200</v>
      </c>
      <c r="C185">
        <v>1.9430738906899401</v>
      </c>
      <c r="D185">
        <v>1.55936201743478</v>
      </c>
      <c r="E185">
        <v>0.82492392654217195</v>
      </c>
      <c r="F185">
        <v>4.3273598346668898</v>
      </c>
      <c r="G185">
        <v>1.9307762559722801</v>
      </c>
      <c r="H185">
        <v>1.2339083881569299</v>
      </c>
      <c r="I185">
        <v>0.56736510490618997</v>
      </c>
      <c r="J185">
        <v>3.7320497490353999</v>
      </c>
      <c r="K185">
        <v>3.8623449280966602</v>
      </c>
      <c r="L185">
        <v>1.84241772800814</v>
      </c>
      <c r="M185">
        <v>1.12334798787846</v>
      </c>
      <c r="N185">
        <v>6.8281106439832602</v>
      </c>
      <c r="O185">
        <f t="shared" si="8"/>
        <v>2.6130653730787641</v>
      </c>
    </row>
    <row r="186" spans="2:15" x14ac:dyDescent="0.2">
      <c r="B186">
        <v>8250</v>
      </c>
      <c r="C186">
        <v>1.92088032007113</v>
      </c>
      <c r="D186">
        <v>1.61802406632458</v>
      </c>
      <c r="E186">
        <v>0.87244863333755296</v>
      </c>
      <c r="F186">
        <v>4.4113530197332702</v>
      </c>
      <c r="G186">
        <v>1.8989004992257099</v>
      </c>
      <c r="H186">
        <v>1.3552875015421</v>
      </c>
      <c r="I186">
        <v>0.52546211950925603</v>
      </c>
      <c r="J186">
        <v>3.7796501202770698</v>
      </c>
      <c r="K186">
        <v>3.4490527094641799</v>
      </c>
      <c r="L186">
        <v>1.4183918908501001</v>
      </c>
      <c r="M186">
        <v>0.95707795465670198</v>
      </c>
      <c r="N186">
        <v>5.8245225549709803</v>
      </c>
      <c r="O186">
        <f t="shared" si="8"/>
        <v>2.4134047640151413</v>
      </c>
    </row>
    <row r="187" spans="2:15" x14ac:dyDescent="0.2">
      <c r="B187">
        <v>8300</v>
      </c>
      <c r="C187">
        <v>1.9218176951933399</v>
      </c>
      <c r="D187">
        <v>1.6686639788450901</v>
      </c>
      <c r="E187">
        <v>0.90044187955878796</v>
      </c>
      <c r="F187">
        <v>4.4909235535972201</v>
      </c>
      <c r="G187">
        <v>1.7938637977955001</v>
      </c>
      <c r="H187">
        <v>1.3989233573364599</v>
      </c>
      <c r="I187">
        <v>0.49176261012197497</v>
      </c>
      <c r="J187">
        <v>3.6845497652539398</v>
      </c>
      <c r="K187">
        <v>4.1143479351172001</v>
      </c>
      <c r="L187">
        <v>1.0066366216146601</v>
      </c>
      <c r="M187">
        <v>1.00755562673844</v>
      </c>
      <c r="N187">
        <v>6.1285401834703102</v>
      </c>
      <c r="O187">
        <f t="shared" si="8"/>
        <v>2.4755888559028354</v>
      </c>
    </row>
    <row r="188" spans="2:15" x14ac:dyDescent="0.2">
      <c r="B188">
        <v>8350</v>
      </c>
      <c r="C188">
        <v>1.90463696433478</v>
      </c>
      <c r="D188">
        <v>1.6338345465835999</v>
      </c>
      <c r="E188">
        <v>0.88040413282112695</v>
      </c>
      <c r="F188">
        <v>4.4188756437395096</v>
      </c>
      <c r="G188">
        <v>1.69165916919282</v>
      </c>
      <c r="H188">
        <v>1.4532254638481299</v>
      </c>
      <c r="I188">
        <v>0.53315256069422201</v>
      </c>
      <c r="J188">
        <v>3.6780371937351699</v>
      </c>
      <c r="K188">
        <v>3.4155339607717599</v>
      </c>
      <c r="L188">
        <v>0.687048595908755</v>
      </c>
      <c r="M188">
        <v>1.28197998239421</v>
      </c>
      <c r="N188">
        <v>5.3845625390747296</v>
      </c>
      <c r="O188">
        <f t="shared" si="8"/>
        <v>2.320466017651353</v>
      </c>
    </row>
    <row r="189" spans="2:15" x14ac:dyDescent="0.2">
      <c r="B189">
        <v>8400</v>
      </c>
      <c r="C189">
        <v>2.0509054295081102</v>
      </c>
      <c r="D189">
        <v>1.7270842684010299</v>
      </c>
      <c r="E189">
        <v>0.86586684770293099</v>
      </c>
      <c r="F189">
        <v>4.6438565456120697</v>
      </c>
      <c r="G189">
        <v>1.7474969936867699</v>
      </c>
      <c r="H189">
        <v>1.5602629979082501</v>
      </c>
      <c r="I189">
        <v>0.494297157461773</v>
      </c>
      <c r="J189">
        <v>3.80205714905679</v>
      </c>
      <c r="K189">
        <v>3.6813468733324402</v>
      </c>
      <c r="L189">
        <v>0.79395191471855298</v>
      </c>
      <c r="M189">
        <v>1.3635460754544999</v>
      </c>
      <c r="N189">
        <v>5.8388448635054901</v>
      </c>
      <c r="O189">
        <f t="shared" si="8"/>
        <v>2.4163701834581328</v>
      </c>
    </row>
    <row r="190" spans="2:15" x14ac:dyDescent="0.2">
      <c r="B190">
        <v>8450</v>
      </c>
      <c r="C190">
        <v>2.1608132483749798</v>
      </c>
      <c r="D190">
        <v>1.8409180033463</v>
      </c>
      <c r="E190">
        <v>0.86952254293863496</v>
      </c>
      <c r="F190">
        <v>4.8712537946599204</v>
      </c>
      <c r="G190">
        <v>1.85359562518456</v>
      </c>
      <c r="H190">
        <v>1.64278794809258</v>
      </c>
      <c r="I190">
        <v>0.55404235521908796</v>
      </c>
      <c r="J190">
        <v>4.0504259284962298</v>
      </c>
      <c r="K190">
        <v>3.8699617703901699</v>
      </c>
      <c r="L190">
        <v>0.58622275722656103</v>
      </c>
      <c r="M190">
        <v>0.99660336785412995</v>
      </c>
      <c r="N190">
        <v>5.4527878954708697</v>
      </c>
      <c r="O190">
        <f t="shared" si="8"/>
        <v>2.3351205312511962</v>
      </c>
    </row>
    <row r="191" spans="2:15" x14ac:dyDescent="0.2">
      <c r="B191">
        <v>8500</v>
      </c>
      <c r="C191">
        <v>2.1589693793247799</v>
      </c>
      <c r="D191">
        <v>1.8645976453762401</v>
      </c>
      <c r="E191">
        <v>1.0047786292638301</v>
      </c>
      <c r="F191">
        <v>5.0283456539648599</v>
      </c>
      <c r="G191">
        <v>1.84450075586912</v>
      </c>
      <c r="H191">
        <v>1.5881391884720599</v>
      </c>
      <c r="I191">
        <v>0.70793984653416497</v>
      </c>
      <c r="J191">
        <v>4.1405797908753401</v>
      </c>
      <c r="K191">
        <v>4.5607821701284399</v>
      </c>
      <c r="L191">
        <v>0.41897668468841498</v>
      </c>
      <c r="M191">
        <v>0.91105158156170596</v>
      </c>
      <c r="N191">
        <v>5.8908104363785601</v>
      </c>
      <c r="O191">
        <f t="shared" si="8"/>
        <v>2.4270991814053584</v>
      </c>
    </row>
    <row r="192" spans="2:15" x14ac:dyDescent="0.2">
      <c r="B192">
        <v>8550</v>
      </c>
      <c r="C192">
        <v>2.3205292059523899</v>
      </c>
      <c r="D192">
        <v>1.8187999925121501</v>
      </c>
      <c r="E192">
        <v>1.0375301607095699</v>
      </c>
      <c r="F192">
        <v>5.1768593591741103</v>
      </c>
      <c r="G192">
        <v>1.95526856881162</v>
      </c>
      <c r="H192">
        <v>1.4573308392391899</v>
      </c>
      <c r="I192">
        <v>0.78117848050030902</v>
      </c>
      <c r="J192">
        <v>4.1937778885511197</v>
      </c>
      <c r="K192">
        <v>6.2753960825550301</v>
      </c>
      <c r="L192">
        <v>0.39032632906550302</v>
      </c>
      <c r="M192">
        <v>1.53190582780466</v>
      </c>
      <c r="N192">
        <v>8.1976282394251907</v>
      </c>
      <c r="O192">
        <f t="shared" si="8"/>
        <v>2.8631500553455438</v>
      </c>
    </row>
    <row r="193" spans="2:15" x14ac:dyDescent="0.2">
      <c r="B193">
        <v>8600</v>
      </c>
      <c r="C193">
        <v>2.3493523473439999</v>
      </c>
      <c r="D193">
        <v>1.81276907102684</v>
      </c>
      <c r="E193">
        <v>1.03615312902128</v>
      </c>
      <c r="F193">
        <v>5.1982745473921197</v>
      </c>
      <c r="G193">
        <v>1.95709540051122</v>
      </c>
      <c r="H193">
        <v>1.4393040751083099</v>
      </c>
      <c r="I193">
        <v>0.84434405315119998</v>
      </c>
      <c r="J193">
        <v>4.2407435287707296</v>
      </c>
      <c r="K193">
        <v>5.8360773417175098</v>
      </c>
      <c r="L193">
        <v>0.75998675541355598</v>
      </c>
      <c r="M193">
        <v>1.7714452899006301</v>
      </c>
      <c r="N193">
        <v>8.3675093870316992</v>
      </c>
      <c r="O193">
        <f t="shared" si="8"/>
        <v>2.8926647553824312</v>
      </c>
    </row>
    <row r="194" spans="2:15" x14ac:dyDescent="0.2">
      <c r="B194">
        <v>8650</v>
      </c>
      <c r="C194">
        <v>2.2366989540314299</v>
      </c>
      <c r="D194">
        <v>1.8237400931816701</v>
      </c>
      <c r="E194">
        <v>1.0668116542963899</v>
      </c>
      <c r="F194">
        <v>5.1272507015095004</v>
      </c>
      <c r="G194">
        <v>1.9457924129203099</v>
      </c>
      <c r="H194">
        <v>1.4466269459072101</v>
      </c>
      <c r="I194">
        <v>0.82424983781716699</v>
      </c>
      <c r="J194">
        <v>4.2166691966446797</v>
      </c>
      <c r="K194">
        <v>6.2320454655378903</v>
      </c>
      <c r="L194">
        <v>0.94547159607074005</v>
      </c>
      <c r="M194">
        <v>1.3551033973673701</v>
      </c>
      <c r="N194">
        <v>8.532620458976</v>
      </c>
      <c r="O194">
        <f t="shared" si="8"/>
        <v>2.9210649528855055</v>
      </c>
    </row>
    <row r="195" spans="2:15" x14ac:dyDescent="0.2">
      <c r="B195">
        <v>8700</v>
      </c>
      <c r="C195">
        <v>2.2322301527816699</v>
      </c>
      <c r="D195">
        <v>1.72233712919643</v>
      </c>
      <c r="E195">
        <v>1.0834562077244001</v>
      </c>
      <c r="F195">
        <v>5.0380234897024998</v>
      </c>
      <c r="G195">
        <v>2.0389339288614501</v>
      </c>
      <c r="H195">
        <v>1.31198967910127</v>
      </c>
      <c r="I195">
        <v>0.82134807427719603</v>
      </c>
      <c r="J195">
        <v>4.17227168223992</v>
      </c>
      <c r="K195">
        <v>6.67180848816768</v>
      </c>
      <c r="L195">
        <v>1.47628177664399</v>
      </c>
      <c r="M195">
        <v>1.50989413721099</v>
      </c>
      <c r="N195">
        <v>9.6579844020226595</v>
      </c>
      <c r="O195">
        <f t="shared" si="8"/>
        <v>3.107729782658502</v>
      </c>
    </row>
    <row r="196" spans="2:15" x14ac:dyDescent="0.2">
      <c r="B196">
        <v>8750</v>
      </c>
      <c r="C196">
        <v>2.34478060251692</v>
      </c>
      <c r="D196">
        <v>1.64028958143315</v>
      </c>
      <c r="E196">
        <v>1.1253677829508599</v>
      </c>
      <c r="F196">
        <v>5.1104379669009301</v>
      </c>
      <c r="G196">
        <v>2.0884969444917698</v>
      </c>
      <c r="H196">
        <v>1.2815824689023201</v>
      </c>
      <c r="I196">
        <v>0.82018136931549301</v>
      </c>
      <c r="J196">
        <v>4.1902607827095801</v>
      </c>
      <c r="K196">
        <v>6.4259351492256496</v>
      </c>
      <c r="L196">
        <v>1.7008492420002499</v>
      </c>
      <c r="M196">
        <v>1.38708588283905</v>
      </c>
      <c r="N196">
        <v>9.5138702740649492</v>
      </c>
      <c r="O196">
        <f t="shared" si="8"/>
        <v>3.084456236367271</v>
      </c>
    </row>
    <row r="197" spans="2:15" x14ac:dyDescent="0.2">
      <c r="B197">
        <v>8800</v>
      </c>
      <c r="C197">
        <v>2.3595000217645801</v>
      </c>
      <c r="D197">
        <v>1.69630159577532</v>
      </c>
      <c r="E197">
        <v>0.98530468229866097</v>
      </c>
      <c r="F197">
        <v>5.0411062998385603</v>
      </c>
      <c r="G197">
        <v>2.05091937176757</v>
      </c>
      <c r="H197">
        <v>1.3195288343101901</v>
      </c>
      <c r="I197">
        <v>0.716862848944126</v>
      </c>
      <c r="J197">
        <v>4.0873110550218898</v>
      </c>
      <c r="K197">
        <v>5.9148403988488001</v>
      </c>
      <c r="L197">
        <v>1.3953417201656599</v>
      </c>
      <c r="M197">
        <v>1.5497382608336101</v>
      </c>
      <c r="N197">
        <v>8.8599203798480701</v>
      </c>
      <c r="O197">
        <f t="shared" si="8"/>
        <v>2.9765618387408099</v>
      </c>
    </row>
    <row r="198" spans="2:15" x14ac:dyDescent="0.2">
      <c r="B198">
        <v>8850</v>
      </c>
      <c r="C198">
        <v>2.2621016760308601</v>
      </c>
      <c r="D198">
        <v>1.6497288298288699</v>
      </c>
      <c r="E198">
        <v>0.92969369201126895</v>
      </c>
      <c r="F198">
        <v>4.8415241978710002</v>
      </c>
      <c r="G198">
        <v>2.0244159880203001</v>
      </c>
      <c r="H198">
        <v>1.2885257109602599</v>
      </c>
      <c r="I198">
        <v>0.64917899448445104</v>
      </c>
      <c r="J198">
        <v>3.9621206934650099</v>
      </c>
      <c r="K198">
        <v>5.9283564361429102</v>
      </c>
      <c r="L198">
        <v>1.12812160340565</v>
      </c>
      <c r="M198">
        <v>1.4552963619311601</v>
      </c>
      <c r="N198">
        <v>8.5117744014797196</v>
      </c>
      <c r="O198">
        <f t="shared" si="8"/>
        <v>2.9174945418080425</v>
      </c>
    </row>
    <row r="199" spans="2:15" x14ac:dyDescent="0.2">
      <c r="B199">
        <v>8900</v>
      </c>
      <c r="C199">
        <v>2.32141845689166</v>
      </c>
      <c r="D199">
        <v>1.59609512451984</v>
      </c>
      <c r="E199">
        <v>0.98868359406108897</v>
      </c>
      <c r="F199">
        <v>4.9061971754725899</v>
      </c>
      <c r="G199">
        <v>2.0422737613187101</v>
      </c>
      <c r="H199">
        <v>1.3596278603007099</v>
      </c>
      <c r="I199">
        <v>0.65555040292810596</v>
      </c>
      <c r="J199">
        <v>4.0574520245475201</v>
      </c>
      <c r="K199">
        <v>5.3096721653616301</v>
      </c>
      <c r="L199">
        <v>1.64931238850947</v>
      </c>
      <c r="M199">
        <v>1.8464232755505701</v>
      </c>
      <c r="N199">
        <v>8.8054078294216698</v>
      </c>
      <c r="O199">
        <f t="shared" si="8"/>
        <v>2.9673907443108449</v>
      </c>
    </row>
    <row r="200" spans="2:15" x14ac:dyDescent="0.2">
      <c r="B200">
        <v>8950</v>
      </c>
      <c r="C200">
        <v>2.52676894849251</v>
      </c>
      <c r="D200">
        <v>1.5874172521366401</v>
      </c>
      <c r="E200">
        <v>1.0243472656098001</v>
      </c>
      <c r="F200">
        <v>5.1385334662389601</v>
      </c>
      <c r="G200">
        <v>2.1246964637590602</v>
      </c>
      <c r="H200">
        <v>1.33098971682106</v>
      </c>
      <c r="I200">
        <v>0.68053138291257798</v>
      </c>
      <c r="J200">
        <v>4.1362175634926901</v>
      </c>
      <c r="K200">
        <v>5.0642854384518499</v>
      </c>
      <c r="L200">
        <v>2.33549937151508</v>
      </c>
      <c r="M200">
        <v>2.2824920474376502</v>
      </c>
      <c r="N200">
        <v>9.6822768574045792</v>
      </c>
      <c r="O200">
        <f t="shared" si="8"/>
        <v>3.1116357205502991</v>
      </c>
    </row>
    <row r="201" spans="2:15" x14ac:dyDescent="0.2">
      <c r="B201">
        <v>9000</v>
      </c>
      <c r="C201">
        <v>2.3762146678635299</v>
      </c>
      <c r="D201">
        <v>1.59560354132033</v>
      </c>
      <c r="E201">
        <v>1.0304950507824999</v>
      </c>
      <c r="F201">
        <v>5.0023132599663702</v>
      </c>
      <c r="G201">
        <v>2.22019419095919</v>
      </c>
      <c r="H201">
        <v>1.2781615165181099</v>
      </c>
      <c r="I201">
        <v>0.70235321523620298</v>
      </c>
      <c r="J201">
        <v>4.2007089227135097</v>
      </c>
      <c r="K201">
        <v>3.8762289493988602</v>
      </c>
      <c r="L201">
        <v>3.1673270132149298</v>
      </c>
      <c r="M201">
        <v>2.5929076209738602</v>
      </c>
      <c r="N201">
        <v>9.6364635835876502</v>
      </c>
      <c r="O201">
        <f t="shared" si="8"/>
        <v>3.1042653854958422</v>
      </c>
    </row>
    <row r="202" spans="2:15" x14ac:dyDescent="0.2">
      <c r="B202">
        <v>9050</v>
      </c>
      <c r="C202">
        <v>2.3402310117512499</v>
      </c>
      <c r="D202">
        <v>1.66491903717444</v>
      </c>
      <c r="E202">
        <v>1.2604754027091001</v>
      </c>
      <c r="F202">
        <v>5.26562545163479</v>
      </c>
      <c r="G202">
        <v>2.2804841580036501</v>
      </c>
      <c r="H202">
        <v>1.3202137505382501</v>
      </c>
      <c r="I202">
        <v>0.760263900842305</v>
      </c>
      <c r="J202">
        <v>4.36096180938421</v>
      </c>
      <c r="K202">
        <v>3.5740366662834102</v>
      </c>
      <c r="L202">
        <v>2.74700441070673</v>
      </c>
      <c r="M202">
        <v>2.03179422201337</v>
      </c>
      <c r="N202">
        <v>8.3528352990035106</v>
      </c>
      <c r="O202">
        <f t="shared" si="8"/>
        <v>2.8901272115606798</v>
      </c>
    </row>
    <row r="203" spans="2:15" x14ac:dyDescent="0.2">
      <c r="B203">
        <v>9100</v>
      </c>
      <c r="C203">
        <v>2.33716752145763</v>
      </c>
      <c r="D203">
        <v>1.73287063644025</v>
      </c>
      <c r="E203">
        <v>1.1943443305449499</v>
      </c>
      <c r="F203">
        <v>5.2643824884428296</v>
      </c>
      <c r="G203">
        <v>2.27269007429165</v>
      </c>
      <c r="H203">
        <v>1.3467254909559401</v>
      </c>
      <c r="I203">
        <v>0.73160522691413699</v>
      </c>
      <c r="J203">
        <v>4.3510207921617301</v>
      </c>
      <c r="K203">
        <v>4.3535912460888904</v>
      </c>
      <c r="L203">
        <v>1.4866830468424801</v>
      </c>
      <c r="M203">
        <v>2.4687649892422101</v>
      </c>
      <c r="N203">
        <v>8.3090392821735897</v>
      </c>
      <c r="O203">
        <f t="shared" si="8"/>
        <v>2.8825404216027204</v>
      </c>
    </row>
    <row r="204" spans="2:15" x14ac:dyDescent="0.2">
      <c r="B204">
        <v>9150</v>
      </c>
      <c r="C204">
        <v>2.27388651883185</v>
      </c>
      <c r="D204">
        <v>1.7344481664057001</v>
      </c>
      <c r="E204">
        <v>1.21948307477392</v>
      </c>
      <c r="F204">
        <v>5.2278177600114697</v>
      </c>
      <c r="G204">
        <v>2.18192977208551</v>
      </c>
      <c r="H204">
        <v>1.3974364146390601</v>
      </c>
      <c r="I204">
        <v>0.72059903427698102</v>
      </c>
      <c r="J204">
        <v>4.2999652210015604</v>
      </c>
      <c r="K204">
        <v>4.7665026429763504</v>
      </c>
      <c r="L204">
        <v>0.40501900475601699</v>
      </c>
      <c r="M204">
        <v>2.9929973429000798</v>
      </c>
      <c r="N204">
        <v>8.1645189906324394</v>
      </c>
      <c r="O204">
        <f t="shared" si="8"/>
        <v>2.8573622435092894</v>
      </c>
    </row>
    <row r="205" spans="2:15" x14ac:dyDescent="0.2">
      <c r="B205">
        <v>9200</v>
      </c>
      <c r="C205">
        <v>2.1319198785390601</v>
      </c>
      <c r="D205">
        <v>1.76083148552061</v>
      </c>
      <c r="E205">
        <v>1.29141519158976</v>
      </c>
      <c r="F205">
        <v>5.1841665556494299</v>
      </c>
      <c r="G205">
        <v>2.1140527118621599</v>
      </c>
      <c r="H205">
        <v>1.3598665784347901</v>
      </c>
      <c r="I205">
        <v>0.80498064659567203</v>
      </c>
      <c r="J205">
        <v>4.2788999368926204</v>
      </c>
      <c r="K205">
        <v>3.36822439837661</v>
      </c>
      <c r="L205">
        <v>0.108704612125262</v>
      </c>
      <c r="M205">
        <v>2.8542369011041102</v>
      </c>
      <c r="N205">
        <v>6.3311659116059804</v>
      </c>
      <c r="O205">
        <f t="shared" si="8"/>
        <v>2.5161808185434489</v>
      </c>
    </row>
    <row r="206" spans="2:15" x14ac:dyDescent="0.2">
      <c r="B206">
        <v>9250</v>
      </c>
      <c r="C206">
        <v>2.0185388092577501</v>
      </c>
      <c r="D206">
        <v>1.7063646410381399</v>
      </c>
      <c r="E206">
        <v>1.2678322032698699</v>
      </c>
      <c r="F206">
        <v>4.9927356535657701</v>
      </c>
      <c r="G206">
        <v>2.1716114127329802</v>
      </c>
      <c r="H206">
        <v>1.3279459885926199</v>
      </c>
      <c r="I206">
        <v>0.83831395553917798</v>
      </c>
      <c r="J206">
        <v>4.3378713568647704</v>
      </c>
      <c r="K206">
        <v>2.55285040036788</v>
      </c>
      <c r="L206">
        <v>6.7891143880981095E-2</v>
      </c>
      <c r="M206">
        <v>2.8570037881950001</v>
      </c>
      <c r="N206">
        <v>5.4777453324438596</v>
      </c>
      <c r="O206">
        <f t="shared" si="8"/>
        <v>2.340458359476592</v>
      </c>
    </row>
    <row r="207" spans="2:15" x14ac:dyDescent="0.2">
      <c r="B207">
        <v>9300</v>
      </c>
      <c r="C207">
        <v>1.9888348240204701</v>
      </c>
      <c r="D207">
        <v>1.7622718054858</v>
      </c>
      <c r="E207">
        <v>1.2458115064401101</v>
      </c>
      <c r="F207">
        <v>4.9969181359463697</v>
      </c>
      <c r="G207">
        <v>2.0226977696545898</v>
      </c>
      <c r="H207">
        <v>1.3843922210870101</v>
      </c>
      <c r="I207">
        <v>0.88291967444067398</v>
      </c>
      <c r="J207">
        <v>4.2900096651822803</v>
      </c>
      <c r="K207">
        <v>2.5765796214950898</v>
      </c>
      <c r="L207">
        <v>4.6084758564851398E-2</v>
      </c>
      <c r="M207">
        <v>3.9436110966782301</v>
      </c>
      <c r="N207">
        <v>6.5662754767381797</v>
      </c>
      <c r="O207">
        <f t="shared" si="8"/>
        <v>2.5624744831389403</v>
      </c>
    </row>
    <row r="208" spans="2:15" x14ac:dyDescent="0.2">
      <c r="B208">
        <v>9350</v>
      </c>
      <c r="C208">
        <v>1.9644725707241799</v>
      </c>
      <c r="D208">
        <v>1.70833993279407</v>
      </c>
      <c r="E208">
        <v>1.24087809608396</v>
      </c>
      <c r="F208">
        <v>4.9136905996022104</v>
      </c>
      <c r="G208">
        <v>1.92369674965606</v>
      </c>
      <c r="H208">
        <v>1.41427887181576</v>
      </c>
      <c r="I208">
        <v>0.89756168648972301</v>
      </c>
      <c r="J208">
        <v>4.2355373079615397</v>
      </c>
      <c r="K208">
        <v>2.4997644353021302</v>
      </c>
      <c r="L208">
        <v>3.3860132099244503E-2</v>
      </c>
      <c r="M208">
        <v>3.9063218456026401</v>
      </c>
      <c r="N208">
        <v>6.4399464130040203</v>
      </c>
      <c r="O208">
        <f t="shared" si="8"/>
        <v>2.5377049499506477</v>
      </c>
    </row>
    <row r="209" spans="2:15" x14ac:dyDescent="0.2">
      <c r="B209">
        <v>9400</v>
      </c>
      <c r="C209">
        <v>1.95756765196337</v>
      </c>
      <c r="D209">
        <v>1.6900192481435099</v>
      </c>
      <c r="E209">
        <v>1.4134411065150401</v>
      </c>
      <c r="F209">
        <v>5.06102800662193</v>
      </c>
      <c r="G209">
        <v>2.0335911700552698</v>
      </c>
      <c r="H209">
        <v>1.3571319303420499</v>
      </c>
      <c r="I209">
        <v>0.92039999767574698</v>
      </c>
      <c r="J209">
        <v>4.3111230980730602</v>
      </c>
      <c r="K209">
        <v>1.4610197122236199</v>
      </c>
      <c r="L209">
        <v>8.0139551600504205E-2</v>
      </c>
      <c r="M209">
        <v>3.1908146814167799</v>
      </c>
      <c r="N209">
        <v>4.7319739452408998</v>
      </c>
      <c r="O209">
        <f t="shared" si="8"/>
        <v>2.1753100802508363</v>
      </c>
    </row>
    <row r="210" spans="2:15" x14ac:dyDescent="0.2">
      <c r="B210">
        <v>9450</v>
      </c>
      <c r="C210">
        <v>1.99955110735987</v>
      </c>
      <c r="D210">
        <v>1.6688373582112801</v>
      </c>
      <c r="E210">
        <v>1.46662137864491</v>
      </c>
      <c r="F210">
        <v>5.1350098442160501</v>
      </c>
      <c r="G210">
        <v>2.00940109540185</v>
      </c>
      <c r="H210">
        <v>1.3318968866013201</v>
      </c>
      <c r="I210">
        <v>0.93552719914921001</v>
      </c>
      <c r="J210">
        <v>4.2768251811523799</v>
      </c>
      <c r="K210">
        <v>2.0544766026272501</v>
      </c>
      <c r="L210">
        <v>0.42490166991151501</v>
      </c>
      <c r="M210">
        <v>3.3155943878751701</v>
      </c>
      <c r="N210">
        <v>5.79497266041394</v>
      </c>
      <c r="O210">
        <f t="shared" si="8"/>
        <v>2.4072749449146724</v>
      </c>
    </row>
    <row r="211" spans="2:15" x14ac:dyDescent="0.2">
      <c r="B211">
        <v>9500</v>
      </c>
      <c r="C211">
        <v>1.9535051569277799</v>
      </c>
      <c r="D211">
        <v>1.61383865082974</v>
      </c>
      <c r="E211">
        <v>1.52509743654813</v>
      </c>
      <c r="F211">
        <v>5.0924412443056504</v>
      </c>
      <c r="G211">
        <v>1.9424861259449999</v>
      </c>
      <c r="H211">
        <v>1.3298670108337101</v>
      </c>
      <c r="I211">
        <v>0.96759827407668497</v>
      </c>
      <c r="J211">
        <v>4.2399514108553999</v>
      </c>
      <c r="K211">
        <v>2.2353132235386699</v>
      </c>
      <c r="L211">
        <v>0.71181790790261701</v>
      </c>
      <c r="M211">
        <v>3.5067735465280898</v>
      </c>
      <c r="N211">
        <v>6.4539046779693798</v>
      </c>
      <c r="O211">
        <f t="shared" si="8"/>
        <v>2.5404536362565997</v>
      </c>
    </row>
    <row r="212" spans="2:15" x14ac:dyDescent="0.2">
      <c r="B212">
        <v>9550</v>
      </c>
      <c r="C212">
        <v>1.9654595752378099</v>
      </c>
      <c r="D212">
        <v>1.6770391284994299</v>
      </c>
      <c r="E212">
        <v>1.50456118370128</v>
      </c>
      <c r="F212">
        <v>5.1470598874385196</v>
      </c>
      <c r="G212">
        <v>1.97487656005944</v>
      </c>
      <c r="H212">
        <v>1.28808563789401</v>
      </c>
      <c r="I212">
        <v>1.05445713601569</v>
      </c>
      <c r="J212">
        <v>4.3174193339691298</v>
      </c>
      <c r="K212">
        <v>2.4629815645876998</v>
      </c>
      <c r="L212">
        <v>0.70174276084299103</v>
      </c>
      <c r="M212">
        <v>2.9073022249861098</v>
      </c>
      <c r="N212">
        <v>6.0720265504168003</v>
      </c>
      <c r="O212">
        <f t="shared" si="8"/>
        <v>2.4641482403493504</v>
      </c>
    </row>
    <row r="213" spans="2:15" x14ac:dyDescent="0.2">
      <c r="B213">
        <v>9600</v>
      </c>
      <c r="C213">
        <v>2.0868366950358199</v>
      </c>
      <c r="D213">
        <v>1.6436924901493699</v>
      </c>
      <c r="E213">
        <v>1.52369400035269</v>
      </c>
      <c r="F213">
        <v>5.2542231855378798</v>
      </c>
      <c r="G213">
        <v>2.0380229099989098</v>
      </c>
      <c r="H213">
        <v>1.2346699297572901</v>
      </c>
      <c r="I213">
        <v>1.0493091847692</v>
      </c>
      <c r="J213">
        <v>4.3220020245253901</v>
      </c>
      <c r="K213">
        <v>3.0542231839086398</v>
      </c>
      <c r="L213">
        <v>1.1593278718378699</v>
      </c>
      <c r="M213">
        <v>3.2912166333249</v>
      </c>
      <c r="N213">
        <v>7.5047676890714099</v>
      </c>
      <c r="O213">
        <f t="shared" si="8"/>
        <v>2.7394831061847067</v>
      </c>
    </row>
    <row r="214" spans="2:15" x14ac:dyDescent="0.2">
      <c r="B214">
        <v>9650</v>
      </c>
      <c r="C214">
        <v>2.0406672000238202</v>
      </c>
      <c r="D214">
        <v>1.6365844558496201</v>
      </c>
      <c r="E214">
        <v>1.48138781114065</v>
      </c>
      <c r="F214">
        <v>5.1586394670140798</v>
      </c>
      <c r="G214">
        <v>2.1001968192382101</v>
      </c>
      <c r="H214">
        <v>1.3322597680338799</v>
      </c>
      <c r="I214">
        <v>1.01426454370415</v>
      </c>
      <c r="J214">
        <v>4.4467211309762504</v>
      </c>
      <c r="K214">
        <v>2.8399204468804302</v>
      </c>
      <c r="L214">
        <v>1.1393136720943999</v>
      </c>
      <c r="M214">
        <v>2.8707539198095402</v>
      </c>
      <c r="N214">
        <v>6.8499880387843604</v>
      </c>
      <c r="O214">
        <f t="shared" si="8"/>
        <v>2.6172481805866941</v>
      </c>
    </row>
    <row r="215" spans="2:15" x14ac:dyDescent="0.2">
      <c r="B215">
        <v>9700</v>
      </c>
      <c r="C215">
        <v>2.0346226110663399</v>
      </c>
      <c r="D215">
        <v>1.7408443491021099</v>
      </c>
      <c r="E215">
        <v>1.4162953426935001</v>
      </c>
      <c r="F215">
        <v>5.1917623028619397</v>
      </c>
      <c r="G215">
        <v>2.04418031255969</v>
      </c>
      <c r="H215">
        <v>1.3523742974681101</v>
      </c>
      <c r="I215">
        <v>0.96833467954214603</v>
      </c>
      <c r="J215">
        <v>4.36488928956995</v>
      </c>
      <c r="K215">
        <v>2.35511618113979</v>
      </c>
      <c r="L215">
        <v>0.80123741091119405</v>
      </c>
      <c r="M215">
        <v>3.43652132445518</v>
      </c>
      <c r="N215">
        <v>6.59287491650616</v>
      </c>
      <c r="O215">
        <f t="shared" ref="O215:O278" si="9">N215^0.5</f>
        <v>2.5676594237760897</v>
      </c>
    </row>
    <row r="216" spans="2:15" x14ac:dyDescent="0.2">
      <c r="B216">
        <v>9750</v>
      </c>
      <c r="C216">
        <v>1.9866602917449601</v>
      </c>
      <c r="D216">
        <v>1.8772357867237299</v>
      </c>
      <c r="E216">
        <v>1.3082103476206499</v>
      </c>
      <c r="F216">
        <v>5.1721064260893401</v>
      </c>
      <c r="G216">
        <v>1.9873572046338499</v>
      </c>
      <c r="H216">
        <v>1.38086735624609</v>
      </c>
      <c r="I216">
        <v>0.99551110247643604</v>
      </c>
      <c r="J216">
        <v>4.3637356633563797</v>
      </c>
      <c r="K216">
        <v>2.14701429366007</v>
      </c>
      <c r="L216">
        <v>0.51649239359059496</v>
      </c>
      <c r="M216">
        <v>3.2736213292223901</v>
      </c>
      <c r="N216">
        <v>5.9371280164730598</v>
      </c>
      <c r="O216">
        <f t="shared" si="9"/>
        <v>2.4366222555975021</v>
      </c>
    </row>
    <row r="217" spans="2:15" x14ac:dyDescent="0.2">
      <c r="B217">
        <v>9800</v>
      </c>
      <c r="C217">
        <v>2.00708179872478</v>
      </c>
      <c r="D217">
        <v>1.9109756307435799</v>
      </c>
      <c r="E217">
        <v>1.51033078219392</v>
      </c>
      <c r="F217">
        <v>5.4283882116622699</v>
      </c>
      <c r="G217">
        <v>1.9207262286929601</v>
      </c>
      <c r="H217">
        <v>1.43159703626519</v>
      </c>
      <c r="I217">
        <v>1.04255798210327</v>
      </c>
      <c r="J217">
        <v>4.39488124706142</v>
      </c>
      <c r="K217">
        <v>3.00925034568023</v>
      </c>
      <c r="L217">
        <v>0.44942596937488799</v>
      </c>
      <c r="M217">
        <v>3.2635530634704799</v>
      </c>
      <c r="N217">
        <v>6.7222293785255998</v>
      </c>
      <c r="O217">
        <f t="shared" si="9"/>
        <v>2.5927262444241195</v>
      </c>
    </row>
    <row r="218" spans="2:15" x14ac:dyDescent="0.2">
      <c r="B218">
        <v>9850</v>
      </c>
      <c r="C218">
        <v>1.88740408936097</v>
      </c>
      <c r="D218">
        <v>1.9608838552608201</v>
      </c>
      <c r="E218">
        <v>1.51052650656416</v>
      </c>
      <c r="F218">
        <v>5.3588144511859497</v>
      </c>
      <c r="G218">
        <v>1.74023314686561</v>
      </c>
      <c r="H218">
        <v>1.4909083019057101</v>
      </c>
      <c r="I218">
        <v>1.0116831590878901</v>
      </c>
      <c r="J218">
        <v>4.2428246078592098</v>
      </c>
      <c r="K218">
        <v>2.6411724782148198</v>
      </c>
      <c r="L218">
        <v>0.27515757448232803</v>
      </c>
      <c r="M218">
        <v>4.2001417469889901</v>
      </c>
      <c r="N218">
        <v>7.1164717996861402</v>
      </c>
      <c r="O218">
        <f t="shared" si="9"/>
        <v>2.6676716064175028</v>
      </c>
    </row>
    <row r="219" spans="2:15" x14ac:dyDescent="0.2">
      <c r="B219">
        <v>9900</v>
      </c>
      <c r="C219">
        <v>1.92013054921502</v>
      </c>
      <c r="D219">
        <v>1.89805634996872</v>
      </c>
      <c r="E219">
        <v>1.42370581440982</v>
      </c>
      <c r="F219">
        <v>5.2418927135935602</v>
      </c>
      <c r="G219">
        <v>1.6672548205594699</v>
      </c>
      <c r="H219">
        <v>1.4450341338248001</v>
      </c>
      <c r="I219">
        <v>0.96478339921143397</v>
      </c>
      <c r="J219">
        <v>4.0770723535956996</v>
      </c>
      <c r="K219">
        <v>3.3270058881726601</v>
      </c>
      <c r="L219">
        <v>0.16251810497678801</v>
      </c>
      <c r="M219">
        <v>5.1479993003745799</v>
      </c>
      <c r="N219">
        <v>8.6375232935240192</v>
      </c>
      <c r="O219">
        <f t="shared" si="9"/>
        <v>2.9389663648167224</v>
      </c>
    </row>
    <row r="220" spans="2:15" x14ac:dyDescent="0.2">
      <c r="B220">
        <v>9950</v>
      </c>
      <c r="C220">
        <v>1.79458564882534</v>
      </c>
      <c r="D220">
        <v>1.8540656056339</v>
      </c>
      <c r="E220">
        <v>1.33708153929552</v>
      </c>
      <c r="F220">
        <v>4.9857327937547602</v>
      </c>
      <c r="G220">
        <v>1.71309774242313</v>
      </c>
      <c r="H220">
        <v>1.34796884475249</v>
      </c>
      <c r="I220">
        <v>0.91378441779903896</v>
      </c>
      <c r="J220">
        <v>3.9748510049746599</v>
      </c>
      <c r="K220">
        <v>2.74336160521087</v>
      </c>
      <c r="L220">
        <v>4.3683396165102299E-2</v>
      </c>
      <c r="M220">
        <v>4.4071575552476601</v>
      </c>
      <c r="N220">
        <v>7.1942025566236296</v>
      </c>
      <c r="O220">
        <f t="shared" si="9"/>
        <v>2.6822010656592523</v>
      </c>
    </row>
    <row r="221" spans="2:15" x14ac:dyDescent="0.2">
      <c r="B221">
        <v>10000</v>
      </c>
      <c r="C221">
        <v>1.8794345669502299</v>
      </c>
      <c r="D221">
        <v>1.8161349505096001</v>
      </c>
      <c r="E221">
        <v>1.33776503570211</v>
      </c>
      <c r="F221">
        <v>5.0333345531619402</v>
      </c>
      <c r="G221">
        <v>1.86007821555936</v>
      </c>
      <c r="H221">
        <v>1.33788097256195</v>
      </c>
      <c r="I221">
        <v>0.85464986048055003</v>
      </c>
      <c r="J221">
        <v>4.0526090486018598</v>
      </c>
      <c r="K221">
        <v>2.7521098054290798</v>
      </c>
      <c r="L221">
        <v>0.14546987533370101</v>
      </c>
      <c r="M221">
        <v>3.0058299061345601</v>
      </c>
      <c r="N221">
        <v>5.9034095868973404</v>
      </c>
      <c r="O221">
        <f t="shared" si="9"/>
        <v>2.4296933112838213</v>
      </c>
    </row>
    <row r="222" spans="2:15" x14ac:dyDescent="0.2">
      <c r="B222">
        <v>10050</v>
      </c>
      <c r="C222">
        <v>1.98664630571185</v>
      </c>
      <c r="D222">
        <v>1.9237285672962601</v>
      </c>
      <c r="E222">
        <v>1.3540422770743501</v>
      </c>
      <c r="F222">
        <v>5.2644171500824601</v>
      </c>
      <c r="G222">
        <v>2.0193404924100702</v>
      </c>
      <c r="H222">
        <v>1.4693455180111501</v>
      </c>
      <c r="I222">
        <v>0.84054778418828202</v>
      </c>
      <c r="J222">
        <v>4.3292337946095101</v>
      </c>
      <c r="K222">
        <v>2.7894854656782599</v>
      </c>
      <c r="L222">
        <v>0.45200423351051799</v>
      </c>
      <c r="M222">
        <v>1.5940700207540199</v>
      </c>
      <c r="N222">
        <v>4.8355597199428004</v>
      </c>
      <c r="O222">
        <f t="shared" si="9"/>
        <v>2.1989906138823785</v>
      </c>
    </row>
    <row r="223" spans="2:15" x14ac:dyDescent="0.2">
      <c r="B223">
        <v>10100</v>
      </c>
      <c r="C223">
        <v>2.2124291709585</v>
      </c>
      <c r="D223">
        <v>1.93142492115266</v>
      </c>
      <c r="E223">
        <v>1.2917069736820599</v>
      </c>
      <c r="F223">
        <v>5.4355610657932196</v>
      </c>
      <c r="G223">
        <v>2.1987442092516698</v>
      </c>
      <c r="H223">
        <v>1.4562993405386699</v>
      </c>
      <c r="I223">
        <v>0.903111893047994</v>
      </c>
      <c r="J223">
        <v>4.5581554428383404</v>
      </c>
      <c r="K223">
        <v>2.1485528173003501</v>
      </c>
      <c r="L223">
        <v>0.46726210777689697</v>
      </c>
      <c r="M223">
        <v>1.3322754953140801</v>
      </c>
      <c r="N223">
        <v>3.9480904203913298</v>
      </c>
      <c r="O223">
        <f t="shared" si="9"/>
        <v>1.9869802264721534</v>
      </c>
    </row>
    <row r="224" spans="2:15" x14ac:dyDescent="0.2">
      <c r="B224">
        <v>10150</v>
      </c>
      <c r="C224">
        <v>2.2440800146287199</v>
      </c>
      <c r="D224">
        <v>1.9891755005488201</v>
      </c>
      <c r="E224">
        <v>1.20988933625949</v>
      </c>
      <c r="F224">
        <v>5.4431448514370304</v>
      </c>
      <c r="G224">
        <v>2.3744114453526102</v>
      </c>
      <c r="H224">
        <v>1.4477260415384099</v>
      </c>
      <c r="I224">
        <v>0.82458301478497498</v>
      </c>
      <c r="J224">
        <v>4.6467205016759996</v>
      </c>
      <c r="K224">
        <v>1.7612721669678699</v>
      </c>
      <c r="L224">
        <v>0.36218063849127502</v>
      </c>
      <c r="M224">
        <v>1.7134573905055099</v>
      </c>
      <c r="N224">
        <v>3.8369101959646601</v>
      </c>
      <c r="O224">
        <f t="shared" si="9"/>
        <v>1.958803256063421</v>
      </c>
    </row>
    <row r="225" spans="2:15" x14ac:dyDescent="0.2">
      <c r="B225">
        <v>10200</v>
      </c>
      <c r="C225">
        <v>2.3090190166384801</v>
      </c>
      <c r="D225">
        <v>2.1408838157146799</v>
      </c>
      <c r="E225">
        <v>1.17614072105596</v>
      </c>
      <c r="F225">
        <v>5.6260435534091204</v>
      </c>
      <c r="G225">
        <v>2.3203526560508099</v>
      </c>
      <c r="H225">
        <v>1.5760338532673099</v>
      </c>
      <c r="I225">
        <v>0.81267145882087999</v>
      </c>
      <c r="J225">
        <v>4.7090579681389997</v>
      </c>
      <c r="K225">
        <v>1.8035874185020799</v>
      </c>
      <c r="L225">
        <v>0.30008075690781499</v>
      </c>
      <c r="M225">
        <v>3.4587891381440201</v>
      </c>
      <c r="N225">
        <v>5.5624573135539102</v>
      </c>
      <c r="O225">
        <f t="shared" si="9"/>
        <v>2.3584862334883172</v>
      </c>
    </row>
    <row r="226" spans="2:15" x14ac:dyDescent="0.2">
      <c r="B226">
        <v>10250</v>
      </c>
      <c r="C226">
        <v>2.33615074296514</v>
      </c>
      <c r="D226">
        <v>2.3068269729282598</v>
      </c>
      <c r="E226">
        <v>1.0666944564138401</v>
      </c>
      <c r="F226">
        <v>5.7096721723072497</v>
      </c>
      <c r="G226">
        <v>2.2478646242311102</v>
      </c>
      <c r="H226">
        <v>1.57420343207393</v>
      </c>
      <c r="I226">
        <v>0.79605670913400595</v>
      </c>
      <c r="J226">
        <v>4.6181247654390498</v>
      </c>
      <c r="K226">
        <v>2.59595432486487</v>
      </c>
      <c r="L226">
        <v>0.27157747763999301</v>
      </c>
      <c r="M226">
        <v>4.4598070023831804</v>
      </c>
      <c r="N226">
        <v>7.3273388048880399</v>
      </c>
      <c r="O226">
        <f t="shared" si="9"/>
        <v>2.7069057620996042</v>
      </c>
    </row>
    <row r="227" spans="2:15" x14ac:dyDescent="0.2">
      <c r="B227">
        <v>10300</v>
      </c>
      <c r="C227">
        <v>2.3286501495188698</v>
      </c>
      <c r="D227">
        <v>2.2041038541721099</v>
      </c>
      <c r="E227">
        <v>1.07165470435249</v>
      </c>
      <c r="F227">
        <v>5.6044087080434704</v>
      </c>
      <c r="G227">
        <v>2.2342089254048898</v>
      </c>
      <c r="H227">
        <v>1.5655546239292399</v>
      </c>
      <c r="I227">
        <v>0.77476516272669005</v>
      </c>
      <c r="J227">
        <v>4.57452871206082</v>
      </c>
      <c r="K227">
        <v>3.4705478449993898</v>
      </c>
      <c r="L227">
        <v>9.1555197225459198E-2</v>
      </c>
      <c r="M227">
        <v>3.7118225488621102</v>
      </c>
      <c r="N227">
        <v>7.27392559108696</v>
      </c>
      <c r="O227">
        <f t="shared" si="9"/>
        <v>2.697021614872035</v>
      </c>
    </row>
    <row r="228" spans="2:15" x14ac:dyDescent="0.2">
      <c r="B228">
        <v>10350</v>
      </c>
      <c r="C228">
        <v>2.2185882057387301</v>
      </c>
      <c r="D228">
        <v>2.1814731688429698</v>
      </c>
      <c r="E228">
        <v>1.1227939509010201</v>
      </c>
      <c r="F228">
        <v>5.5228553254827197</v>
      </c>
      <c r="G228">
        <v>2.1677472085081999</v>
      </c>
      <c r="H228">
        <v>1.6358170621258601</v>
      </c>
      <c r="I228">
        <v>0.76023510203407896</v>
      </c>
      <c r="J228">
        <v>4.5637993726681296</v>
      </c>
      <c r="K228">
        <v>3.4766912287848601</v>
      </c>
      <c r="L228">
        <v>0.32687451345108598</v>
      </c>
      <c r="M228">
        <v>3.0610043663324702</v>
      </c>
      <c r="N228">
        <v>6.8645701085684196</v>
      </c>
      <c r="O228">
        <f t="shared" si="9"/>
        <v>2.6200324632661367</v>
      </c>
    </row>
    <row r="229" spans="2:15" x14ac:dyDescent="0.2">
      <c r="B229">
        <v>10400</v>
      </c>
      <c r="C229">
        <v>2.13286468411675</v>
      </c>
      <c r="D229">
        <v>2.1601497334204902</v>
      </c>
      <c r="E229">
        <v>1.1540320430626301</v>
      </c>
      <c r="F229">
        <v>5.4470464605998696</v>
      </c>
      <c r="G229">
        <v>2.00867530299438</v>
      </c>
      <c r="H229">
        <v>1.6471188081383199</v>
      </c>
      <c r="I229">
        <v>0.82557962893955195</v>
      </c>
      <c r="J229">
        <v>4.48137374007226</v>
      </c>
      <c r="K229">
        <v>3.5042663680550801</v>
      </c>
      <c r="L229">
        <v>0.48686671579317498</v>
      </c>
      <c r="M229">
        <v>3.2329707228961402</v>
      </c>
      <c r="N229">
        <v>7.2241038067443997</v>
      </c>
      <c r="O229">
        <f t="shared" si="9"/>
        <v>2.6877692993901841</v>
      </c>
    </row>
    <row r="230" spans="2:15" x14ac:dyDescent="0.2">
      <c r="B230">
        <v>10450</v>
      </c>
      <c r="C230">
        <v>1.9311920732365699</v>
      </c>
      <c r="D230">
        <v>2.3312742612874602</v>
      </c>
      <c r="E230">
        <v>1.13595218063354</v>
      </c>
      <c r="F230">
        <v>5.3984185151575703</v>
      </c>
      <c r="G230">
        <v>1.84082152344985</v>
      </c>
      <c r="H230">
        <v>1.7387813401911301</v>
      </c>
      <c r="I230">
        <v>0.81317590968378395</v>
      </c>
      <c r="J230">
        <v>4.3927787733247703</v>
      </c>
      <c r="K230">
        <v>2.87122851521071</v>
      </c>
      <c r="L230">
        <v>0.85583630800537203</v>
      </c>
      <c r="M230">
        <v>2.7947753719224999</v>
      </c>
      <c r="N230">
        <v>6.52184019513858</v>
      </c>
      <c r="O230">
        <f t="shared" si="9"/>
        <v>2.5537893795570885</v>
      </c>
    </row>
    <row r="231" spans="2:15" x14ac:dyDescent="0.2">
      <c r="B231">
        <v>10500</v>
      </c>
      <c r="C231">
        <v>1.9351157617265</v>
      </c>
      <c r="D231">
        <v>2.4174785526252101</v>
      </c>
      <c r="E231">
        <v>1.1214528404755599</v>
      </c>
      <c r="F231">
        <v>5.4740471548272804</v>
      </c>
      <c r="G231">
        <v>1.6701154044567801</v>
      </c>
      <c r="H231">
        <v>1.7879895631897</v>
      </c>
      <c r="I231">
        <v>0.88744828443742296</v>
      </c>
      <c r="J231">
        <v>4.3455532520839002</v>
      </c>
      <c r="K231">
        <v>1.8671019511190401</v>
      </c>
      <c r="L231">
        <v>3.3499279681682399</v>
      </c>
      <c r="M231">
        <v>4.54519125005441</v>
      </c>
      <c r="N231">
        <v>9.7622211693416894</v>
      </c>
      <c r="O231">
        <f t="shared" si="9"/>
        <v>3.1244553396298831</v>
      </c>
    </row>
    <row r="232" spans="2:15" x14ac:dyDescent="0.2">
      <c r="B232">
        <v>10550</v>
      </c>
      <c r="C232">
        <v>1.98636781886337</v>
      </c>
      <c r="D232">
        <v>2.4633587605079401</v>
      </c>
      <c r="E232">
        <v>1.3646780852413001</v>
      </c>
      <c r="F232">
        <v>5.8144046646126002</v>
      </c>
      <c r="G232">
        <v>1.81371410415476</v>
      </c>
      <c r="H232">
        <v>1.87897392335338</v>
      </c>
      <c r="I232">
        <v>0.991750788619715</v>
      </c>
      <c r="J232">
        <v>4.6844388161278498</v>
      </c>
      <c r="K232">
        <v>9.9888267253046692</v>
      </c>
      <c r="L232">
        <v>5.4538501831610899</v>
      </c>
      <c r="M232">
        <v>4.43233118791336</v>
      </c>
      <c r="N232">
        <v>19.875008096379101</v>
      </c>
      <c r="O232">
        <f t="shared" si="9"/>
        <v>4.4581395330764497</v>
      </c>
    </row>
    <row r="233" spans="2:15" x14ac:dyDescent="0.2">
      <c r="B233">
        <v>10600</v>
      </c>
      <c r="C233">
        <v>2.1216829020198</v>
      </c>
      <c r="D233">
        <v>2.3667191633035398</v>
      </c>
      <c r="E233">
        <v>1.41570551115731</v>
      </c>
      <c r="F233">
        <v>5.9041075764806497</v>
      </c>
      <c r="G233">
        <v>1.87680068483314</v>
      </c>
      <c r="H233">
        <v>1.8898343405134399</v>
      </c>
      <c r="I233">
        <v>1.0568864808062799</v>
      </c>
      <c r="J233">
        <v>4.8235215061528596</v>
      </c>
      <c r="K233">
        <v>9.7453709559167105</v>
      </c>
      <c r="L233">
        <v>6.3908891010114699</v>
      </c>
      <c r="M233">
        <v>5.7229091251775897</v>
      </c>
      <c r="N233">
        <v>21.859169182105799</v>
      </c>
      <c r="O233">
        <f t="shared" si="9"/>
        <v>4.6753790415436693</v>
      </c>
    </row>
    <row r="234" spans="2:15" x14ac:dyDescent="0.2">
      <c r="B234">
        <v>10650</v>
      </c>
      <c r="C234">
        <v>2.0271039476381798</v>
      </c>
      <c r="D234">
        <v>2.4805592400719001</v>
      </c>
      <c r="E234">
        <v>1.42891262335754</v>
      </c>
      <c r="F234">
        <v>5.9365758110676197</v>
      </c>
      <c r="G234">
        <v>1.74369070083471</v>
      </c>
      <c r="H234">
        <v>1.9509481898156</v>
      </c>
      <c r="I234">
        <v>1.0558112313504899</v>
      </c>
      <c r="J234">
        <v>4.7504501220008004</v>
      </c>
      <c r="K234">
        <v>9.5773101817314501</v>
      </c>
      <c r="L234">
        <v>7.2516740525251899</v>
      </c>
      <c r="M234">
        <v>6.16007740023446</v>
      </c>
      <c r="N234">
        <v>22.989061634491101</v>
      </c>
      <c r="O234">
        <f t="shared" si="9"/>
        <v>4.79469098425447</v>
      </c>
    </row>
    <row r="235" spans="2:15" x14ac:dyDescent="0.2">
      <c r="B235">
        <v>10700</v>
      </c>
      <c r="C235">
        <v>1.97857030275346</v>
      </c>
      <c r="D235">
        <v>2.51698144853348</v>
      </c>
      <c r="E235">
        <v>1.41054113923007</v>
      </c>
      <c r="F235">
        <v>5.9060928905170202</v>
      </c>
      <c r="G235">
        <v>1.72914983268347</v>
      </c>
      <c r="H235">
        <v>2.0248646439646798</v>
      </c>
      <c r="I235">
        <v>1.0666806579616599</v>
      </c>
      <c r="J235">
        <v>4.8206951346098004</v>
      </c>
      <c r="K235">
        <v>10.068311282524499</v>
      </c>
      <c r="L235">
        <v>5.7890420350150498</v>
      </c>
      <c r="M235">
        <v>5.5576200118917001</v>
      </c>
      <c r="N235">
        <v>21.414973329431199</v>
      </c>
      <c r="O235">
        <f t="shared" si="9"/>
        <v>4.6276315032023883</v>
      </c>
    </row>
    <row r="236" spans="2:15" x14ac:dyDescent="0.2">
      <c r="B236">
        <v>10750</v>
      </c>
      <c r="C236">
        <v>1.93501912128128</v>
      </c>
      <c r="D236">
        <v>2.6560850076343701</v>
      </c>
      <c r="E236">
        <v>1.43886771567452</v>
      </c>
      <c r="F236">
        <v>6.02997184459017</v>
      </c>
      <c r="G236">
        <v>1.5920888797716</v>
      </c>
      <c r="H236">
        <v>2.0782524977385002</v>
      </c>
      <c r="I236">
        <v>1.14050293812693</v>
      </c>
      <c r="J236">
        <v>4.8108443156370297</v>
      </c>
      <c r="K236">
        <v>9.9071393504321001</v>
      </c>
      <c r="L236">
        <v>4.9216413374561103</v>
      </c>
      <c r="M236">
        <v>6.1456612889353703</v>
      </c>
      <c r="N236">
        <v>20.974441976823599</v>
      </c>
      <c r="O236">
        <f t="shared" si="9"/>
        <v>4.5797862370228151</v>
      </c>
    </row>
    <row r="237" spans="2:15" x14ac:dyDescent="0.2">
      <c r="B237">
        <v>10800</v>
      </c>
      <c r="C237">
        <v>1.93556618865187</v>
      </c>
      <c r="D237">
        <v>2.8071828811476598</v>
      </c>
      <c r="E237">
        <v>1.6048650776770199</v>
      </c>
      <c r="F237">
        <v>6.3476141474765502</v>
      </c>
      <c r="G237">
        <v>1.5595994599351399</v>
      </c>
      <c r="H237">
        <v>2.20280839653724</v>
      </c>
      <c r="I237">
        <v>1.2607899300906</v>
      </c>
      <c r="J237">
        <v>5.02319778656297</v>
      </c>
      <c r="K237">
        <v>9.4572875607752493</v>
      </c>
      <c r="L237">
        <v>6.0311985467885396</v>
      </c>
      <c r="M237">
        <v>7.1470458089273601</v>
      </c>
      <c r="N237">
        <v>22.6355319164912</v>
      </c>
      <c r="O237">
        <f t="shared" si="9"/>
        <v>4.75768135928534</v>
      </c>
    </row>
    <row r="238" spans="2:15" x14ac:dyDescent="0.2">
      <c r="B238">
        <v>10850</v>
      </c>
      <c r="C238">
        <v>1.9345103562580599</v>
      </c>
      <c r="D238">
        <v>2.8799037030867298</v>
      </c>
      <c r="E238">
        <v>1.5056130188261401</v>
      </c>
      <c r="F238">
        <v>6.32002707817092</v>
      </c>
      <c r="G238">
        <v>1.51036085000508</v>
      </c>
      <c r="H238">
        <v>2.1892938167296401</v>
      </c>
      <c r="I238">
        <v>1.28863501369919</v>
      </c>
      <c r="J238">
        <v>4.9882896804339003</v>
      </c>
      <c r="K238">
        <v>8.6689366699307104</v>
      </c>
      <c r="L238">
        <v>5.5640745928773603</v>
      </c>
      <c r="M238">
        <v>7.4605375613075902</v>
      </c>
      <c r="N238">
        <v>21.693548824115702</v>
      </c>
      <c r="O238">
        <f t="shared" si="9"/>
        <v>4.6576333930565745</v>
      </c>
    </row>
    <row r="239" spans="2:15" x14ac:dyDescent="0.2">
      <c r="B239">
        <v>10900</v>
      </c>
      <c r="C239">
        <v>1.9193931509262301</v>
      </c>
      <c r="D239">
        <v>2.8049995622416302</v>
      </c>
      <c r="E239">
        <v>1.5511987333725701</v>
      </c>
      <c r="F239">
        <v>6.2755914465404397</v>
      </c>
      <c r="G239">
        <v>1.488272864841</v>
      </c>
      <c r="H239">
        <v>2.1613429042229502</v>
      </c>
      <c r="I239">
        <v>1.34539036088883</v>
      </c>
      <c r="J239">
        <v>4.9950061299527899</v>
      </c>
      <c r="K239">
        <v>8.3790990271034698</v>
      </c>
      <c r="L239">
        <v>4.5619405715874697</v>
      </c>
      <c r="M239">
        <v>6.5910009251267097</v>
      </c>
      <c r="N239">
        <v>19.532040523817699</v>
      </c>
      <c r="O239">
        <f t="shared" si="9"/>
        <v>4.4195068190712972</v>
      </c>
    </row>
    <row r="240" spans="2:15" x14ac:dyDescent="0.2">
      <c r="B240">
        <v>10950</v>
      </c>
      <c r="C240">
        <v>1.8950957940745401</v>
      </c>
      <c r="D240">
        <v>2.9142779662678402</v>
      </c>
      <c r="E240">
        <v>1.60001858032195</v>
      </c>
      <c r="F240">
        <v>6.4093923406643301</v>
      </c>
      <c r="G240">
        <v>1.36847686268595</v>
      </c>
      <c r="H240">
        <v>2.1638437647422899</v>
      </c>
      <c r="I240">
        <v>1.37702336587881</v>
      </c>
      <c r="J240">
        <v>4.90934399330704</v>
      </c>
      <c r="K240">
        <v>8.4107535459420593</v>
      </c>
      <c r="L240">
        <v>5.0123835633106602</v>
      </c>
      <c r="M240">
        <v>5.4195611972287399</v>
      </c>
      <c r="N240">
        <v>18.842698306481498</v>
      </c>
      <c r="O240">
        <f t="shared" si="9"/>
        <v>4.3408177002128872</v>
      </c>
    </row>
    <row r="241" spans="2:15" x14ac:dyDescent="0.2">
      <c r="B241">
        <v>11000</v>
      </c>
      <c r="C241">
        <v>2.0247751631846298</v>
      </c>
      <c r="D241">
        <v>2.90860021013903</v>
      </c>
      <c r="E241">
        <v>1.71636022292288</v>
      </c>
      <c r="F241">
        <v>6.6497355962465399</v>
      </c>
      <c r="G241">
        <v>1.42102050512256</v>
      </c>
      <c r="H241">
        <v>2.2471969452517802</v>
      </c>
      <c r="I241">
        <v>1.4593011005998</v>
      </c>
      <c r="J241">
        <v>5.1275185509741297</v>
      </c>
      <c r="K241">
        <v>9.3668714685582302</v>
      </c>
      <c r="L241">
        <v>3.6623803666722701</v>
      </c>
      <c r="M241">
        <v>4.8567684481237601</v>
      </c>
      <c r="N241">
        <v>17.886020283354298</v>
      </c>
      <c r="O241">
        <f t="shared" si="9"/>
        <v>4.2291867165395169</v>
      </c>
    </row>
    <row r="242" spans="2:15" x14ac:dyDescent="0.2">
      <c r="B242">
        <v>11050</v>
      </c>
      <c r="C242">
        <v>2.0071886173170599</v>
      </c>
      <c r="D242">
        <v>2.9337427219986698</v>
      </c>
      <c r="E242">
        <v>1.5961956198028</v>
      </c>
      <c r="F242">
        <v>6.5371269591185301</v>
      </c>
      <c r="G242">
        <v>1.45667554169433</v>
      </c>
      <c r="H242">
        <v>2.2985101671402202</v>
      </c>
      <c r="I242">
        <v>1.3788100170722299</v>
      </c>
      <c r="J242">
        <v>5.1339957259067903</v>
      </c>
      <c r="K242">
        <v>8.5484542267494508</v>
      </c>
      <c r="L242">
        <v>3.9926959501445101</v>
      </c>
      <c r="M242">
        <v>5.6127998900887004</v>
      </c>
      <c r="N242">
        <v>18.153950066982699</v>
      </c>
      <c r="O242">
        <f t="shared" si="9"/>
        <v>4.2607452478390089</v>
      </c>
    </row>
    <row r="243" spans="2:15" x14ac:dyDescent="0.2">
      <c r="B243">
        <v>11100</v>
      </c>
      <c r="C243">
        <v>2.0516843141089698</v>
      </c>
      <c r="D243">
        <v>2.8649218736000299</v>
      </c>
      <c r="E243">
        <v>1.4576971107082599</v>
      </c>
      <c r="F243">
        <v>6.3743032984172698</v>
      </c>
      <c r="G243">
        <v>1.5684854529500101</v>
      </c>
      <c r="H243">
        <v>2.29529573199585</v>
      </c>
      <c r="I243">
        <v>1.1974492385070299</v>
      </c>
      <c r="J243">
        <v>5.0612304234528898</v>
      </c>
      <c r="K243">
        <v>7.35340665871857</v>
      </c>
      <c r="L243">
        <v>4.2923609976337804</v>
      </c>
      <c r="M243">
        <v>7.3638555178941303</v>
      </c>
      <c r="N243">
        <v>19.009623174246499</v>
      </c>
      <c r="O243">
        <f t="shared" si="9"/>
        <v>4.360002657596266</v>
      </c>
    </row>
    <row r="244" spans="2:15" x14ac:dyDescent="0.2">
      <c r="B244">
        <v>11150</v>
      </c>
      <c r="C244">
        <v>2.0000293195947401</v>
      </c>
      <c r="D244">
        <v>2.8541370649064901</v>
      </c>
      <c r="E244">
        <v>1.4637990463492301</v>
      </c>
      <c r="F244">
        <v>6.31796543085047</v>
      </c>
      <c r="G244">
        <v>1.49935744407439</v>
      </c>
      <c r="H244">
        <v>2.2181770466843398</v>
      </c>
      <c r="I244">
        <v>1.0841307438963801</v>
      </c>
      <c r="J244">
        <v>4.8016652346551103</v>
      </c>
      <c r="K244">
        <v>6.5850778206647602</v>
      </c>
      <c r="L244">
        <v>4.03719692211578</v>
      </c>
      <c r="M244">
        <v>7.7704077609806799</v>
      </c>
      <c r="N244">
        <v>18.392682503761201</v>
      </c>
      <c r="O244">
        <f t="shared" si="9"/>
        <v>4.2886690830327767</v>
      </c>
    </row>
    <row r="245" spans="2:15" x14ac:dyDescent="0.2">
      <c r="B245">
        <v>11200</v>
      </c>
      <c r="C245">
        <v>2.09334206675031</v>
      </c>
      <c r="D245">
        <v>2.8534013590152401</v>
      </c>
      <c r="E245">
        <v>1.38951039887574</v>
      </c>
      <c r="F245">
        <v>6.3362538246412896</v>
      </c>
      <c r="G245">
        <v>1.45298310220493</v>
      </c>
      <c r="H245">
        <v>2.1854586102625699</v>
      </c>
      <c r="I245">
        <v>1.0492303314620099</v>
      </c>
      <c r="J245">
        <v>4.6876720439295099</v>
      </c>
      <c r="K245">
        <v>5.1648128123394299</v>
      </c>
      <c r="L245">
        <v>4.8364971065490598</v>
      </c>
      <c r="M245">
        <v>7.1089543451837498</v>
      </c>
      <c r="N245">
        <v>17.1102642640722</v>
      </c>
      <c r="O245">
        <f t="shared" si="9"/>
        <v>4.1364555194117827</v>
      </c>
    </row>
    <row r="246" spans="2:15" x14ac:dyDescent="0.2">
      <c r="B246">
        <v>11250</v>
      </c>
      <c r="C246">
        <v>2.0510415599908098</v>
      </c>
      <c r="D246">
        <v>2.6005292966427702</v>
      </c>
      <c r="E246">
        <v>1.4007145638680301</v>
      </c>
      <c r="F246">
        <v>6.0522854205016099</v>
      </c>
      <c r="G246">
        <v>1.46820302511338</v>
      </c>
      <c r="H246">
        <v>2.1737860630800498</v>
      </c>
      <c r="I246">
        <v>1.0647491427351501</v>
      </c>
      <c r="J246">
        <v>4.7067382309285897</v>
      </c>
      <c r="K246">
        <v>4.2767679567698096</v>
      </c>
      <c r="L246">
        <v>5.5004217770534698</v>
      </c>
      <c r="M246">
        <v>7.1631491759721504</v>
      </c>
      <c r="N246">
        <v>16.9403389097954</v>
      </c>
      <c r="O246">
        <f t="shared" si="9"/>
        <v>4.1158642968148742</v>
      </c>
    </row>
    <row r="247" spans="2:15" x14ac:dyDescent="0.2">
      <c r="B247">
        <v>11300</v>
      </c>
      <c r="C247">
        <v>2.00125700496638</v>
      </c>
      <c r="D247">
        <v>2.67322466938184</v>
      </c>
      <c r="E247">
        <v>1.4215390584743099</v>
      </c>
      <c r="F247">
        <v>6.09602073282253</v>
      </c>
      <c r="G247">
        <v>1.4023213230789899</v>
      </c>
      <c r="H247">
        <v>2.18988169212331</v>
      </c>
      <c r="I247">
        <v>1.0903891216475901</v>
      </c>
      <c r="J247">
        <v>4.6825921368498902</v>
      </c>
      <c r="K247">
        <v>4.2663082831803099</v>
      </c>
      <c r="L247">
        <v>6.0161192008279301</v>
      </c>
      <c r="M247">
        <v>7.3288691211139598</v>
      </c>
      <c r="N247">
        <v>17.611296605122199</v>
      </c>
      <c r="O247">
        <f t="shared" si="9"/>
        <v>4.196581538004736</v>
      </c>
    </row>
    <row r="248" spans="2:15" x14ac:dyDescent="0.2">
      <c r="B248">
        <v>11350</v>
      </c>
      <c r="C248">
        <v>1.97044350262413</v>
      </c>
      <c r="D248">
        <v>2.6927785312532402</v>
      </c>
      <c r="E248">
        <v>1.4732782027386</v>
      </c>
      <c r="F248">
        <v>6.1365002366159596</v>
      </c>
      <c r="G248">
        <v>1.4342284591371799</v>
      </c>
      <c r="H248">
        <v>2.3725715581835201</v>
      </c>
      <c r="I248">
        <v>1.1622990062515099</v>
      </c>
      <c r="J248">
        <v>4.9690990235722099</v>
      </c>
      <c r="K248">
        <v>4.9807827541185903</v>
      </c>
      <c r="L248">
        <v>7.3455641470970097</v>
      </c>
      <c r="M248">
        <v>7.6512120887209996</v>
      </c>
      <c r="N248">
        <v>19.9775589899366</v>
      </c>
      <c r="O248">
        <f t="shared" si="9"/>
        <v>4.4696262696042721</v>
      </c>
    </row>
    <row r="249" spans="2:15" x14ac:dyDescent="0.2">
      <c r="B249">
        <v>11400</v>
      </c>
      <c r="C249">
        <v>2.07144811635724</v>
      </c>
      <c r="D249">
        <v>2.7563189851218701</v>
      </c>
      <c r="E249">
        <v>1.5926377414114901</v>
      </c>
      <c r="F249">
        <v>6.4204048428906102</v>
      </c>
      <c r="G249">
        <v>1.4465713118152099</v>
      </c>
      <c r="H249">
        <v>2.38448407309569</v>
      </c>
      <c r="I249">
        <v>1.26187206737932</v>
      </c>
      <c r="J249">
        <v>5.0929274522902199</v>
      </c>
      <c r="K249">
        <v>3.7744969572438301</v>
      </c>
      <c r="L249">
        <v>7.8584688399725602</v>
      </c>
      <c r="M249">
        <v>9.7593421707897594</v>
      </c>
      <c r="N249">
        <v>21.3923079680062</v>
      </c>
      <c r="O249">
        <f t="shared" si="9"/>
        <v>4.6251819389085878</v>
      </c>
    </row>
    <row r="250" spans="2:15" x14ac:dyDescent="0.2">
      <c r="B250">
        <v>11450</v>
      </c>
      <c r="C250">
        <v>2.0317362054096302</v>
      </c>
      <c r="D250">
        <v>2.8179757657007101</v>
      </c>
      <c r="E250">
        <v>1.65302241552192</v>
      </c>
      <c r="F250">
        <v>6.5027343866322598</v>
      </c>
      <c r="G250">
        <v>1.4769758424044399</v>
      </c>
      <c r="H250">
        <v>2.3860882522715601</v>
      </c>
      <c r="I250">
        <v>1.18320149686503</v>
      </c>
      <c r="J250">
        <v>5.0462655915410304</v>
      </c>
      <c r="K250">
        <v>3.5119788038399702</v>
      </c>
      <c r="L250">
        <v>7.8532648602192801</v>
      </c>
      <c r="M250">
        <v>10.7619254199073</v>
      </c>
      <c r="N250">
        <v>22.127169083966599</v>
      </c>
      <c r="O250">
        <f t="shared" si="9"/>
        <v>4.7039524959300554</v>
      </c>
    </row>
    <row r="251" spans="2:15" x14ac:dyDescent="0.2">
      <c r="B251">
        <v>11500</v>
      </c>
      <c r="C251">
        <v>2.27057949004306</v>
      </c>
      <c r="D251">
        <v>2.7595000704189601</v>
      </c>
      <c r="E251">
        <v>1.63450856683982</v>
      </c>
      <c r="F251">
        <v>6.6645881273018404</v>
      </c>
      <c r="G251">
        <v>1.6485096266566399</v>
      </c>
      <c r="H251">
        <v>2.3223000782902701</v>
      </c>
      <c r="I251">
        <v>1.19144557231486</v>
      </c>
      <c r="J251">
        <v>5.1622552772617798</v>
      </c>
      <c r="K251">
        <v>3.8799771617799701</v>
      </c>
      <c r="L251">
        <v>9.9590085383784093</v>
      </c>
      <c r="M251">
        <v>10.5491775864182</v>
      </c>
      <c r="N251">
        <v>24.388163286576599</v>
      </c>
      <c r="O251">
        <f t="shared" si="9"/>
        <v>4.9384373324541233</v>
      </c>
    </row>
    <row r="252" spans="2:15" x14ac:dyDescent="0.2">
      <c r="B252">
        <v>11550</v>
      </c>
      <c r="C252">
        <v>2.4019135468723198</v>
      </c>
      <c r="D252">
        <v>2.85244940309093</v>
      </c>
      <c r="E252">
        <v>1.61772584899682</v>
      </c>
      <c r="F252">
        <v>6.8720887989600703</v>
      </c>
      <c r="G252">
        <v>1.76303521496405</v>
      </c>
      <c r="H252">
        <v>2.3530184018501701</v>
      </c>
      <c r="I252">
        <v>1.1524033337472099</v>
      </c>
      <c r="J252">
        <v>5.26845695056143</v>
      </c>
      <c r="K252">
        <v>4.40048002914655</v>
      </c>
      <c r="L252">
        <v>12.535933041980901</v>
      </c>
      <c r="M252">
        <v>10.0373761581039</v>
      </c>
      <c r="N252">
        <v>26.9737892292314</v>
      </c>
      <c r="O252">
        <f t="shared" si="9"/>
        <v>5.1936296777139779</v>
      </c>
    </row>
    <row r="253" spans="2:15" x14ac:dyDescent="0.2">
      <c r="B253">
        <v>11600</v>
      </c>
      <c r="C253">
        <v>2.3377982897161602</v>
      </c>
      <c r="D253">
        <v>2.78809310074758</v>
      </c>
      <c r="E253">
        <v>1.58682020351071</v>
      </c>
      <c r="F253">
        <v>6.7127115939744497</v>
      </c>
      <c r="G253">
        <v>1.87384761214117</v>
      </c>
      <c r="H253">
        <v>2.3675595165689098</v>
      </c>
      <c r="I253">
        <v>1.1972198701605901</v>
      </c>
      <c r="J253">
        <v>5.4386269988706797</v>
      </c>
      <c r="K253">
        <v>3.9163978350455202</v>
      </c>
      <c r="L253">
        <v>14.6933922460637</v>
      </c>
      <c r="M253">
        <v>9.6280484464053995</v>
      </c>
      <c r="N253">
        <v>28.237838527514601</v>
      </c>
      <c r="O253">
        <f t="shared" si="9"/>
        <v>5.3139287281177001</v>
      </c>
    </row>
    <row r="254" spans="2:15" x14ac:dyDescent="0.2">
      <c r="B254">
        <v>11650</v>
      </c>
      <c r="C254">
        <v>2.4812307693986999</v>
      </c>
      <c r="D254">
        <v>2.6766204910493299</v>
      </c>
      <c r="E254">
        <v>1.6550761252763899</v>
      </c>
      <c r="F254">
        <v>6.8129273857244099</v>
      </c>
      <c r="G254">
        <v>2.0127823530078599</v>
      </c>
      <c r="H254">
        <v>2.3150738974724301</v>
      </c>
      <c r="I254">
        <v>1.17579929952553</v>
      </c>
      <c r="J254">
        <v>5.5036555500058304</v>
      </c>
      <c r="K254">
        <v>4.2151671022938801</v>
      </c>
      <c r="L254">
        <v>18.140616219236101</v>
      </c>
      <c r="M254">
        <v>10.2457418409283</v>
      </c>
      <c r="N254">
        <v>32.601525162458302</v>
      </c>
      <c r="O254">
        <f t="shared" si="9"/>
        <v>5.7097745281629377</v>
      </c>
    </row>
    <row r="255" spans="2:15" x14ac:dyDescent="0.2">
      <c r="B255">
        <v>11700</v>
      </c>
      <c r="C255">
        <v>2.6034178399874701</v>
      </c>
      <c r="D255">
        <v>2.6936857082633598</v>
      </c>
      <c r="E255">
        <v>1.5661507284493099</v>
      </c>
      <c r="F255">
        <v>6.8632542767001397</v>
      </c>
      <c r="G255">
        <v>2.1864143970984902</v>
      </c>
      <c r="H255">
        <v>2.3459516019345701</v>
      </c>
      <c r="I255">
        <v>1.17998615266328</v>
      </c>
      <c r="J255">
        <v>5.71235215169634</v>
      </c>
      <c r="K255">
        <v>4.1124669180296998</v>
      </c>
      <c r="L255">
        <v>19.093267278875999</v>
      </c>
      <c r="M255">
        <v>9.7877662651183392</v>
      </c>
      <c r="N255">
        <v>32.993500462024002</v>
      </c>
      <c r="O255">
        <f t="shared" si="9"/>
        <v>5.7439969065123986</v>
      </c>
    </row>
    <row r="256" spans="2:15" x14ac:dyDescent="0.2">
      <c r="B256">
        <v>11750</v>
      </c>
      <c r="C256">
        <v>2.7122058226874599</v>
      </c>
      <c r="D256">
        <v>2.5873158406931802</v>
      </c>
      <c r="E256">
        <v>1.63999277090913</v>
      </c>
      <c r="F256">
        <v>6.9395144342897703</v>
      </c>
      <c r="G256">
        <v>2.2207107178825001</v>
      </c>
      <c r="H256">
        <v>2.26441553291223</v>
      </c>
      <c r="I256">
        <v>1.29915385426782</v>
      </c>
      <c r="J256">
        <v>5.7842801050625603</v>
      </c>
      <c r="K256">
        <v>3.7732639027908599</v>
      </c>
      <c r="L256">
        <v>19.590172133014601</v>
      </c>
      <c r="M256">
        <v>9.0584392998986907</v>
      </c>
      <c r="N256">
        <v>32.4218753357042</v>
      </c>
      <c r="O256">
        <f t="shared" si="9"/>
        <v>5.6940210164438456</v>
      </c>
    </row>
    <row r="257" spans="2:15" x14ac:dyDescent="0.2">
      <c r="B257">
        <v>11800</v>
      </c>
      <c r="C257">
        <v>2.7214877991601099</v>
      </c>
      <c r="D257">
        <v>2.6348646135387899</v>
      </c>
      <c r="E257">
        <v>1.6450475544230201</v>
      </c>
      <c r="F257">
        <v>7.0013999671219302</v>
      </c>
      <c r="G257">
        <v>2.1635429010300098</v>
      </c>
      <c r="H257">
        <v>2.2340739946296102</v>
      </c>
      <c r="I257">
        <v>1.39008192380271</v>
      </c>
      <c r="J257">
        <v>5.7876988194623298</v>
      </c>
      <c r="K257">
        <v>3.0850891694004501</v>
      </c>
      <c r="L257">
        <v>20.3670050158237</v>
      </c>
      <c r="M257">
        <v>10.4341981615714</v>
      </c>
      <c r="N257">
        <v>33.8862923467955</v>
      </c>
      <c r="O257">
        <f t="shared" si="9"/>
        <v>5.8211933782340113</v>
      </c>
    </row>
    <row r="258" spans="2:15" x14ac:dyDescent="0.2">
      <c r="B258">
        <v>11850</v>
      </c>
      <c r="C258">
        <v>2.67604008091193</v>
      </c>
      <c r="D258">
        <v>2.6198330063730499</v>
      </c>
      <c r="E258">
        <v>1.6455382194041599</v>
      </c>
      <c r="F258">
        <v>6.9414113066891296</v>
      </c>
      <c r="G258">
        <v>2.0935160229152601</v>
      </c>
      <c r="H258">
        <v>2.2068863973780899</v>
      </c>
      <c r="I258">
        <v>1.44118684062102</v>
      </c>
      <c r="J258">
        <v>5.7415892609143802</v>
      </c>
      <c r="K258">
        <v>3.0593890654362901</v>
      </c>
      <c r="L258">
        <v>20.4597668944281</v>
      </c>
      <c r="M258">
        <v>9.0930278069814694</v>
      </c>
      <c r="N258">
        <v>32.612183766845902</v>
      </c>
      <c r="O258">
        <f t="shared" si="9"/>
        <v>5.7107078166236018</v>
      </c>
    </row>
    <row r="259" spans="2:15" x14ac:dyDescent="0.2">
      <c r="B259">
        <v>11900</v>
      </c>
      <c r="C259">
        <v>2.5113284872360402</v>
      </c>
      <c r="D259">
        <v>2.6686368277824699</v>
      </c>
      <c r="E259">
        <v>1.6499704896454499</v>
      </c>
      <c r="F259">
        <v>6.8299358046639602</v>
      </c>
      <c r="G259">
        <v>2.10807706631629</v>
      </c>
      <c r="H259">
        <v>2.3082096682764899</v>
      </c>
      <c r="I259">
        <v>1.38886595679484</v>
      </c>
      <c r="J259">
        <v>5.8051526913876197</v>
      </c>
      <c r="K259">
        <v>3.6639657741745402</v>
      </c>
      <c r="L259">
        <v>20.337947365084599</v>
      </c>
      <c r="M259">
        <v>8.3334052268934204</v>
      </c>
      <c r="N259">
        <v>32.335318366152599</v>
      </c>
      <c r="O259">
        <f t="shared" si="9"/>
        <v>5.6864152474254466</v>
      </c>
    </row>
    <row r="260" spans="2:15" x14ac:dyDescent="0.2">
      <c r="B260">
        <v>11950</v>
      </c>
      <c r="C260">
        <v>2.46449902401022</v>
      </c>
      <c r="D260">
        <v>2.8061473725432702</v>
      </c>
      <c r="E260">
        <v>1.6222672775173801</v>
      </c>
      <c r="F260">
        <v>6.8929136740708703</v>
      </c>
      <c r="G260">
        <v>2.09513118792955</v>
      </c>
      <c r="H260">
        <v>2.4391344932055401</v>
      </c>
      <c r="I260">
        <v>1.31695427510792</v>
      </c>
      <c r="J260">
        <v>5.8512199562430096</v>
      </c>
      <c r="K260">
        <v>4.3347844419007204</v>
      </c>
      <c r="L260">
        <v>19.724811334799501</v>
      </c>
      <c r="M260">
        <v>8.3397843617103593</v>
      </c>
      <c r="N260">
        <v>32.399380138410599</v>
      </c>
      <c r="O260">
        <f t="shared" si="9"/>
        <v>5.6920453387521954</v>
      </c>
    </row>
    <row r="261" spans="2:15" x14ac:dyDescent="0.2">
      <c r="B261">
        <v>12000</v>
      </c>
      <c r="C261">
        <v>2.5236659881291401</v>
      </c>
      <c r="D261">
        <v>3.0135284175894101</v>
      </c>
      <c r="E261">
        <v>1.6703609864713</v>
      </c>
      <c r="F261">
        <v>7.2075553921898496</v>
      </c>
      <c r="G261">
        <v>2.1209059535249799</v>
      </c>
      <c r="H261">
        <v>2.50064636281002</v>
      </c>
      <c r="I261">
        <v>1.3645038353335299</v>
      </c>
      <c r="J261">
        <v>5.9860561516685298</v>
      </c>
      <c r="K261">
        <v>4.2056982742773004</v>
      </c>
      <c r="L261">
        <v>19.8488800650439</v>
      </c>
      <c r="M261">
        <v>8.1560920301989199</v>
      </c>
      <c r="N261">
        <v>32.210670369520102</v>
      </c>
      <c r="O261">
        <f t="shared" si="9"/>
        <v>5.6754445085402869</v>
      </c>
    </row>
    <row r="262" spans="2:15" x14ac:dyDescent="0.2">
      <c r="B262">
        <v>12050</v>
      </c>
      <c r="C262">
        <v>2.5879680146255102</v>
      </c>
      <c r="D262">
        <v>2.8010414689863699</v>
      </c>
      <c r="E262">
        <v>1.66091583227693</v>
      </c>
      <c r="F262">
        <v>7.04992531588882</v>
      </c>
      <c r="G262">
        <v>2.2502212708445901</v>
      </c>
      <c r="H262">
        <v>2.3891026479951898</v>
      </c>
      <c r="I262">
        <v>1.4662939132353401</v>
      </c>
      <c r="J262">
        <v>6.1056178320751098</v>
      </c>
      <c r="K262">
        <v>3.7024292500353502</v>
      </c>
      <c r="L262">
        <v>18.371520269685401</v>
      </c>
      <c r="M262">
        <v>9.0553397610131103</v>
      </c>
      <c r="N262">
        <v>31.129289280733801</v>
      </c>
      <c r="O262">
        <f t="shared" si="9"/>
        <v>5.5793628023936392</v>
      </c>
    </row>
    <row r="263" spans="2:15" x14ac:dyDescent="0.2">
      <c r="B263">
        <v>12100</v>
      </c>
      <c r="C263">
        <v>2.5744572603560099</v>
      </c>
      <c r="D263">
        <v>2.7711160679231099</v>
      </c>
      <c r="E263">
        <v>1.6166432141890801</v>
      </c>
      <c r="F263">
        <v>6.9622165424681901</v>
      </c>
      <c r="G263">
        <v>2.2723628042602599</v>
      </c>
      <c r="H263">
        <v>2.2406533058953602</v>
      </c>
      <c r="I263">
        <v>1.3938201683531199</v>
      </c>
      <c r="J263">
        <v>5.9068362785087301</v>
      </c>
      <c r="K263">
        <v>3.0812731094767298</v>
      </c>
      <c r="L263">
        <v>17.200582505840998</v>
      </c>
      <c r="M263">
        <v>8.2659903449271397</v>
      </c>
      <c r="N263">
        <v>28.547845960244899</v>
      </c>
      <c r="O263">
        <f t="shared" si="9"/>
        <v>5.3430184315838645</v>
      </c>
    </row>
    <row r="264" spans="2:15" x14ac:dyDescent="0.2">
      <c r="B264">
        <v>12150</v>
      </c>
      <c r="C264">
        <v>2.6319414084017301</v>
      </c>
      <c r="D264">
        <v>2.5683385438377102</v>
      </c>
      <c r="E264">
        <v>1.5466870365182099</v>
      </c>
      <c r="F264">
        <v>6.7469669887576504</v>
      </c>
      <c r="G264">
        <v>2.24749819604811</v>
      </c>
      <c r="H264">
        <v>2.2049301630426501</v>
      </c>
      <c r="I264">
        <v>1.39358840022404</v>
      </c>
      <c r="J264">
        <v>5.8460167593148098</v>
      </c>
      <c r="K264">
        <v>3.41750490160487</v>
      </c>
      <c r="L264">
        <v>14.440593362582399</v>
      </c>
      <c r="M264">
        <v>8.0364408788398194</v>
      </c>
      <c r="N264">
        <v>25.894539143027099</v>
      </c>
      <c r="O264">
        <f t="shared" si="9"/>
        <v>5.088667717883248</v>
      </c>
    </row>
    <row r="265" spans="2:15" x14ac:dyDescent="0.2">
      <c r="B265">
        <v>12200</v>
      </c>
      <c r="C265">
        <v>2.5689975533488201</v>
      </c>
      <c r="D265">
        <v>2.5560488929018601</v>
      </c>
      <c r="E265">
        <v>1.6307762816528499</v>
      </c>
      <c r="F265">
        <v>6.7558227279035297</v>
      </c>
      <c r="G265">
        <v>2.25023402320023</v>
      </c>
      <c r="H265">
        <v>2.1710032124382099</v>
      </c>
      <c r="I265">
        <v>1.35127165024492</v>
      </c>
      <c r="J265">
        <v>5.7725088858833598</v>
      </c>
      <c r="K265">
        <v>4.3145674847655497</v>
      </c>
      <c r="L265">
        <v>13.5329218361243</v>
      </c>
      <c r="M265">
        <v>7.1226347914155301</v>
      </c>
      <c r="N265">
        <v>24.970124112305299</v>
      </c>
      <c r="O265">
        <f t="shared" si="9"/>
        <v>4.99701151812814</v>
      </c>
    </row>
    <row r="266" spans="2:15" x14ac:dyDescent="0.2">
      <c r="B266">
        <v>12250</v>
      </c>
      <c r="C266">
        <v>2.71325628870524</v>
      </c>
      <c r="D266">
        <v>2.5399481118579801</v>
      </c>
      <c r="E266">
        <v>1.49384910273755</v>
      </c>
      <c r="F266">
        <v>6.7470535033007701</v>
      </c>
      <c r="G266">
        <v>2.3674736793934601</v>
      </c>
      <c r="H266">
        <v>2.0371900066355799</v>
      </c>
      <c r="I266">
        <v>1.4036488633381401</v>
      </c>
      <c r="J266">
        <v>5.8083125493671801</v>
      </c>
      <c r="K266">
        <v>5.4282534397575297</v>
      </c>
      <c r="L266">
        <v>13.060087931699501</v>
      </c>
      <c r="M266">
        <v>7.2651840752779799</v>
      </c>
      <c r="N266">
        <v>25.753525446735001</v>
      </c>
      <c r="O266">
        <f t="shared" si="9"/>
        <v>5.0747931432458406</v>
      </c>
    </row>
    <row r="267" spans="2:15" x14ac:dyDescent="0.2">
      <c r="B267">
        <v>12300</v>
      </c>
      <c r="C267">
        <v>2.7493714728238601</v>
      </c>
      <c r="D267">
        <v>2.4489468751284602</v>
      </c>
      <c r="E267">
        <v>1.6839458999871599</v>
      </c>
      <c r="F267">
        <v>6.8822642479394798</v>
      </c>
      <c r="G267">
        <v>2.4052917446995199</v>
      </c>
      <c r="H267">
        <v>2.0779843255421899</v>
      </c>
      <c r="I267">
        <v>1.4047552076643199</v>
      </c>
      <c r="J267">
        <v>5.8880312779060402</v>
      </c>
      <c r="K267">
        <v>7.1528207044758503</v>
      </c>
      <c r="L267">
        <v>12.019808861275701</v>
      </c>
      <c r="M267">
        <v>7.7254609393806701</v>
      </c>
      <c r="N267">
        <v>26.898090505132298</v>
      </c>
      <c r="O267">
        <f t="shared" si="9"/>
        <v>5.1863369062501423</v>
      </c>
    </row>
    <row r="268" spans="2:15" x14ac:dyDescent="0.2">
      <c r="B268">
        <v>12350</v>
      </c>
      <c r="C268">
        <v>2.8995274488508702</v>
      </c>
      <c r="D268">
        <v>2.6646435455929902</v>
      </c>
      <c r="E268">
        <v>1.6248535270143301</v>
      </c>
      <c r="F268">
        <v>7.1890245214581903</v>
      </c>
      <c r="G268">
        <v>2.55584616415261</v>
      </c>
      <c r="H268">
        <v>2.1702120506006901</v>
      </c>
      <c r="I268">
        <v>1.40816184925953</v>
      </c>
      <c r="J268">
        <v>6.1342200640128297</v>
      </c>
      <c r="K268">
        <v>6.8241775549912402</v>
      </c>
      <c r="L268">
        <v>12.0401107721953</v>
      </c>
      <c r="M268">
        <v>7.6809591807280899</v>
      </c>
      <c r="N268">
        <v>26.545247507914599</v>
      </c>
      <c r="O268">
        <f t="shared" si="9"/>
        <v>5.1522080225777565</v>
      </c>
    </row>
    <row r="269" spans="2:15" x14ac:dyDescent="0.2">
      <c r="B269">
        <v>12400</v>
      </c>
      <c r="C269">
        <v>2.8978886153182799</v>
      </c>
      <c r="D269">
        <v>2.8658500266118998</v>
      </c>
      <c r="E269">
        <v>1.56393392747487</v>
      </c>
      <c r="F269">
        <v>7.3276725694050402</v>
      </c>
      <c r="G269">
        <v>2.5365324946685002</v>
      </c>
      <c r="H269">
        <v>2.3465107408906398</v>
      </c>
      <c r="I269">
        <v>1.3767404131980601</v>
      </c>
      <c r="J269">
        <v>6.2597836487571996</v>
      </c>
      <c r="K269">
        <v>7.1068638695673201</v>
      </c>
      <c r="L269">
        <v>11.803367038001101</v>
      </c>
      <c r="M269">
        <v>7.4539819679780503</v>
      </c>
      <c r="N269">
        <v>26.3642128755465</v>
      </c>
      <c r="O269">
        <f t="shared" si="9"/>
        <v>5.1346093206344818</v>
      </c>
    </row>
    <row r="270" spans="2:15" x14ac:dyDescent="0.2">
      <c r="B270">
        <v>12450</v>
      </c>
      <c r="C270">
        <v>2.7815198872112701</v>
      </c>
      <c r="D270">
        <v>2.9082777649003302</v>
      </c>
      <c r="E270">
        <v>1.54895200481532</v>
      </c>
      <c r="F270">
        <v>7.2387496569269203</v>
      </c>
      <c r="G270">
        <v>2.5321445209445299</v>
      </c>
      <c r="H270">
        <v>2.3521133543625101</v>
      </c>
      <c r="I270">
        <v>1.4727083623899599</v>
      </c>
      <c r="J270">
        <v>6.3569662376970104</v>
      </c>
      <c r="K270">
        <v>8.0643915183319308</v>
      </c>
      <c r="L270">
        <v>12.2530233627394</v>
      </c>
      <c r="M270">
        <v>6.25838977257777</v>
      </c>
      <c r="N270">
        <v>26.575804653649101</v>
      </c>
      <c r="O270">
        <f t="shared" si="9"/>
        <v>5.1551726114310759</v>
      </c>
    </row>
    <row r="271" spans="2:15" x14ac:dyDescent="0.2">
      <c r="B271">
        <v>12500</v>
      </c>
      <c r="C271">
        <v>2.77352493462738</v>
      </c>
      <c r="D271">
        <v>2.82443623082382</v>
      </c>
      <c r="E271">
        <v>1.5339849412995199</v>
      </c>
      <c r="F271">
        <v>7.1319461067507097</v>
      </c>
      <c r="G271">
        <v>2.5825889321681799</v>
      </c>
      <c r="H271">
        <v>2.2068884654180398</v>
      </c>
      <c r="I271">
        <v>1.3688489711385099</v>
      </c>
      <c r="J271">
        <v>6.1583263687247296</v>
      </c>
      <c r="K271">
        <v>7.8287485705760798</v>
      </c>
      <c r="L271">
        <v>11.2753788745393</v>
      </c>
      <c r="M271">
        <v>5.7048300669473901</v>
      </c>
      <c r="N271">
        <v>24.808957512062701</v>
      </c>
      <c r="O271">
        <f t="shared" si="9"/>
        <v>4.9808591138540246</v>
      </c>
    </row>
    <row r="272" spans="2:15" x14ac:dyDescent="0.2">
      <c r="B272">
        <v>12550</v>
      </c>
      <c r="C272">
        <v>2.9055834778284502</v>
      </c>
      <c r="D272">
        <v>2.72697135074382</v>
      </c>
      <c r="E272">
        <v>1.4924578723778601</v>
      </c>
      <c r="F272">
        <v>7.1250127009501298</v>
      </c>
      <c r="G272">
        <v>2.7012373841723898</v>
      </c>
      <c r="H272">
        <v>2.08263292144269</v>
      </c>
      <c r="I272">
        <v>1.3825356383137499</v>
      </c>
      <c r="J272">
        <v>6.1664059439288303</v>
      </c>
      <c r="K272">
        <v>10.000162974777201</v>
      </c>
      <c r="L272">
        <v>10.6155817463864</v>
      </c>
      <c r="M272">
        <v>7.0355519154951196</v>
      </c>
      <c r="N272">
        <v>27.651296636658799</v>
      </c>
      <c r="O272">
        <f t="shared" si="9"/>
        <v>5.2584500222650021</v>
      </c>
    </row>
    <row r="273" spans="2:15" x14ac:dyDescent="0.2">
      <c r="B273">
        <v>12600</v>
      </c>
      <c r="C273">
        <v>2.9905681039454102</v>
      </c>
      <c r="D273">
        <v>2.7301389351701801</v>
      </c>
      <c r="E273">
        <v>1.59391292518827</v>
      </c>
      <c r="F273">
        <v>7.3146199643038603</v>
      </c>
      <c r="G273">
        <v>2.7579864172841302</v>
      </c>
      <c r="H273">
        <v>2.07859750030239</v>
      </c>
      <c r="I273">
        <v>1.3908632581159699</v>
      </c>
      <c r="J273">
        <v>6.2274471757024896</v>
      </c>
      <c r="K273">
        <v>9.8368371030920105</v>
      </c>
      <c r="L273">
        <v>10.621480814039099</v>
      </c>
      <c r="M273">
        <v>6.7036780807519802</v>
      </c>
      <c r="N273">
        <v>27.1619959978831</v>
      </c>
      <c r="O273">
        <f t="shared" si="9"/>
        <v>5.2117171832211984</v>
      </c>
    </row>
    <row r="274" spans="2:15" x14ac:dyDescent="0.2">
      <c r="B274">
        <v>12650</v>
      </c>
      <c r="C274">
        <v>3.03053485197298</v>
      </c>
      <c r="D274">
        <v>2.8814027676031699</v>
      </c>
      <c r="E274">
        <v>1.5293100267998601</v>
      </c>
      <c r="F274">
        <v>7.4412476463760102</v>
      </c>
      <c r="G274">
        <v>2.8329736424157899</v>
      </c>
      <c r="H274">
        <v>2.20538978396959</v>
      </c>
      <c r="I274">
        <v>1.42664598495215</v>
      </c>
      <c r="J274">
        <v>6.4650094113375403</v>
      </c>
      <c r="K274">
        <v>8.9448658123752693</v>
      </c>
      <c r="L274">
        <v>9.7121033555744205</v>
      </c>
      <c r="M274">
        <v>5.8157687001851102</v>
      </c>
      <c r="N274">
        <v>24.4727378681348</v>
      </c>
      <c r="O274">
        <f t="shared" si="9"/>
        <v>4.9469928106006789</v>
      </c>
    </row>
    <row r="275" spans="2:15" x14ac:dyDescent="0.2">
      <c r="B275">
        <v>12700</v>
      </c>
      <c r="C275">
        <v>3.04852189627587</v>
      </c>
      <c r="D275">
        <v>3.011158763429</v>
      </c>
      <c r="E275">
        <v>1.6699317331978201</v>
      </c>
      <c r="F275">
        <v>7.7296123929027001</v>
      </c>
      <c r="G275">
        <v>2.8211905555214298</v>
      </c>
      <c r="H275">
        <v>2.3719703981031599</v>
      </c>
      <c r="I275">
        <v>1.5800830720982799</v>
      </c>
      <c r="J275">
        <v>6.7732440257228701</v>
      </c>
      <c r="K275">
        <v>7.7088662835621298</v>
      </c>
      <c r="L275">
        <v>9.7783747393850309</v>
      </c>
      <c r="M275">
        <v>4.4996074039959604</v>
      </c>
      <c r="N275">
        <v>21.986848426943101</v>
      </c>
      <c r="O275">
        <f t="shared" si="9"/>
        <v>4.6890135878394616</v>
      </c>
    </row>
    <row r="276" spans="2:15" x14ac:dyDescent="0.2">
      <c r="B276">
        <v>12750</v>
      </c>
      <c r="C276">
        <v>3.16794348688342</v>
      </c>
      <c r="D276">
        <v>3.1710938056385598</v>
      </c>
      <c r="E276">
        <v>1.69934238556116</v>
      </c>
      <c r="F276">
        <v>8.0383796780831407</v>
      </c>
      <c r="G276">
        <v>2.85399230332043</v>
      </c>
      <c r="H276">
        <v>2.5110508518125201</v>
      </c>
      <c r="I276">
        <v>1.6579492893818</v>
      </c>
      <c r="J276">
        <v>7.0229924445147498</v>
      </c>
      <c r="K276">
        <v>5.4245271206925301</v>
      </c>
      <c r="L276">
        <v>10.2256133209467</v>
      </c>
      <c r="M276">
        <v>4.9129182004338299</v>
      </c>
      <c r="N276">
        <v>20.563058642072999</v>
      </c>
      <c r="O276">
        <f t="shared" si="9"/>
        <v>4.5346508842548179</v>
      </c>
    </row>
    <row r="277" spans="2:15" x14ac:dyDescent="0.2">
      <c r="B277">
        <v>12800</v>
      </c>
      <c r="C277">
        <v>3.1673426367545101</v>
      </c>
      <c r="D277">
        <v>3.0794548581324999</v>
      </c>
      <c r="E277">
        <v>1.6980891612931099</v>
      </c>
      <c r="F277">
        <v>7.9448866561801204</v>
      </c>
      <c r="G277">
        <v>2.87437332528155</v>
      </c>
      <c r="H277">
        <v>2.4527902216247002</v>
      </c>
      <c r="I277">
        <v>1.7317139907747501</v>
      </c>
      <c r="J277">
        <v>7.0588775376810098</v>
      </c>
      <c r="K277">
        <v>4.4825072012506402</v>
      </c>
      <c r="L277">
        <v>9.6771725715771808</v>
      </c>
      <c r="M277">
        <v>7.1823409346307798</v>
      </c>
      <c r="N277">
        <v>21.342020707458602</v>
      </c>
      <c r="O277">
        <f t="shared" si="9"/>
        <v>4.6197424936308522</v>
      </c>
    </row>
    <row r="278" spans="2:15" x14ac:dyDescent="0.2">
      <c r="B278">
        <v>12850</v>
      </c>
      <c r="C278">
        <v>3.1848889448147002</v>
      </c>
      <c r="D278">
        <v>3.0247646437465598</v>
      </c>
      <c r="E278">
        <v>1.80263648114553</v>
      </c>
      <c r="F278">
        <v>8.0122900697067898</v>
      </c>
      <c r="G278">
        <v>2.9156991787917099</v>
      </c>
      <c r="H278">
        <v>2.4581714041401299</v>
      </c>
      <c r="I278">
        <v>1.8659729313442099</v>
      </c>
      <c r="J278">
        <v>7.2398435142760498</v>
      </c>
      <c r="K278">
        <v>4.71148412247791</v>
      </c>
      <c r="L278">
        <v>10.630130535396001</v>
      </c>
      <c r="M278">
        <v>9.6673242964796895</v>
      </c>
      <c r="N278">
        <v>25.008938954353599</v>
      </c>
      <c r="O278">
        <f t="shared" si="9"/>
        <v>5.0008938155447371</v>
      </c>
    </row>
    <row r="279" spans="2:15" x14ac:dyDescent="0.2">
      <c r="B279">
        <v>12900</v>
      </c>
      <c r="C279">
        <v>3.1669407533376601</v>
      </c>
      <c r="D279">
        <v>3.1348560778794501</v>
      </c>
      <c r="E279">
        <v>1.81218932283511</v>
      </c>
      <c r="F279">
        <v>8.1139861540522293</v>
      </c>
      <c r="G279">
        <v>2.8337723384387701</v>
      </c>
      <c r="H279">
        <v>2.4990198802460402</v>
      </c>
      <c r="I279">
        <v>1.9227757696049601</v>
      </c>
      <c r="J279">
        <v>7.2555679882897799</v>
      </c>
      <c r="K279">
        <v>5.5549688707373299</v>
      </c>
      <c r="L279">
        <v>11.248572644105799</v>
      </c>
      <c r="M279">
        <v>10.8070202699045</v>
      </c>
      <c r="N279">
        <v>27.610561784747699</v>
      </c>
      <c r="O279">
        <f t="shared" ref="O279:O342" si="10">N279^0.5</f>
        <v>5.2545753191621207</v>
      </c>
    </row>
    <row r="280" spans="2:15" x14ac:dyDescent="0.2">
      <c r="B280">
        <v>12950</v>
      </c>
      <c r="C280">
        <v>3.0098398987235102</v>
      </c>
      <c r="D280">
        <v>3.1921042063724601</v>
      </c>
      <c r="E280">
        <v>1.8252106832494099</v>
      </c>
      <c r="F280">
        <v>8.0271547883453795</v>
      </c>
      <c r="G280">
        <v>2.8308577523932099</v>
      </c>
      <c r="H280">
        <v>2.6200153199266798</v>
      </c>
      <c r="I280">
        <v>1.9081241248532901</v>
      </c>
      <c r="J280">
        <v>7.3589971971731796</v>
      </c>
      <c r="K280">
        <v>5.96458252645923</v>
      </c>
      <c r="L280">
        <v>10.5161589807069</v>
      </c>
      <c r="M280">
        <v>10.675964422566601</v>
      </c>
      <c r="N280">
        <v>27.156705929732698</v>
      </c>
      <c r="O280">
        <f t="shared" si="10"/>
        <v>5.2112096416986233</v>
      </c>
    </row>
    <row r="281" spans="2:15" x14ac:dyDescent="0.2">
      <c r="B281">
        <v>13000</v>
      </c>
      <c r="C281">
        <v>3.0691962215457802</v>
      </c>
      <c r="D281">
        <v>3.15555481211871</v>
      </c>
      <c r="E281">
        <v>1.82080526471597</v>
      </c>
      <c r="F281">
        <v>8.04555629838047</v>
      </c>
      <c r="G281">
        <v>2.8037004813197601</v>
      </c>
      <c r="H281">
        <v>2.5314816260966602</v>
      </c>
      <c r="I281">
        <v>1.94877565783377</v>
      </c>
      <c r="J281">
        <v>7.2839577652501797</v>
      </c>
      <c r="K281">
        <v>6.9894429694792004</v>
      </c>
      <c r="L281">
        <v>10.155440396322399</v>
      </c>
      <c r="M281">
        <v>9.5384739310191105</v>
      </c>
      <c r="N281">
        <v>26.683357296820699</v>
      </c>
      <c r="O281">
        <f t="shared" si="10"/>
        <v>5.1655936054649807</v>
      </c>
    </row>
    <row r="282" spans="2:15" x14ac:dyDescent="0.2">
      <c r="B282">
        <v>13050</v>
      </c>
      <c r="C282">
        <v>3.1685649407282801</v>
      </c>
      <c r="D282">
        <v>3.0138990921381299</v>
      </c>
      <c r="E282">
        <v>1.75313060929199</v>
      </c>
      <c r="F282">
        <v>7.93559464215841</v>
      </c>
      <c r="G282">
        <v>2.7406331717875299</v>
      </c>
      <c r="H282">
        <v>2.3286892345005699</v>
      </c>
      <c r="I282">
        <v>1.9130554696936799</v>
      </c>
      <c r="J282">
        <v>6.9823778759817801</v>
      </c>
      <c r="K282">
        <v>6.7031454969356403</v>
      </c>
      <c r="L282">
        <v>11.215505636966499</v>
      </c>
      <c r="M282">
        <v>8.3679728071240298</v>
      </c>
      <c r="N282">
        <v>26.2866239410262</v>
      </c>
      <c r="O282">
        <f t="shared" si="10"/>
        <v>5.1270482678658489</v>
      </c>
    </row>
    <row r="283" spans="2:15" x14ac:dyDescent="0.2">
      <c r="B283">
        <v>13100</v>
      </c>
      <c r="C283">
        <v>3.0809958426002</v>
      </c>
      <c r="D283">
        <v>2.7251061381591399</v>
      </c>
      <c r="E283">
        <v>1.78987119430788</v>
      </c>
      <c r="F283">
        <v>7.5959731750672201</v>
      </c>
      <c r="G283">
        <v>2.7779305183930001</v>
      </c>
      <c r="H283">
        <v>2.2616702460753402</v>
      </c>
      <c r="I283">
        <v>1.8214924631198499</v>
      </c>
      <c r="J283">
        <v>6.8610932275881904</v>
      </c>
      <c r="K283">
        <v>6.2482808767848601</v>
      </c>
      <c r="L283">
        <v>12.583230061802</v>
      </c>
      <c r="M283">
        <v>7.67797030726154</v>
      </c>
      <c r="N283">
        <v>26.509481245848399</v>
      </c>
      <c r="O283">
        <f t="shared" si="10"/>
        <v>5.1487358881426806</v>
      </c>
    </row>
    <row r="284" spans="2:15" x14ac:dyDescent="0.2">
      <c r="B284">
        <v>13150</v>
      </c>
      <c r="C284">
        <v>3.3033833049011601</v>
      </c>
      <c r="D284">
        <v>2.8692467300366999</v>
      </c>
      <c r="E284">
        <v>1.7915398750970899</v>
      </c>
      <c r="F284">
        <v>7.9641699100349603</v>
      </c>
      <c r="G284">
        <v>2.7791493404267</v>
      </c>
      <c r="H284">
        <v>2.3616459308381601</v>
      </c>
      <c r="I284">
        <v>1.8640502970296</v>
      </c>
      <c r="J284">
        <v>7.0048455682944599</v>
      </c>
      <c r="K284">
        <v>5.3498732891249201</v>
      </c>
      <c r="L284">
        <v>23.187901614353599</v>
      </c>
      <c r="M284">
        <v>3.0093511163579101</v>
      </c>
      <c r="N284">
        <v>31.547126019836501</v>
      </c>
      <c r="O284">
        <f t="shared" si="10"/>
        <v>5.6166828306248968</v>
      </c>
    </row>
    <row r="285" spans="2:15" x14ac:dyDescent="0.2">
      <c r="B285">
        <v>13200</v>
      </c>
      <c r="C285">
        <v>3.3359136825796498</v>
      </c>
      <c r="D285">
        <v>2.75538233254863</v>
      </c>
      <c r="E285">
        <v>1.85425101223975</v>
      </c>
      <c r="F285">
        <v>7.9455470273680202</v>
      </c>
      <c r="G285">
        <v>2.9070406203522201</v>
      </c>
      <c r="H285">
        <v>2.4915790528466299</v>
      </c>
      <c r="I285">
        <v>1.8666819361440801</v>
      </c>
      <c r="J285">
        <v>7.2653016093429299</v>
      </c>
      <c r="K285">
        <v>4.9341103133669399</v>
      </c>
      <c r="L285">
        <v>27.5391655330269</v>
      </c>
      <c r="M285">
        <v>3.6017277594053501</v>
      </c>
      <c r="N285">
        <v>36.075003605799203</v>
      </c>
      <c r="O285">
        <f t="shared" si="10"/>
        <v>6.0062470483488442</v>
      </c>
    </row>
    <row r="286" spans="2:15" x14ac:dyDescent="0.2">
      <c r="B286">
        <v>13250</v>
      </c>
      <c r="C286">
        <v>3.18723680020388</v>
      </c>
      <c r="D286">
        <v>2.9156061374516802</v>
      </c>
      <c r="E286">
        <v>1.71000215304915</v>
      </c>
      <c r="F286">
        <v>7.8128450907047204</v>
      </c>
      <c r="G286">
        <v>2.8442397315130101</v>
      </c>
      <c r="H286">
        <v>2.59102492407622</v>
      </c>
      <c r="I286">
        <v>1.6799832223442701</v>
      </c>
      <c r="J286">
        <v>7.1152478779335002</v>
      </c>
      <c r="K286">
        <v>4.1655605220601997</v>
      </c>
      <c r="L286">
        <v>29.213500247996102</v>
      </c>
      <c r="M286">
        <v>3.8601363846010899</v>
      </c>
      <c r="N286">
        <v>37.239197154657397</v>
      </c>
      <c r="O286">
        <f t="shared" si="10"/>
        <v>6.1023927401190265</v>
      </c>
    </row>
    <row r="287" spans="2:15" x14ac:dyDescent="0.2">
      <c r="B287">
        <v>13300</v>
      </c>
      <c r="C287">
        <v>3.2139062858765501</v>
      </c>
      <c r="D287">
        <v>2.94162708453208</v>
      </c>
      <c r="E287">
        <v>1.6175805694251999</v>
      </c>
      <c r="F287">
        <v>7.77311393983382</v>
      </c>
      <c r="G287">
        <v>2.7343227161849102</v>
      </c>
      <c r="H287">
        <v>2.5960674002719801</v>
      </c>
      <c r="I287">
        <v>1.5424207227167199</v>
      </c>
      <c r="J287">
        <v>6.87281083917361</v>
      </c>
      <c r="K287">
        <v>3.09295048579204</v>
      </c>
      <c r="L287">
        <v>29.1783177572655</v>
      </c>
      <c r="M287">
        <v>3.4586255250211702</v>
      </c>
      <c r="N287">
        <v>35.729893768078703</v>
      </c>
      <c r="O287">
        <f t="shared" si="10"/>
        <v>5.9774487674992836</v>
      </c>
    </row>
    <row r="288" spans="2:15" x14ac:dyDescent="0.2">
      <c r="B288">
        <v>13350</v>
      </c>
      <c r="C288">
        <v>3.4059520443004798</v>
      </c>
      <c r="D288">
        <v>2.8729133007666299</v>
      </c>
      <c r="E288">
        <v>1.66516348379643</v>
      </c>
      <c r="F288">
        <v>7.9440288288635497</v>
      </c>
      <c r="G288">
        <v>2.8639697494198399</v>
      </c>
      <c r="H288">
        <v>2.5739859162864702</v>
      </c>
      <c r="I288">
        <v>1.5906358906417399</v>
      </c>
      <c r="J288">
        <v>7.0285915563480499</v>
      </c>
      <c r="K288">
        <v>2.7986310160116599</v>
      </c>
      <c r="L288">
        <v>27.877585123653098</v>
      </c>
      <c r="M288">
        <v>3.8578482545353201</v>
      </c>
      <c r="N288">
        <v>34.534064394200001</v>
      </c>
      <c r="O288">
        <f t="shared" si="10"/>
        <v>5.8765691006062371</v>
      </c>
    </row>
    <row r="289" spans="2:15" x14ac:dyDescent="0.2">
      <c r="B289">
        <v>13400</v>
      </c>
      <c r="C289">
        <v>3.36751117032555</v>
      </c>
      <c r="D289">
        <v>3.0609530865367098</v>
      </c>
      <c r="E289">
        <v>1.7583690241593499</v>
      </c>
      <c r="F289">
        <v>8.1868332810216096</v>
      </c>
      <c r="G289">
        <v>2.9033520823177601</v>
      </c>
      <c r="H289">
        <v>2.5685521100158399</v>
      </c>
      <c r="I289">
        <v>1.7082690967950001</v>
      </c>
      <c r="J289">
        <v>7.1801732891286001</v>
      </c>
      <c r="K289">
        <v>3.09205699162146</v>
      </c>
      <c r="L289">
        <v>25.316267779455</v>
      </c>
      <c r="M289">
        <v>4.5023422845858301</v>
      </c>
      <c r="N289">
        <v>32.910667055662302</v>
      </c>
      <c r="O289">
        <f t="shared" si="10"/>
        <v>5.7367819424885154</v>
      </c>
    </row>
    <row r="290" spans="2:15" x14ac:dyDescent="0.2">
      <c r="B290">
        <v>13450</v>
      </c>
      <c r="C290">
        <v>3.2472821790561501</v>
      </c>
      <c r="D290">
        <v>2.7479595533139398</v>
      </c>
      <c r="E290">
        <v>1.9196995279195199</v>
      </c>
      <c r="F290">
        <v>7.9149412602896101</v>
      </c>
      <c r="G290">
        <v>2.9151755165967699</v>
      </c>
      <c r="H290">
        <v>2.3675185668620902</v>
      </c>
      <c r="I290">
        <v>1.8390497841353599</v>
      </c>
      <c r="J290">
        <v>7.1217438675942102</v>
      </c>
      <c r="K290">
        <v>2.2178174318597601</v>
      </c>
      <c r="L290">
        <v>25.4557542865277</v>
      </c>
      <c r="M290">
        <v>4.5387202114099603</v>
      </c>
      <c r="N290">
        <v>32.212291929797402</v>
      </c>
      <c r="O290">
        <f t="shared" si="10"/>
        <v>5.6755873642996111</v>
      </c>
    </row>
    <row r="291" spans="2:15" x14ac:dyDescent="0.2">
      <c r="B291">
        <v>13500</v>
      </c>
      <c r="C291">
        <v>3.1977152513468399</v>
      </c>
      <c r="D291">
        <v>2.5369684932671199</v>
      </c>
      <c r="E291">
        <v>1.96840865596171</v>
      </c>
      <c r="F291">
        <v>7.7030924005756596</v>
      </c>
      <c r="G291">
        <v>2.8262859424459501</v>
      </c>
      <c r="H291">
        <v>2.11731331208727</v>
      </c>
      <c r="I291">
        <v>1.8711375253160301</v>
      </c>
      <c r="J291">
        <v>6.81473677984925</v>
      </c>
      <c r="K291">
        <v>1.2775583738469001</v>
      </c>
      <c r="L291">
        <v>27.368330720105899</v>
      </c>
      <c r="M291">
        <v>4.2996239391159996</v>
      </c>
      <c r="N291">
        <v>32.945513033068799</v>
      </c>
      <c r="O291">
        <f t="shared" si="10"/>
        <v>5.7398182055766194</v>
      </c>
    </row>
    <row r="292" spans="2:15" x14ac:dyDescent="0.2">
      <c r="B292">
        <v>13550</v>
      </c>
      <c r="C292">
        <v>3.30760418449995</v>
      </c>
      <c r="D292">
        <v>2.3300139833109101</v>
      </c>
      <c r="E292">
        <v>1.89018253977975</v>
      </c>
      <c r="F292">
        <v>7.5278007075906102</v>
      </c>
      <c r="G292">
        <v>2.86638293747979</v>
      </c>
      <c r="H292">
        <v>1.9084095331367901</v>
      </c>
      <c r="I292">
        <v>1.85925577399304</v>
      </c>
      <c r="J292">
        <v>6.6340482446096098</v>
      </c>
      <c r="K292">
        <v>0.85530764110670099</v>
      </c>
      <c r="L292">
        <v>25.262218890262499</v>
      </c>
      <c r="M292">
        <v>3.3934492100133702</v>
      </c>
      <c r="N292">
        <v>29.510975741382499</v>
      </c>
      <c r="O292">
        <f t="shared" si="10"/>
        <v>5.4324005505285138</v>
      </c>
    </row>
    <row r="293" spans="2:15" x14ac:dyDescent="0.2">
      <c r="B293">
        <v>13600</v>
      </c>
      <c r="C293">
        <v>3.2290862037093402</v>
      </c>
      <c r="D293">
        <v>2.43483577803979</v>
      </c>
      <c r="E293">
        <v>1.8972268809242401</v>
      </c>
      <c r="F293">
        <v>7.5611488626733703</v>
      </c>
      <c r="G293">
        <v>2.8759838130030499</v>
      </c>
      <c r="H293">
        <v>1.97415813672284</v>
      </c>
      <c r="I293">
        <v>1.74663559810763</v>
      </c>
      <c r="J293">
        <v>6.5967775478335202</v>
      </c>
      <c r="K293">
        <v>0.59650972992460505</v>
      </c>
      <c r="L293">
        <v>26.041676537001202</v>
      </c>
      <c r="M293">
        <v>3.9179792817680501</v>
      </c>
      <c r="N293">
        <v>30.556165548693802</v>
      </c>
      <c r="O293">
        <f t="shared" si="10"/>
        <v>5.5277631596056827</v>
      </c>
    </row>
    <row r="294" spans="2:15" x14ac:dyDescent="0.2">
      <c r="B294">
        <v>13650</v>
      </c>
      <c r="C294">
        <v>3.3003439468335598</v>
      </c>
      <c r="D294">
        <v>2.4882006609212399</v>
      </c>
      <c r="E294">
        <v>1.89346245527575</v>
      </c>
      <c r="F294">
        <v>7.6820070630305501</v>
      </c>
      <c r="G294">
        <v>3.0019864959110798</v>
      </c>
      <c r="H294">
        <v>2.0332366895270901</v>
      </c>
      <c r="I294">
        <v>1.82540684478948</v>
      </c>
      <c r="J294">
        <v>6.8606300302276599</v>
      </c>
      <c r="K294">
        <v>0.83226696375068299</v>
      </c>
      <c r="L294">
        <v>24.674395635405901</v>
      </c>
      <c r="M294">
        <v>4.8049288346505303</v>
      </c>
      <c r="N294">
        <v>30.311591433807099</v>
      </c>
      <c r="O294">
        <f t="shared" si="10"/>
        <v>5.5055963740367941</v>
      </c>
    </row>
    <row r="295" spans="2:15" x14ac:dyDescent="0.2">
      <c r="B295">
        <v>13700</v>
      </c>
      <c r="C295">
        <v>3.4762189000513102</v>
      </c>
      <c r="D295">
        <v>2.6447062039176998</v>
      </c>
      <c r="E295">
        <v>1.9882013887369701</v>
      </c>
      <c r="F295">
        <v>8.1091264927059807</v>
      </c>
      <c r="G295">
        <v>3.08680144495839</v>
      </c>
      <c r="H295">
        <v>2.1418036062327501</v>
      </c>
      <c r="I295">
        <v>1.8365302308959901</v>
      </c>
      <c r="J295">
        <v>7.06513528208714</v>
      </c>
      <c r="K295">
        <v>1.679609345394</v>
      </c>
      <c r="L295">
        <v>24.052401874375398</v>
      </c>
      <c r="M295">
        <v>3.91781795948607</v>
      </c>
      <c r="N295">
        <v>29.649829179255399</v>
      </c>
      <c r="O295">
        <f t="shared" si="10"/>
        <v>5.4451656705058475</v>
      </c>
    </row>
    <row r="296" spans="2:15" x14ac:dyDescent="0.2">
      <c r="B296">
        <v>13750</v>
      </c>
      <c r="C296">
        <v>3.6941518346717599</v>
      </c>
      <c r="D296">
        <v>2.6748265558779298</v>
      </c>
      <c r="E296">
        <v>2.0251571970807198</v>
      </c>
      <c r="F296">
        <v>8.3941355876304193</v>
      </c>
      <c r="G296">
        <v>3.16486333283782</v>
      </c>
      <c r="H296">
        <v>2.31573133038918</v>
      </c>
      <c r="I296">
        <v>1.9173084219546701</v>
      </c>
      <c r="J296">
        <v>7.3979030851816701</v>
      </c>
      <c r="K296">
        <v>1.6844864781989399</v>
      </c>
      <c r="L296">
        <v>21.998602107185899</v>
      </c>
      <c r="M296">
        <v>3.5256657270710701</v>
      </c>
      <c r="N296">
        <v>27.208754312455898</v>
      </c>
      <c r="O296">
        <f t="shared" si="10"/>
        <v>5.2162011380367508</v>
      </c>
    </row>
    <row r="297" spans="2:15" x14ac:dyDescent="0.2">
      <c r="B297">
        <v>13800</v>
      </c>
      <c r="C297">
        <v>3.6894985859498601</v>
      </c>
      <c r="D297">
        <v>2.5824387725668601</v>
      </c>
      <c r="E297">
        <v>2.1361434006159699</v>
      </c>
      <c r="F297">
        <v>8.4080807591326892</v>
      </c>
      <c r="G297">
        <v>3.2712222691311701</v>
      </c>
      <c r="H297">
        <v>2.3039839643712599</v>
      </c>
      <c r="I297">
        <v>1.9664819225263901</v>
      </c>
      <c r="J297">
        <v>7.5416881560288296</v>
      </c>
      <c r="K297">
        <v>1.2580131052331001</v>
      </c>
      <c r="L297">
        <v>22.313087420758301</v>
      </c>
      <c r="M297">
        <v>3.52426469099407</v>
      </c>
      <c r="N297">
        <v>27.095365216985499</v>
      </c>
      <c r="O297">
        <f t="shared" si="10"/>
        <v>5.2053208562955557</v>
      </c>
    </row>
    <row r="298" spans="2:15" x14ac:dyDescent="0.2">
      <c r="B298">
        <v>13850</v>
      </c>
      <c r="C298">
        <v>3.7092401706212801</v>
      </c>
      <c r="D298">
        <v>2.7989701991630902</v>
      </c>
      <c r="E298">
        <v>2.1509114218441998</v>
      </c>
      <c r="F298">
        <v>8.6591217916285803</v>
      </c>
      <c r="G298">
        <v>3.17483718969341</v>
      </c>
      <c r="H298">
        <v>2.4505649141036501</v>
      </c>
      <c r="I298">
        <v>1.89622052005165</v>
      </c>
      <c r="J298">
        <v>7.5216226238486996</v>
      </c>
      <c r="K298">
        <v>1.2873957585932401</v>
      </c>
      <c r="L298">
        <v>23.682122586548701</v>
      </c>
      <c r="M298">
        <v>3.3464651534453398</v>
      </c>
      <c r="N298">
        <v>28.3159834985873</v>
      </c>
      <c r="O298">
        <f t="shared" si="10"/>
        <v>5.3212764914621093</v>
      </c>
    </row>
    <row r="299" spans="2:15" x14ac:dyDescent="0.2">
      <c r="B299">
        <v>13900</v>
      </c>
      <c r="C299">
        <v>3.4621917816200698</v>
      </c>
      <c r="D299">
        <v>3.14045794728179</v>
      </c>
      <c r="E299">
        <v>1.9042142376075899</v>
      </c>
      <c r="F299">
        <v>8.5068639665094494</v>
      </c>
      <c r="G299">
        <v>2.9850066211060202</v>
      </c>
      <c r="H299">
        <v>2.5578593584608802</v>
      </c>
      <c r="I299">
        <v>1.8561944494784799</v>
      </c>
      <c r="J299">
        <v>7.3990604290453801</v>
      </c>
      <c r="K299">
        <v>1.2508212590963801</v>
      </c>
      <c r="L299">
        <v>24.266616328680801</v>
      </c>
      <c r="M299">
        <v>3.7431326461302001</v>
      </c>
      <c r="N299">
        <v>29.260570233907401</v>
      </c>
      <c r="O299">
        <f t="shared" si="10"/>
        <v>5.4093040433966548</v>
      </c>
    </row>
    <row r="300" spans="2:15" x14ac:dyDescent="0.2">
      <c r="B300">
        <v>13950</v>
      </c>
      <c r="C300">
        <v>3.6568349744642599</v>
      </c>
      <c r="D300">
        <v>2.83088984545532</v>
      </c>
      <c r="E300">
        <v>2.0802836588096101</v>
      </c>
      <c r="F300">
        <v>8.5680084787291904</v>
      </c>
      <c r="G300">
        <v>3.0402995952063501</v>
      </c>
      <c r="H300">
        <v>2.56317607433447</v>
      </c>
      <c r="I300">
        <v>1.8571024906408</v>
      </c>
      <c r="J300">
        <v>7.4605781601816101</v>
      </c>
      <c r="K300">
        <v>1.2517257323089399</v>
      </c>
      <c r="L300">
        <v>21.398530127268</v>
      </c>
      <c r="M300">
        <v>4.16685296079301</v>
      </c>
      <c r="N300">
        <v>26.817108820369899</v>
      </c>
      <c r="O300">
        <f t="shared" si="10"/>
        <v>5.1785238070679851</v>
      </c>
    </row>
    <row r="301" spans="2:15" x14ac:dyDescent="0.2">
      <c r="B301">
        <v>14000</v>
      </c>
      <c r="C301">
        <v>3.7183067285298499</v>
      </c>
      <c r="D301">
        <v>3.0029738765921401</v>
      </c>
      <c r="E301">
        <v>2.1275292423407599</v>
      </c>
      <c r="F301">
        <v>8.8488098474627499</v>
      </c>
      <c r="G301">
        <v>3.12452568259791</v>
      </c>
      <c r="H301">
        <v>2.62718145785071</v>
      </c>
      <c r="I301">
        <v>1.8503769091417701</v>
      </c>
      <c r="J301">
        <v>7.6020840495903803</v>
      </c>
      <c r="K301">
        <v>0.70767084536210101</v>
      </c>
      <c r="L301">
        <v>20.464746183656199</v>
      </c>
      <c r="M301">
        <v>4.4857083261519701</v>
      </c>
      <c r="N301">
        <v>25.658125355170299</v>
      </c>
      <c r="O301">
        <f t="shared" si="10"/>
        <v>5.065385015491942</v>
      </c>
    </row>
    <row r="302" spans="2:15" x14ac:dyDescent="0.2">
      <c r="B302">
        <v>14050</v>
      </c>
      <c r="C302">
        <v>3.89610380786241</v>
      </c>
      <c r="D302">
        <v>3.1746251098035101</v>
      </c>
      <c r="E302">
        <v>1.9482626940813601</v>
      </c>
      <c r="F302">
        <v>9.0189916117472801</v>
      </c>
      <c r="G302">
        <v>3.2439412767784499</v>
      </c>
      <c r="H302">
        <v>2.71260340377024</v>
      </c>
      <c r="I302">
        <v>1.66846611757295</v>
      </c>
      <c r="J302">
        <v>7.6250107981216404</v>
      </c>
      <c r="K302">
        <v>0.87363566956323002</v>
      </c>
      <c r="L302">
        <v>21.5410203146455</v>
      </c>
      <c r="M302">
        <v>4.7939505992739999</v>
      </c>
      <c r="N302">
        <v>27.208606583482698</v>
      </c>
      <c r="O302">
        <f t="shared" si="10"/>
        <v>5.2161869774273519</v>
      </c>
    </row>
    <row r="303" spans="2:15" x14ac:dyDescent="0.2">
      <c r="B303">
        <v>14100</v>
      </c>
      <c r="C303">
        <v>3.99491939787046</v>
      </c>
      <c r="D303">
        <v>3.1504444467426298</v>
      </c>
      <c r="E303">
        <v>1.9131885803106801</v>
      </c>
      <c r="F303">
        <v>9.0585524249237803</v>
      </c>
      <c r="G303">
        <v>3.36539349487748</v>
      </c>
      <c r="H303">
        <v>2.6852433351279901</v>
      </c>
      <c r="I303">
        <v>1.6047632298293899</v>
      </c>
      <c r="J303">
        <v>7.6554000598348502</v>
      </c>
      <c r="K303">
        <v>1.00996451725062</v>
      </c>
      <c r="L303">
        <v>22.02424646751</v>
      </c>
      <c r="M303">
        <v>4.9119577999344699</v>
      </c>
      <c r="N303">
        <v>27.9461687846951</v>
      </c>
      <c r="O303">
        <f t="shared" si="10"/>
        <v>5.2864136032564746</v>
      </c>
    </row>
    <row r="304" spans="2:15" x14ac:dyDescent="0.2">
      <c r="B304">
        <v>14150</v>
      </c>
      <c r="C304">
        <v>4.10734327259203</v>
      </c>
      <c r="D304">
        <v>3.2586750865501801</v>
      </c>
      <c r="E304">
        <v>1.7261645642881001</v>
      </c>
      <c r="F304">
        <v>9.0921829234303004</v>
      </c>
      <c r="G304">
        <v>3.37648200129955</v>
      </c>
      <c r="H304">
        <v>2.6696895917391901</v>
      </c>
      <c r="I304">
        <v>1.4859103580090101</v>
      </c>
      <c r="J304">
        <v>7.5320819510477497</v>
      </c>
      <c r="K304">
        <v>0.880226826668569</v>
      </c>
      <c r="L304">
        <v>21.632863569921302</v>
      </c>
      <c r="M304">
        <v>4.5196482100539104</v>
      </c>
      <c r="N304">
        <v>27.0327386066438</v>
      </c>
      <c r="O304">
        <f t="shared" si="10"/>
        <v>5.1993017422192187</v>
      </c>
    </row>
    <row r="305" spans="2:15" x14ac:dyDescent="0.2">
      <c r="B305">
        <v>14200</v>
      </c>
      <c r="C305">
        <v>4.1578030073589503</v>
      </c>
      <c r="D305">
        <v>3.1143612347599898</v>
      </c>
      <c r="E305">
        <v>1.60431746301317</v>
      </c>
      <c r="F305">
        <v>8.8764817051321003</v>
      </c>
      <c r="G305">
        <v>3.5931693768464101</v>
      </c>
      <c r="H305">
        <v>2.6960922476263298</v>
      </c>
      <c r="I305">
        <v>1.36044822559593</v>
      </c>
      <c r="J305">
        <v>7.6497098500686702</v>
      </c>
      <c r="K305">
        <v>1.2670279890252101</v>
      </c>
      <c r="L305">
        <v>22.0429565740938</v>
      </c>
      <c r="M305">
        <v>4.3772163948535301</v>
      </c>
      <c r="N305">
        <v>27.6872009579726</v>
      </c>
      <c r="O305">
        <f t="shared" si="10"/>
        <v>5.2618628790545845</v>
      </c>
    </row>
    <row r="306" spans="2:15" x14ac:dyDescent="0.2">
      <c r="B306">
        <v>14250</v>
      </c>
      <c r="C306">
        <v>4.1415205091591503</v>
      </c>
      <c r="D306">
        <v>3.02979730492385</v>
      </c>
      <c r="E306">
        <v>1.6147345375223401</v>
      </c>
      <c r="F306">
        <v>8.7860523516053401</v>
      </c>
      <c r="G306">
        <v>3.6238671213742801</v>
      </c>
      <c r="H306">
        <v>2.6523544272651098</v>
      </c>
      <c r="I306">
        <v>1.4044895604427501</v>
      </c>
      <c r="J306">
        <v>7.6807111090821403</v>
      </c>
      <c r="K306">
        <v>1.5081349031609901</v>
      </c>
      <c r="L306">
        <v>20.838071708651</v>
      </c>
      <c r="M306">
        <v>4.6349892665583203</v>
      </c>
      <c r="N306">
        <v>26.981195878370301</v>
      </c>
      <c r="O306">
        <f t="shared" si="10"/>
        <v>5.1943426801059536</v>
      </c>
    </row>
    <row r="307" spans="2:15" x14ac:dyDescent="0.2">
      <c r="B307">
        <v>14300</v>
      </c>
      <c r="C307">
        <v>4.12318508433491</v>
      </c>
      <c r="D307">
        <v>2.8973268860077099</v>
      </c>
      <c r="E307">
        <v>1.7035418794192201</v>
      </c>
      <c r="F307">
        <v>8.7240538497618498</v>
      </c>
      <c r="G307">
        <v>3.6536402144141298</v>
      </c>
      <c r="H307">
        <v>2.4883455006102699</v>
      </c>
      <c r="I307">
        <v>1.46234060496819</v>
      </c>
      <c r="J307">
        <v>7.6043263199925901</v>
      </c>
      <c r="K307">
        <v>1.8759688060747599</v>
      </c>
      <c r="L307">
        <v>18.300515480172901</v>
      </c>
      <c r="M307">
        <v>4.5961788798074696</v>
      </c>
      <c r="N307">
        <v>24.7726631660551</v>
      </c>
      <c r="O307">
        <f t="shared" si="10"/>
        <v>4.9772143982407568</v>
      </c>
    </row>
    <row r="308" spans="2:15" x14ac:dyDescent="0.2">
      <c r="B308">
        <v>14350</v>
      </c>
      <c r="C308">
        <v>4.1436553653911803</v>
      </c>
      <c r="D308">
        <v>2.7241852685607801</v>
      </c>
      <c r="E308">
        <v>1.63230959197152</v>
      </c>
      <c r="F308">
        <v>8.5001502259234893</v>
      </c>
      <c r="G308">
        <v>3.6041768881519598</v>
      </c>
      <c r="H308">
        <v>2.3575129359499001</v>
      </c>
      <c r="I308">
        <v>1.40873597190542</v>
      </c>
      <c r="J308">
        <v>7.3704257960072797</v>
      </c>
      <c r="K308">
        <v>1.95317961804039</v>
      </c>
      <c r="L308">
        <v>17.233670798064001</v>
      </c>
      <c r="M308">
        <v>4.22052856032722</v>
      </c>
      <c r="N308">
        <v>23.407378976431598</v>
      </c>
      <c r="O308">
        <f t="shared" si="10"/>
        <v>4.8381172966797319</v>
      </c>
    </row>
    <row r="309" spans="2:15" x14ac:dyDescent="0.2">
      <c r="B309">
        <v>14400</v>
      </c>
      <c r="C309">
        <v>3.9631079389864698</v>
      </c>
      <c r="D309">
        <v>2.6265107506156702</v>
      </c>
      <c r="E309">
        <v>1.6724040784107399</v>
      </c>
      <c r="F309">
        <v>8.2620227680128799</v>
      </c>
      <c r="G309">
        <v>3.4772300782206802</v>
      </c>
      <c r="H309">
        <v>2.3126160032372201</v>
      </c>
      <c r="I309">
        <v>1.4621850453244101</v>
      </c>
      <c r="J309">
        <v>7.2520311267822999</v>
      </c>
      <c r="K309">
        <v>1.9937670913438399</v>
      </c>
      <c r="L309">
        <v>17.151582628453401</v>
      </c>
      <c r="M309">
        <v>4.0466421259940502</v>
      </c>
      <c r="N309">
        <v>23.1919918457913</v>
      </c>
      <c r="O309">
        <f t="shared" si="10"/>
        <v>4.8158064585063318</v>
      </c>
    </row>
    <row r="310" spans="2:15" x14ac:dyDescent="0.2">
      <c r="B310">
        <v>14450</v>
      </c>
      <c r="C310">
        <v>3.9384948487506199</v>
      </c>
      <c r="D310">
        <v>2.64092800601966</v>
      </c>
      <c r="E310">
        <v>1.72016921422971</v>
      </c>
      <c r="F310">
        <v>8.2995920689999902</v>
      </c>
      <c r="G310">
        <v>3.3393181600645199</v>
      </c>
      <c r="H310">
        <v>2.3115896090371901</v>
      </c>
      <c r="I310">
        <v>1.4092932317859399</v>
      </c>
      <c r="J310">
        <v>7.0602010008876501</v>
      </c>
      <c r="K310">
        <v>1.1871261206742201</v>
      </c>
      <c r="L310">
        <v>18.4187850076834</v>
      </c>
      <c r="M310">
        <v>3.2203425784067599</v>
      </c>
      <c r="N310">
        <v>22.826253706764401</v>
      </c>
      <c r="O310">
        <f t="shared" si="10"/>
        <v>4.7776828805148215</v>
      </c>
    </row>
    <row r="311" spans="2:15" x14ac:dyDescent="0.2">
      <c r="B311">
        <v>14500</v>
      </c>
      <c r="C311">
        <v>3.7683460506686499</v>
      </c>
      <c r="D311">
        <v>2.5865412583690199</v>
      </c>
      <c r="E311">
        <v>1.7134578227494599</v>
      </c>
      <c r="F311">
        <v>8.0683451317871295</v>
      </c>
      <c r="G311">
        <v>3.2325601208394801</v>
      </c>
      <c r="H311">
        <v>2.2220468191038201</v>
      </c>
      <c r="I311">
        <v>1.52652583357565</v>
      </c>
      <c r="J311">
        <v>6.9811327735189401</v>
      </c>
      <c r="K311">
        <v>1.13906996449389</v>
      </c>
      <c r="L311">
        <v>22.044834587683901</v>
      </c>
      <c r="M311">
        <v>2.8474287343404798</v>
      </c>
      <c r="N311">
        <v>26.031333286518301</v>
      </c>
      <c r="O311">
        <f t="shared" si="10"/>
        <v>5.1020910699945663</v>
      </c>
    </row>
    <row r="312" spans="2:15" x14ac:dyDescent="0.2">
      <c r="B312">
        <v>14550</v>
      </c>
      <c r="C312">
        <v>3.5961832035796899</v>
      </c>
      <c r="D312">
        <v>2.4576504362181701</v>
      </c>
      <c r="E312">
        <v>1.8485886619534899</v>
      </c>
      <c r="F312">
        <v>7.90242230175134</v>
      </c>
      <c r="G312">
        <v>3.11493529527442</v>
      </c>
      <c r="H312">
        <v>2.0998623897366899</v>
      </c>
      <c r="I312">
        <v>1.5689991351030399</v>
      </c>
      <c r="J312">
        <v>6.7837968201141496</v>
      </c>
      <c r="K312">
        <v>1.4966314363203499</v>
      </c>
      <c r="L312">
        <v>23.0546067534104</v>
      </c>
      <c r="M312">
        <v>2.2054288115773701</v>
      </c>
      <c r="N312">
        <v>26.756667001308202</v>
      </c>
      <c r="O312">
        <f t="shared" si="10"/>
        <v>5.1726846995837859</v>
      </c>
    </row>
    <row r="313" spans="2:15" x14ac:dyDescent="0.2">
      <c r="B313">
        <v>14600</v>
      </c>
      <c r="C313">
        <v>3.51923062212642</v>
      </c>
      <c r="D313">
        <v>2.52736619127317</v>
      </c>
      <c r="E313">
        <v>1.76092979044371</v>
      </c>
      <c r="F313">
        <v>7.8075266038432902</v>
      </c>
      <c r="G313">
        <v>3.0315139129808402</v>
      </c>
      <c r="H313">
        <v>2.0735016427581301</v>
      </c>
      <c r="I313">
        <v>1.54192901034147</v>
      </c>
      <c r="J313">
        <v>6.6469445660804398</v>
      </c>
      <c r="K313">
        <v>1.8787057147258299</v>
      </c>
      <c r="L313">
        <v>26.369096462959</v>
      </c>
      <c r="M313">
        <v>1.4828624437840801</v>
      </c>
      <c r="N313">
        <v>29.7306646214689</v>
      </c>
      <c r="O313">
        <f t="shared" si="10"/>
        <v>5.4525832979853597</v>
      </c>
    </row>
    <row r="314" spans="2:15" x14ac:dyDescent="0.2">
      <c r="B314">
        <v>14650</v>
      </c>
      <c r="C314">
        <v>3.6455736169865398</v>
      </c>
      <c r="D314">
        <v>2.4861453985275199</v>
      </c>
      <c r="E314">
        <v>1.85988630515711</v>
      </c>
      <c r="F314">
        <v>7.9916053206711704</v>
      </c>
      <c r="G314">
        <v>3.0241610110606301</v>
      </c>
      <c r="H314">
        <v>1.9994245463803999</v>
      </c>
      <c r="I314">
        <v>1.59901680713662</v>
      </c>
      <c r="J314">
        <v>6.6226023645776602</v>
      </c>
      <c r="K314">
        <v>2.0253646510384899</v>
      </c>
      <c r="L314">
        <v>27.367135008895801</v>
      </c>
      <c r="M314">
        <v>0.94204506036540103</v>
      </c>
      <c r="N314">
        <v>30.3345447202997</v>
      </c>
      <c r="O314">
        <f t="shared" si="10"/>
        <v>5.5076805208998554</v>
      </c>
    </row>
    <row r="315" spans="2:15" x14ac:dyDescent="0.2">
      <c r="B315">
        <v>14700</v>
      </c>
      <c r="C315">
        <v>3.412088419102</v>
      </c>
      <c r="D315">
        <v>2.44151946343458</v>
      </c>
      <c r="E315">
        <v>1.8569303310936001</v>
      </c>
      <c r="F315">
        <v>7.7105382136301799</v>
      </c>
      <c r="G315">
        <v>2.78923614526254</v>
      </c>
      <c r="H315">
        <v>2.0410198699234998</v>
      </c>
      <c r="I315">
        <v>1.6643768769546201</v>
      </c>
      <c r="J315">
        <v>6.4946328921406602</v>
      </c>
      <c r="K315">
        <v>2.1347766545668301</v>
      </c>
      <c r="L315">
        <v>24.6636212668549</v>
      </c>
      <c r="M315">
        <v>0.76007010219816296</v>
      </c>
      <c r="N315">
        <v>27.558468023619799</v>
      </c>
      <c r="O315">
        <f t="shared" si="10"/>
        <v>5.2496159882052131</v>
      </c>
    </row>
    <row r="316" spans="2:15" x14ac:dyDescent="0.2">
      <c r="B316">
        <v>14750</v>
      </c>
      <c r="C316">
        <v>3.2662569500124898</v>
      </c>
      <c r="D316">
        <v>2.4556913891532401</v>
      </c>
      <c r="E316">
        <v>1.85065597255086</v>
      </c>
      <c r="F316">
        <v>7.5726043117165904</v>
      </c>
      <c r="G316">
        <v>2.6436984427063002</v>
      </c>
      <c r="H316">
        <v>2.0218216195978802</v>
      </c>
      <c r="I316">
        <v>1.687090673448</v>
      </c>
      <c r="J316">
        <v>6.3526107357521804</v>
      </c>
      <c r="K316">
        <v>2.2955618599888301</v>
      </c>
      <c r="L316">
        <v>21.4403483397857</v>
      </c>
      <c r="M316">
        <v>0.792834691640949</v>
      </c>
      <c r="N316">
        <v>24.528744891415499</v>
      </c>
      <c r="O316">
        <f t="shared" si="10"/>
        <v>4.9526502896343789</v>
      </c>
    </row>
    <row r="317" spans="2:15" x14ac:dyDescent="0.2">
      <c r="B317">
        <v>14800</v>
      </c>
      <c r="C317">
        <v>3.42958882152206</v>
      </c>
      <c r="D317">
        <v>2.1821965670656902</v>
      </c>
      <c r="E317">
        <v>1.91110076656488</v>
      </c>
      <c r="F317">
        <v>7.52288615515263</v>
      </c>
      <c r="G317">
        <v>2.8462288020062001</v>
      </c>
      <c r="H317">
        <v>1.9434739085791899</v>
      </c>
      <c r="I317">
        <v>1.7964110679343199</v>
      </c>
      <c r="J317">
        <v>6.5861137785197101</v>
      </c>
      <c r="K317">
        <v>11.1270718797428</v>
      </c>
      <c r="L317">
        <v>32.363817591269999</v>
      </c>
      <c r="M317">
        <v>0.74640031220505398</v>
      </c>
      <c r="N317">
        <v>44.237289783217904</v>
      </c>
      <c r="O317">
        <f t="shared" si="10"/>
        <v>6.6511119208157901</v>
      </c>
    </row>
    <row r="318" spans="2:15" x14ac:dyDescent="0.2">
      <c r="B318">
        <v>14850</v>
      </c>
      <c r="C318">
        <v>3.4367877571055798</v>
      </c>
      <c r="D318">
        <v>2.24539590858521</v>
      </c>
      <c r="E318">
        <v>1.83388256518911</v>
      </c>
      <c r="F318">
        <v>7.5160662308798996</v>
      </c>
      <c r="G318">
        <v>2.9450431662047398</v>
      </c>
      <c r="H318">
        <v>1.8641545878525401</v>
      </c>
      <c r="I318">
        <v>1.80111380073558</v>
      </c>
      <c r="J318">
        <v>6.6103115547928599</v>
      </c>
      <c r="K318">
        <v>17.5181514698786</v>
      </c>
      <c r="L318">
        <v>38.0852144779819</v>
      </c>
      <c r="M318">
        <v>1.4001065881305901</v>
      </c>
      <c r="N318">
        <v>57.003472535991101</v>
      </c>
      <c r="O318">
        <f t="shared" si="10"/>
        <v>7.5500644060823152</v>
      </c>
    </row>
    <row r="319" spans="2:15" x14ac:dyDescent="0.2">
      <c r="B319">
        <v>14900</v>
      </c>
      <c r="C319">
        <v>3.68206435309069</v>
      </c>
      <c r="D319">
        <v>2.3111027380508302</v>
      </c>
      <c r="E319">
        <v>1.7918455006388001</v>
      </c>
      <c r="F319">
        <v>7.7850125917803199</v>
      </c>
      <c r="G319">
        <v>3.1571627833810201</v>
      </c>
      <c r="H319">
        <v>1.97190293482427</v>
      </c>
      <c r="I319">
        <v>1.7373153119046301</v>
      </c>
      <c r="J319">
        <v>6.8663810301099302</v>
      </c>
      <c r="K319">
        <v>19.706328236117901</v>
      </c>
      <c r="L319">
        <v>35.1758315299505</v>
      </c>
      <c r="M319">
        <v>2.9219144958739398</v>
      </c>
      <c r="N319">
        <v>57.804074261942397</v>
      </c>
      <c r="O319">
        <f t="shared" si="10"/>
        <v>7.6028990695617154</v>
      </c>
    </row>
    <row r="320" spans="2:15" x14ac:dyDescent="0.2">
      <c r="B320">
        <v>14950</v>
      </c>
      <c r="C320">
        <v>3.6749010098514998</v>
      </c>
      <c r="D320">
        <v>2.4659225594580398</v>
      </c>
      <c r="E320">
        <v>1.8707650650332499</v>
      </c>
      <c r="F320">
        <v>8.0115886343427896</v>
      </c>
      <c r="G320">
        <v>3.2421167635267398</v>
      </c>
      <c r="H320">
        <v>2.0002467794350101</v>
      </c>
      <c r="I320">
        <v>1.86950577860336</v>
      </c>
      <c r="J320">
        <v>7.1118693215651101</v>
      </c>
      <c r="K320">
        <v>21.762748383602101</v>
      </c>
      <c r="L320">
        <v>30.854151072274799</v>
      </c>
      <c r="M320">
        <v>4.2018117320397801</v>
      </c>
      <c r="N320">
        <v>56.818711187916698</v>
      </c>
      <c r="O320">
        <f t="shared" si="10"/>
        <v>7.5378187287780207</v>
      </c>
    </row>
    <row r="321" spans="2:15" x14ac:dyDescent="0.2">
      <c r="B321">
        <v>15000</v>
      </c>
      <c r="C321">
        <v>3.4746326602281998</v>
      </c>
      <c r="D321">
        <v>2.3346109007154001</v>
      </c>
      <c r="E321">
        <v>2.07629152538503</v>
      </c>
      <c r="F321">
        <v>7.8855350863286304</v>
      </c>
      <c r="G321">
        <v>3.1151225695219602</v>
      </c>
      <c r="H321">
        <v>1.9670849190600801</v>
      </c>
      <c r="I321">
        <v>1.96639738292425</v>
      </c>
      <c r="J321">
        <v>7.0486048715062903</v>
      </c>
      <c r="K321">
        <v>23.6991198698178</v>
      </c>
      <c r="L321">
        <v>25.318656049600602</v>
      </c>
      <c r="M321">
        <v>4.7128307523816897</v>
      </c>
      <c r="N321">
        <v>53.730606671799997</v>
      </c>
      <c r="O321">
        <f t="shared" si="10"/>
        <v>7.3301164159786714</v>
      </c>
    </row>
    <row r="322" spans="2:15" x14ac:dyDescent="0.2">
      <c r="B322">
        <v>15050</v>
      </c>
      <c r="C322">
        <v>3.1581786375216501</v>
      </c>
      <c r="D322">
        <v>2.3879542031688699</v>
      </c>
      <c r="E322">
        <v>2.0564255839794501</v>
      </c>
      <c r="F322">
        <v>7.6025584246699696</v>
      </c>
      <c r="G322">
        <v>2.9895267421407801</v>
      </c>
      <c r="H322">
        <v>1.96784889519277</v>
      </c>
      <c r="I322">
        <v>1.9917986724573</v>
      </c>
      <c r="J322">
        <v>6.94917430979085</v>
      </c>
      <c r="K322">
        <v>23.381727200207699</v>
      </c>
      <c r="L322">
        <v>20.1975890519929</v>
      </c>
      <c r="M322">
        <v>5.1102612786226898</v>
      </c>
      <c r="N322">
        <v>48.6895775308233</v>
      </c>
      <c r="O322">
        <f t="shared" si="10"/>
        <v>6.9777917374211809</v>
      </c>
    </row>
    <row r="323" spans="2:15" x14ac:dyDescent="0.2">
      <c r="B323">
        <v>15100</v>
      </c>
      <c r="C323">
        <v>3.1391677514981602</v>
      </c>
      <c r="D323">
        <v>2.47593464484879</v>
      </c>
      <c r="E323">
        <v>2.0496725606777901</v>
      </c>
      <c r="F323">
        <v>7.6647749570247399</v>
      </c>
      <c r="G323">
        <v>2.8358006135275202</v>
      </c>
      <c r="H323">
        <v>1.9689757162535999</v>
      </c>
      <c r="I323">
        <v>1.9580369749283799</v>
      </c>
      <c r="J323">
        <v>6.76281330470949</v>
      </c>
      <c r="K323">
        <v>25.472155746175801</v>
      </c>
      <c r="L323">
        <v>19.8145482726264</v>
      </c>
      <c r="M323">
        <v>6.2380558911150397</v>
      </c>
      <c r="N323">
        <v>51.524759909917201</v>
      </c>
      <c r="O323">
        <f t="shared" si="10"/>
        <v>7.1780749445737326</v>
      </c>
    </row>
    <row r="324" spans="2:15" x14ac:dyDescent="0.2">
      <c r="B324">
        <v>15150</v>
      </c>
      <c r="C324">
        <v>3.1194682251968602</v>
      </c>
      <c r="D324">
        <v>2.4032438742138198</v>
      </c>
      <c r="E324">
        <v>2.01265617956805</v>
      </c>
      <c r="F324">
        <v>7.53536827897873</v>
      </c>
      <c r="G324">
        <v>2.7338585232250998</v>
      </c>
      <c r="H324">
        <v>1.8673963436410299</v>
      </c>
      <c r="I324">
        <v>1.8945425724965801</v>
      </c>
      <c r="J324">
        <v>6.4957974393627103</v>
      </c>
      <c r="K324">
        <v>28.693760333350401</v>
      </c>
      <c r="L324">
        <v>19.1410716730304</v>
      </c>
      <c r="M324">
        <v>6.18116771196072</v>
      </c>
      <c r="N324">
        <v>54.015999718341497</v>
      </c>
      <c r="O324">
        <f t="shared" si="10"/>
        <v>7.3495577906661502</v>
      </c>
    </row>
    <row r="325" spans="2:15" x14ac:dyDescent="0.2">
      <c r="B325">
        <v>15200</v>
      </c>
      <c r="C325">
        <v>2.89266752870508</v>
      </c>
      <c r="D325">
        <v>2.3440117562158198</v>
      </c>
      <c r="E325">
        <v>2.0112302364600101</v>
      </c>
      <c r="F325">
        <v>7.2479095213809099</v>
      </c>
      <c r="G325">
        <v>2.6062997533596</v>
      </c>
      <c r="H325">
        <v>1.8159341229973101</v>
      </c>
      <c r="I325">
        <v>1.93351820300525</v>
      </c>
      <c r="J325">
        <v>6.3557520793621602</v>
      </c>
      <c r="K325">
        <v>30.125206712218599</v>
      </c>
      <c r="L325">
        <v>17.244139478741499</v>
      </c>
      <c r="M325">
        <v>6.9620414955004604</v>
      </c>
      <c r="N325">
        <v>54.331387686460602</v>
      </c>
      <c r="O325">
        <f t="shared" si="10"/>
        <v>7.3709828168610327</v>
      </c>
    </row>
    <row r="326" spans="2:15" x14ac:dyDescent="0.2">
      <c r="B326">
        <v>15250</v>
      </c>
      <c r="C326">
        <v>2.8863088733720099</v>
      </c>
      <c r="D326">
        <v>2.4209086001179498</v>
      </c>
      <c r="E326">
        <v>1.9432421225755301</v>
      </c>
      <c r="F326">
        <v>7.2504595960654896</v>
      </c>
      <c r="G326">
        <v>2.4890098381513499</v>
      </c>
      <c r="H326">
        <v>1.89448929869104</v>
      </c>
      <c r="I326">
        <v>1.9924031674065701</v>
      </c>
      <c r="J326">
        <v>6.3759023042489504</v>
      </c>
      <c r="K326">
        <v>30.9180707014768</v>
      </c>
      <c r="L326">
        <v>16.3441503529538</v>
      </c>
      <c r="M326">
        <v>8.7406978803998694</v>
      </c>
      <c r="N326">
        <v>56.002918934830397</v>
      </c>
      <c r="O326">
        <f t="shared" si="10"/>
        <v>7.4835098005434855</v>
      </c>
    </row>
    <row r="327" spans="2:15" x14ac:dyDescent="0.2">
      <c r="B327">
        <v>15300</v>
      </c>
      <c r="C327">
        <v>2.8608607557184</v>
      </c>
      <c r="D327">
        <v>2.53791948022231</v>
      </c>
      <c r="E327">
        <v>2.0498848683151998</v>
      </c>
      <c r="F327">
        <v>7.4486651042559204</v>
      </c>
      <c r="G327">
        <v>2.5940354060111401</v>
      </c>
      <c r="H327">
        <v>1.9505773373925801</v>
      </c>
      <c r="I327">
        <v>1.88416795536738</v>
      </c>
      <c r="J327">
        <v>6.4287806987711003</v>
      </c>
      <c r="K327">
        <v>34.420117296103101</v>
      </c>
      <c r="L327">
        <v>18.279548648208401</v>
      </c>
      <c r="M327">
        <v>10.397758301044799</v>
      </c>
      <c r="N327">
        <v>63.097424245356301</v>
      </c>
      <c r="O327">
        <f t="shared" si="10"/>
        <v>7.9433887129710765</v>
      </c>
    </row>
    <row r="328" spans="2:15" x14ac:dyDescent="0.2">
      <c r="B328">
        <v>15350</v>
      </c>
      <c r="C328">
        <v>2.9140836167293398</v>
      </c>
      <c r="D328">
        <v>2.5107025290915002</v>
      </c>
      <c r="E328">
        <v>1.9497660452352401</v>
      </c>
      <c r="F328">
        <v>7.3745521910560896</v>
      </c>
      <c r="G328">
        <v>2.70595530976943</v>
      </c>
      <c r="H328">
        <v>1.9259312451187101</v>
      </c>
      <c r="I328">
        <v>1.8010065392152901</v>
      </c>
      <c r="J328">
        <v>6.4328930941034299</v>
      </c>
      <c r="K328">
        <v>37.344797837037298</v>
      </c>
      <c r="L328">
        <v>19.5162098758829</v>
      </c>
      <c r="M328">
        <v>9.7638862526594394</v>
      </c>
      <c r="N328">
        <v>66.624893965579602</v>
      </c>
      <c r="O328">
        <f t="shared" si="10"/>
        <v>8.1624073633689473</v>
      </c>
    </row>
    <row r="329" spans="2:15" x14ac:dyDescent="0.2">
      <c r="B329">
        <v>15400</v>
      </c>
      <c r="C329">
        <v>2.8060545612094199</v>
      </c>
      <c r="D329">
        <v>2.61440543379666</v>
      </c>
      <c r="E329">
        <v>2.0411528079071801</v>
      </c>
      <c r="F329">
        <v>7.46161280291326</v>
      </c>
      <c r="G329">
        <v>2.7225182301347002</v>
      </c>
      <c r="H329">
        <v>1.9649435564676401</v>
      </c>
      <c r="I329">
        <v>1.8109229806950999</v>
      </c>
      <c r="J329">
        <v>6.4983847672974404</v>
      </c>
      <c r="K329">
        <v>36.7352040141689</v>
      </c>
      <c r="L329">
        <v>21.336854639210401</v>
      </c>
      <c r="M329">
        <v>8.7487774972720604</v>
      </c>
      <c r="N329">
        <v>66.820836150651402</v>
      </c>
      <c r="O329">
        <f t="shared" si="10"/>
        <v>8.1744012716927106</v>
      </c>
    </row>
    <row r="330" spans="2:15" x14ac:dyDescent="0.2">
      <c r="B330">
        <v>15450</v>
      </c>
      <c r="C330">
        <v>2.8005123552975602</v>
      </c>
      <c r="D330">
        <v>2.8408418327837301</v>
      </c>
      <c r="E330">
        <v>2.08516914699551</v>
      </c>
      <c r="F330">
        <v>7.7265233350768003</v>
      </c>
      <c r="G330">
        <v>2.6728240557690199</v>
      </c>
      <c r="H330">
        <v>2.1704145000309198</v>
      </c>
      <c r="I330">
        <v>1.8184340795654499</v>
      </c>
      <c r="J330">
        <v>6.6616726353653899</v>
      </c>
      <c r="K330">
        <v>35.206946262236599</v>
      </c>
      <c r="L330">
        <v>23.546023298223702</v>
      </c>
      <c r="M330">
        <v>7.6481936431869597</v>
      </c>
      <c r="N330">
        <v>66.4011632036473</v>
      </c>
      <c r="O330">
        <f t="shared" si="10"/>
        <v>8.148690888949421</v>
      </c>
    </row>
    <row r="331" spans="2:15" x14ac:dyDescent="0.2">
      <c r="B331">
        <v>15500</v>
      </c>
      <c r="C331">
        <v>2.8092544227921898</v>
      </c>
      <c r="D331">
        <v>3.0591031965708599</v>
      </c>
      <c r="E331">
        <v>2.1163867338712001</v>
      </c>
      <c r="F331">
        <v>7.9847443532342499</v>
      </c>
      <c r="G331">
        <v>2.67088467921787</v>
      </c>
      <c r="H331">
        <v>2.30004884433141</v>
      </c>
      <c r="I331">
        <v>1.7973985484086199</v>
      </c>
      <c r="J331">
        <v>6.7683320719579001</v>
      </c>
      <c r="K331">
        <v>33.022339565897298</v>
      </c>
      <c r="L331">
        <v>24.101245196495999</v>
      </c>
      <c r="M331">
        <v>7.3609998469334803</v>
      </c>
      <c r="N331">
        <v>64.484584609326703</v>
      </c>
      <c r="O331">
        <f t="shared" si="10"/>
        <v>8.0302294244515018</v>
      </c>
    </row>
    <row r="332" spans="2:15" x14ac:dyDescent="0.2">
      <c r="B332">
        <v>15550</v>
      </c>
      <c r="C332">
        <v>2.9075737940711601</v>
      </c>
      <c r="D332">
        <v>3.1016595828319899</v>
      </c>
      <c r="E332">
        <v>2.1322589010200002</v>
      </c>
      <c r="F332">
        <v>8.1414922779231507</v>
      </c>
      <c r="G332">
        <v>2.6754910847381801</v>
      </c>
      <c r="H332">
        <v>2.4277903658959201</v>
      </c>
      <c r="I332">
        <v>1.8706978341378699</v>
      </c>
      <c r="J332">
        <v>6.9739792847719801</v>
      </c>
      <c r="K332">
        <v>32.865249888891199</v>
      </c>
      <c r="L332">
        <v>22.2173943228849</v>
      </c>
      <c r="M332">
        <v>7.4412601520345998</v>
      </c>
      <c r="N332">
        <v>62.523904363810701</v>
      </c>
      <c r="O332">
        <f t="shared" si="10"/>
        <v>7.9072058506030247</v>
      </c>
    </row>
    <row r="333" spans="2:15" x14ac:dyDescent="0.2">
      <c r="B333">
        <v>15600</v>
      </c>
      <c r="C333">
        <v>2.9121508327324102</v>
      </c>
      <c r="D333">
        <v>3.1435003330140998</v>
      </c>
      <c r="E333">
        <v>2.0855063680343</v>
      </c>
      <c r="F333">
        <v>8.1411575337808095</v>
      </c>
      <c r="G333">
        <v>2.7220579259739299</v>
      </c>
      <c r="H333">
        <v>2.5932806481704498</v>
      </c>
      <c r="I333">
        <v>1.9207236498876299</v>
      </c>
      <c r="J333">
        <v>7.2360622240319996</v>
      </c>
      <c r="K333">
        <v>33.595895458947901</v>
      </c>
      <c r="L333">
        <v>21.992880765823301</v>
      </c>
      <c r="M333">
        <v>8.0582297582322209</v>
      </c>
      <c r="N333">
        <v>63.647005983003503</v>
      </c>
      <c r="O333">
        <f t="shared" si="10"/>
        <v>7.9779073686652628</v>
      </c>
    </row>
    <row r="334" spans="2:15" x14ac:dyDescent="0.2">
      <c r="B334">
        <v>15650</v>
      </c>
      <c r="C334">
        <v>2.9352541342460299</v>
      </c>
      <c r="D334">
        <v>3.2641955582121498</v>
      </c>
      <c r="E334">
        <v>2.0454431573593199</v>
      </c>
      <c r="F334">
        <v>8.2448928498175</v>
      </c>
      <c r="G334">
        <v>2.6578467349757702</v>
      </c>
      <c r="H334">
        <v>2.6199885702136498</v>
      </c>
      <c r="I334">
        <v>1.7531918964303901</v>
      </c>
      <c r="J334">
        <v>7.0310272016198203</v>
      </c>
      <c r="K334">
        <v>35.413551823868701</v>
      </c>
      <c r="L334">
        <v>24.815166479846301</v>
      </c>
      <c r="M334">
        <v>7.59919662622357</v>
      </c>
      <c r="N334">
        <v>67.827914929938601</v>
      </c>
      <c r="O334">
        <f t="shared" si="10"/>
        <v>8.2357704515083832</v>
      </c>
    </row>
    <row r="335" spans="2:15" x14ac:dyDescent="0.2">
      <c r="B335">
        <v>15700</v>
      </c>
      <c r="C335">
        <v>2.8178507650425</v>
      </c>
      <c r="D335">
        <v>3.2158010817618701</v>
      </c>
      <c r="E335">
        <v>1.9519826011817401</v>
      </c>
      <c r="F335">
        <v>7.9856344479861097</v>
      </c>
      <c r="G335">
        <v>2.6802915412877799</v>
      </c>
      <c r="H335">
        <v>2.6687375808368898</v>
      </c>
      <c r="I335">
        <v>1.7359946256599601</v>
      </c>
      <c r="J335">
        <v>7.0850237477846303</v>
      </c>
      <c r="K335">
        <v>39.842760681283799</v>
      </c>
      <c r="L335">
        <v>26.012370471959901</v>
      </c>
      <c r="M335">
        <v>5.0490048803588197</v>
      </c>
      <c r="N335">
        <v>70.904136033602597</v>
      </c>
      <c r="O335">
        <f t="shared" si="10"/>
        <v>8.4204593718871781</v>
      </c>
    </row>
    <row r="336" spans="2:15" x14ac:dyDescent="0.2">
      <c r="B336">
        <v>15750</v>
      </c>
      <c r="C336">
        <v>3.0568865072540001</v>
      </c>
      <c r="D336">
        <v>3.0576520249066999</v>
      </c>
      <c r="E336">
        <v>2.0435945218823002</v>
      </c>
      <c r="F336">
        <v>8.1581330540429899</v>
      </c>
      <c r="G336">
        <v>2.8150027377649298</v>
      </c>
      <c r="H336">
        <v>2.66305038194076</v>
      </c>
      <c r="I336">
        <v>1.7841534793210101</v>
      </c>
      <c r="J336">
        <v>7.2622065990267002</v>
      </c>
      <c r="K336">
        <v>40.681561802705197</v>
      </c>
      <c r="L336">
        <v>27.163664861842701</v>
      </c>
      <c r="M336">
        <v>3.5530442751727498</v>
      </c>
      <c r="N336">
        <v>71.398270939720604</v>
      </c>
      <c r="O336">
        <f t="shared" si="10"/>
        <v>8.449749756041335</v>
      </c>
    </row>
    <row r="337" spans="2:15" x14ac:dyDescent="0.2">
      <c r="B337">
        <v>15800</v>
      </c>
      <c r="C337">
        <v>2.96216808754067</v>
      </c>
      <c r="D337">
        <v>3.27931733974295</v>
      </c>
      <c r="E337">
        <v>2.0771060344364298</v>
      </c>
      <c r="F337">
        <v>8.3185914617200591</v>
      </c>
      <c r="G337">
        <v>2.7324892603634598</v>
      </c>
      <c r="H337">
        <v>2.6968858505567401</v>
      </c>
      <c r="I337">
        <v>1.8184056506305799</v>
      </c>
      <c r="J337">
        <v>7.2477807615507901</v>
      </c>
      <c r="K337">
        <v>39.800847239709</v>
      </c>
      <c r="L337">
        <v>31.548349280731902</v>
      </c>
      <c r="M337">
        <v>3.3630803436221099</v>
      </c>
      <c r="N337">
        <v>74.712276864063099</v>
      </c>
      <c r="O337">
        <f t="shared" si="10"/>
        <v>8.6436263723082742</v>
      </c>
    </row>
    <row r="338" spans="2:15" x14ac:dyDescent="0.2">
      <c r="B338">
        <v>15850</v>
      </c>
      <c r="C338">
        <v>2.9175306014234801</v>
      </c>
      <c r="D338">
        <v>3.2701674550136501</v>
      </c>
      <c r="E338">
        <v>2.15538967083832</v>
      </c>
      <c r="F338">
        <v>8.3430877272754493</v>
      </c>
      <c r="G338">
        <v>2.68972056374154</v>
      </c>
      <c r="H338">
        <v>2.72146436940419</v>
      </c>
      <c r="I338">
        <v>1.94935103873042</v>
      </c>
      <c r="J338">
        <v>7.3605359718761596</v>
      </c>
      <c r="K338">
        <v>42.266064538230303</v>
      </c>
      <c r="L338">
        <v>32.255793476614301</v>
      </c>
      <c r="M338">
        <v>2.80721995347881</v>
      </c>
      <c r="N338">
        <v>77.329077968323404</v>
      </c>
      <c r="O338">
        <f t="shared" si="10"/>
        <v>8.7936953533951474</v>
      </c>
    </row>
    <row r="339" spans="2:15" x14ac:dyDescent="0.2">
      <c r="B339">
        <v>15900</v>
      </c>
      <c r="C339">
        <v>3.1411194354252299</v>
      </c>
      <c r="D339">
        <v>3.13180614522039</v>
      </c>
      <c r="E339">
        <v>2.1146522135854098</v>
      </c>
      <c r="F339">
        <v>8.3875777942310297</v>
      </c>
      <c r="G339">
        <v>2.8259578850935498</v>
      </c>
      <c r="H339">
        <v>2.6795594709739698</v>
      </c>
      <c r="I339">
        <v>1.9306216117094199</v>
      </c>
      <c r="J339">
        <v>7.4361389677769401</v>
      </c>
      <c r="K339">
        <v>44.485930411464899</v>
      </c>
      <c r="L339">
        <v>32.473001531519799</v>
      </c>
      <c r="M339">
        <v>3.1254041495737801</v>
      </c>
      <c r="N339">
        <v>80.084336092558601</v>
      </c>
      <c r="O339">
        <f t="shared" si="10"/>
        <v>8.9489851990356204</v>
      </c>
    </row>
    <row r="340" spans="2:15" x14ac:dyDescent="0.2">
      <c r="B340">
        <v>15950</v>
      </c>
      <c r="C340">
        <v>2.9912024526902701</v>
      </c>
      <c r="D340">
        <v>3.25604084869099</v>
      </c>
      <c r="E340">
        <v>2.1532194636653199</v>
      </c>
      <c r="F340">
        <v>8.40046276504658</v>
      </c>
      <c r="G340">
        <v>2.7112089713881602</v>
      </c>
      <c r="H340">
        <v>2.6902264562695102</v>
      </c>
      <c r="I340">
        <v>1.98252316282722</v>
      </c>
      <c r="J340">
        <v>7.3839585904848901</v>
      </c>
      <c r="K340">
        <v>46.893990301087896</v>
      </c>
      <c r="L340">
        <v>32.017480369273798</v>
      </c>
      <c r="M340">
        <v>3.08925291387754</v>
      </c>
      <c r="N340">
        <v>82.000723584239196</v>
      </c>
      <c r="O340">
        <f t="shared" si="10"/>
        <v>9.0554250913051675</v>
      </c>
    </row>
    <row r="341" spans="2:15" x14ac:dyDescent="0.2">
      <c r="B341">
        <v>16000</v>
      </c>
      <c r="C341">
        <v>2.8092369856296999</v>
      </c>
      <c r="D341">
        <v>3.3230431510132501</v>
      </c>
      <c r="E341">
        <v>2.1703087215032202</v>
      </c>
      <c r="F341">
        <v>8.3025888581461693</v>
      </c>
      <c r="G341">
        <v>2.4894042399716998</v>
      </c>
      <c r="H341">
        <v>2.7269765779032</v>
      </c>
      <c r="I341">
        <v>2.05900901381235</v>
      </c>
      <c r="J341">
        <v>7.2753898316872503</v>
      </c>
      <c r="K341">
        <v>47.020741418243396</v>
      </c>
      <c r="L341">
        <v>32.426556596431503</v>
      </c>
      <c r="M341">
        <v>3.2298418112560401</v>
      </c>
      <c r="N341">
        <v>82.677139825930993</v>
      </c>
      <c r="O341">
        <f t="shared" si="10"/>
        <v>9.0926970600548991</v>
      </c>
    </row>
    <row r="342" spans="2:15" x14ac:dyDescent="0.2">
      <c r="B342">
        <v>16050</v>
      </c>
      <c r="C342">
        <v>2.9077191319450102</v>
      </c>
      <c r="D342">
        <v>3.48510278027232</v>
      </c>
      <c r="E342">
        <v>2.2483508017885101</v>
      </c>
      <c r="F342">
        <v>8.6411727140058403</v>
      </c>
      <c r="G342">
        <v>2.4964719155147401</v>
      </c>
      <c r="H342">
        <v>2.8539917432931801</v>
      </c>
      <c r="I342">
        <v>2.1566595861693201</v>
      </c>
      <c r="J342">
        <v>7.5071232449772403</v>
      </c>
      <c r="K342">
        <v>45.535823782748103</v>
      </c>
      <c r="L342">
        <v>33.437197079714799</v>
      </c>
      <c r="M342">
        <v>3.16173890222358</v>
      </c>
      <c r="N342">
        <v>82.134759764686507</v>
      </c>
      <c r="O342">
        <f t="shared" si="10"/>
        <v>9.0628229467802424</v>
      </c>
    </row>
    <row r="343" spans="2:15" x14ac:dyDescent="0.2">
      <c r="B343">
        <v>16100</v>
      </c>
      <c r="C343">
        <v>2.9357771967977699</v>
      </c>
      <c r="D343">
        <v>3.55515056044334</v>
      </c>
      <c r="E343">
        <v>2.3619588511015501</v>
      </c>
      <c r="F343">
        <v>8.8528866083426596</v>
      </c>
      <c r="G343">
        <v>2.4988775181301199</v>
      </c>
      <c r="H343">
        <v>2.9141291001725098</v>
      </c>
      <c r="I343">
        <v>2.2016229617191101</v>
      </c>
      <c r="J343">
        <v>7.6146295800217398</v>
      </c>
      <c r="K343">
        <v>44.222470028628599</v>
      </c>
      <c r="L343">
        <v>35.677868649406797</v>
      </c>
      <c r="M343">
        <v>2.8190268648337198</v>
      </c>
      <c r="N343">
        <v>82.719365542869198</v>
      </c>
      <c r="O343">
        <f t="shared" ref="O343:O406" si="11">N343^0.5</f>
        <v>9.0950187214138918</v>
      </c>
    </row>
    <row r="344" spans="2:15" x14ac:dyDescent="0.2">
      <c r="B344">
        <v>16150</v>
      </c>
      <c r="C344">
        <v>2.92591147977343</v>
      </c>
      <c r="D344">
        <v>3.5283760144479102</v>
      </c>
      <c r="E344">
        <v>2.43500419322939</v>
      </c>
      <c r="F344">
        <v>8.8892916874507399</v>
      </c>
      <c r="G344">
        <v>2.4972383428419298</v>
      </c>
      <c r="H344">
        <v>2.9140521038350702</v>
      </c>
      <c r="I344">
        <v>2.2945487638184798</v>
      </c>
      <c r="J344">
        <v>7.7058392104954896</v>
      </c>
      <c r="K344">
        <v>43.694606705660703</v>
      </c>
      <c r="L344">
        <v>37.688107644184697</v>
      </c>
      <c r="M344">
        <v>3.2279269684700198</v>
      </c>
      <c r="N344">
        <v>84.610641318315402</v>
      </c>
      <c r="O344">
        <f t="shared" si="11"/>
        <v>9.1984042810867699</v>
      </c>
    </row>
    <row r="345" spans="2:15" x14ac:dyDescent="0.2">
      <c r="B345">
        <v>16200</v>
      </c>
      <c r="C345">
        <v>2.9451400102337999</v>
      </c>
      <c r="D345">
        <v>3.6174938776022798</v>
      </c>
      <c r="E345">
        <v>2.4685697022139701</v>
      </c>
      <c r="F345">
        <v>9.0312035900500494</v>
      </c>
      <c r="G345">
        <v>2.4266337315131898</v>
      </c>
      <c r="H345">
        <v>2.9447095055789698</v>
      </c>
      <c r="I345">
        <v>2.2917798931979898</v>
      </c>
      <c r="J345">
        <v>7.6631231302901499</v>
      </c>
      <c r="K345">
        <v>43.818112799831503</v>
      </c>
      <c r="L345">
        <v>40.276098573920599</v>
      </c>
      <c r="M345">
        <v>2.65547792536095</v>
      </c>
      <c r="N345">
        <v>86.7496892991132</v>
      </c>
      <c r="O345">
        <f t="shared" si="11"/>
        <v>9.3139513257861299</v>
      </c>
    </row>
    <row r="346" spans="2:15" x14ac:dyDescent="0.2">
      <c r="B346">
        <v>16250</v>
      </c>
      <c r="C346">
        <v>2.90808549411092</v>
      </c>
      <c r="D346">
        <v>3.6444648984426098</v>
      </c>
      <c r="E346">
        <v>2.59696990685755</v>
      </c>
      <c r="F346">
        <v>9.1495202994110905</v>
      </c>
      <c r="G346">
        <v>2.51381280874996</v>
      </c>
      <c r="H346">
        <v>2.9553557447081098</v>
      </c>
      <c r="I346">
        <v>2.3627157645093799</v>
      </c>
      <c r="J346">
        <v>7.8318843179674502</v>
      </c>
      <c r="K346">
        <v>44.488834050899399</v>
      </c>
      <c r="L346">
        <v>38.900865380550499</v>
      </c>
      <c r="M346">
        <v>2.4299618370795799</v>
      </c>
      <c r="N346">
        <v>85.819661268529501</v>
      </c>
      <c r="O346">
        <f t="shared" si="11"/>
        <v>9.2638901800771318</v>
      </c>
    </row>
    <row r="347" spans="2:15" x14ac:dyDescent="0.2">
      <c r="B347">
        <v>16300</v>
      </c>
      <c r="C347">
        <v>2.8524067008478999</v>
      </c>
      <c r="D347">
        <v>3.5063572100368301</v>
      </c>
      <c r="E347">
        <v>2.6694099060198999</v>
      </c>
      <c r="F347">
        <v>9.0281738169046406</v>
      </c>
      <c r="G347">
        <v>2.5754588825087801</v>
      </c>
      <c r="H347">
        <v>2.9253851019039701</v>
      </c>
      <c r="I347">
        <v>2.3406033481122699</v>
      </c>
      <c r="J347">
        <v>7.8414473325250196</v>
      </c>
      <c r="K347">
        <v>43.325262630837898</v>
      </c>
      <c r="L347">
        <v>36.616405265703698</v>
      </c>
      <c r="M347">
        <v>1.6025959546705699</v>
      </c>
      <c r="N347">
        <v>81.544263851212193</v>
      </c>
      <c r="O347">
        <f t="shared" si="11"/>
        <v>9.0301862578361138</v>
      </c>
    </row>
    <row r="348" spans="2:15" x14ac:dyDescent="0.2">
      <c r="B348">
        <v>16350</v>
      </c>
      <c r="C348">
        <v>2.8319300151174298</v>
      </c>
      <c r="D348">
        <v>3.6051565210887202</v>
      </c>
      <c r="E348">
        <v>2.6338950476633198</v>
      </c>
      <c r="F348">
        <v>9.0709815838694805</v>
      </c>
      <c r="G348">
        <v>2.5615260708779801</v>
      </c>
      <c r="H348">
        <v>2.97430086626595</v>
      </c>
      <c r="I348">
        <v>2.2668269194550201</v>
      </c>
      <c r="J348">
        <v>7.8026538565989503</v>
      </c>
      <c r="K348">
        <v>45.522942454489701</v>
      </c>
      <c r="L348">
        <v>34.935059327005703</v>
      </c>
      <c r="M348">
        <v>0.98968149657239102</v>
      </c>
      <c r="N348">
        <v>81.4476832780677</v>
      </c>
      <c r="O348">
        <f t="shared" si="11"/>
        <v>9.0248370222440979</v>
      </c>
    </row>
    <row r="349" spans="2:15" x14ac:dyDescent="0.2">
      <c r="B349">
        <v>16400</v>
      </c>
      <c r="C349">
        <v>2.7191409261794899</v>
      </c>
      <c r="D349">
        <v>3.7307859377411798</v>
      </c>
      <c r="E349">
        <v>2.7829574639635899</v>
      </c>
      <c r="F349">
        <v>9.2328843278842694</v>
      </c>
      <c r="G349">
        <v>2.5663344657348799</v>
      </c>
      <c r="H349">
        <v>3.1399831915032599</v>
      </c>
      <c r="I349">
        <v>2.54322863324313</v>
      </c>
      <c r="J349">
        <v>8.2495462904812609</v>
      </c>
      <c r="K349">
        <v>44.734689896731503</v>
      </c>
      <c r="L349">
        <v>35.5268186365576</v>
      </c>
      <c r="M349">
        <v>1.2743204237786601</v>
      </c>
      <c r="N349">
        <v>81.535828957067693</v>
      </c>
      <c r="O349">
        <f t="shared" si="11"/>
        <v>9.0297192069890908</v>
      </c>
    </row>
    <row r="350" spans="2:15" x14ac:dyDescent="0.2">
      <c r="B350">
        <v>16450</v>
      </c>
      <c r="C350">
        <v>2.9717782215032602</v>
      </c>
      <c r="D350">
        <v>3.64518328014826</v>
      </c>
      <c r="E350">
        <v>2.84918074394073</v>
      </c>
      <c r="F350">
        <v>9.4661422455922395</v>
      </c>
      <c r="G350">
        <v>2.7995855882914098</v>
      </c>
      <c r="H350">
        <v>2.9696002301740099</v>
      </c>
      <c r="I350">
        <v>2.6302699060524599</v>
      </c>
      <c r="J350">
        <v>8.39945572451788</v>
      </c>
      <c r="K350">
        <v>41.7107248293174</v>
      </c>
      <c r="L350">
        <v>34.293732669680999</v>
      </c>
      <c r="M350">
        <v>1.9597711776686</v>
      </c>
      <c r="N350">
        <v>77.964228676667105</v>
      </c>
      <c r="O350">
        <f t="shared" si="11"/>
        <v>8.8297354816929321</v>
      </c>
    </row>
    <row r="351" spans="2:15" x14ac:dyDescent="0.2">
      <c r="B351">
        <v>16500</v>
      </c>
      <c r="C351">
        <v>3.0595408287283599</v>
      </c>
      <c r="D351">
        <v>3.3973847572180902</v>
      </c>
      <c r="E351">
        <v>2.8579399635010199</v>
      </c>
      <c r="F351">
        <v>9.3148655494474699</v>
      </c>
      <c r="G351">
        <v>2.8547914268592498</v>
      </c>
      <c r="H351">
        <v>2.8388158091571198</v>
      </c>
      <c r="I351">
        <v>2.4946678024712301</v>
      </c>
      <c r="J351">
        <v>8.1882750384875997</v>
      </c>
      <c r="K351">
        <v>39.123595827568799</v>
      </c>
      <c r="L351">
        <v>31.667220249990802</v>
      </c>
      <c r="M351">
        <v>1.5247941582808</v>
      </c>
      <c r="N351">
        <v>72.315610235840396</v>
      </c>
      <c r="O351">
        <f t="shared" si="11"/>
        <v>8.5038585498490278</v>
      </c>
    </row>
    <row r="352" spans="2:15" x14ac:dyDescent="0.2">
      <c r="B352">
        <v>16550</v>
      </c>
      <c r="C352">
        <v>3.0391407127390702</v>
      </c>
      <c r="D352">
        <v>3.2889710280134898</v>
      </c>
      <c r="E352">
        <v>2.6706481755886</v>
      </c>
      <c r="F352">
        <v>8.9987599163411591</v>
      </c>
      <c r="G352">
        <v>2.7752378686845001</v>
      </c>
      <c r="H352">
        <v>2.6955177693813499</v>
      </c>
      <c r="I352">
        <v>2.4576594597874202</v>
      </c>
      <c r="J352">
        <v>7.9284150978532697</v>
      </c>
      <c r="K352">
        <v>38.6407128457246</v>
      </c>
      <c r="L352">
        <v>32.375621058491802</v>
      </c>
      <c r="M352">
        <v>1.66946436278907</v>
      </c>
      <c r="N352">
        <v>72.685798267005495</v>
      </c>
      <c r="O352">
        <f t="shared" si="11"/>
        <v>8.5255966516722737</v>
      </c>
    </row>
    <row r="353" spans="2:15" x14ac:dyDescent="0.2">
      <c r="B353">
        <v>16600</v>
      </c>
      <c r="C353">
        <v>3.0250013792135002</v>
      </c>
      <c r="D353">
        <v>3.5014068873448498</v>
      </c>
      <c r="E353">
        <v>2.5692421367800802</v>
      </c>
      <c r="F353">
        <v>9.0956504033384196</v>
      </c>
      <c r="G353">
        <v>2.6823746544295002</v>
      </c>
      <c r="H353">
        <v>2.8152042470662599</v>
      </c>
      <c r="I353">
        <v>2.44241494270829</v>
      </c>
      <c r="J353">
        <v>7.9399938442040501</v>
      </c>
      <c r="K353">
        <v>37.703183339588499</v>
      </c>
      <c r="L353">
        <v>36.028732785097702</v>
      </c>
      <c r="M353">
        <v>1.8771790561494801</v>
      </c>
      <c r="N353">
        <v>75.609095180835595</v>
      </c>
      <c r="O353">
        <f t="shared" si="11"/>
        <v>8.6953490545713912</v>
      </c>
    </row>
    <row r="354" spans="2:15" x14ac:dyDescent="0.2">
      <c r="B354">
        <v>16650</v>
      </c>
      <c r="C354">
        <v>3.1056953668098299</v>
      </c>
      <c r="D354">
        <v>3.6659116759064201</v>
      </c>
      <c r="E354">
        <v>2.83488399848234</v>
      </c>
      <c r="F354">
        <v>9.6064910411986002</v>
      </c>
      <c r="G354">
        <v>2.6455049626309401</v>
      </c>
      <c r="H354">
        <v>2.9406808878187398</v>
      </c>
      <c r="I354">
        <v>2.5903561001625302</v>
      </c>
      <c r="J354">
        <v>8.1765419506122203</v>
      </c>
      <c r="K354">
        <v>37.309996226371602</v>
      </c>
      <c r="L354">
        <v>37.113198514611597</v>
      </c>
      <c r="M354">
        <v>1.55065304926827</v>
      </c>
      <c r="N354">
        <v>75.973847790251398</v>
      </c>
      <c r="O354">
        <f t="shared" si="11"/>
        <v>8.7162978259265209</v>
      </c>
    </row>
    <row r="355" spans="2:15" x14ac:dyDescent="0.2">
      <c r="B355">
        <v>16700</v>
      </c>
      <c r="C355">
        <v>3.2629508595277401</v>
      </c>
      <c r="D355">
        <v>3.69063880479706</v>
      </c>
      <c r="E355">
        <v>2.8347981893893701</v>
      </c>
      <c r="F355">
        <v>9.7883878537141698</v>
      </c>
      <c r="G355">
        <v>2.8503952767009602</v>
      </c>
      <c r="H355">
        <v>3.00032212850151</v>
      </c>
      <c r="I355">
        <v>2.5784497830867998</v>
      </c>
      <c r="J355">
        <v>8.4291671882892594</v>
      </c>
      <c r="K355">
        <v>37.9971886210324</v>
      </c>
      <c r="L355">
        <v>36.090470593062399</v>
      </c>
      <c r="M355">
        <v>1.35395177152998</v>
      </c>
      <c r="N355">
        <v>75.441610985624806</v>
      </c>
      <c r="O355">
        <f t="shared" si="11"/>
        <v>8.6857130384111123</v>
      </c>
    </row>
    <row r="356" spans="2:15" x14ac:dyDescent="0.2">
      <c r="B356">
        <v>16750</v>
      </c>
      <c r="C356">
        <v>3.2258812923372502</v>
      </c>
      <c r="D356">
        <v>3.6016284267141798</v>
      </c>
      <c r="E356">
        <v>2.82588838612384</v>
      </c>
      <c r="F356">
        <v>9.6533981051752598</v>
      </c>
      <c r="G356">
        <v>2.8766003180852802</v>
      </c>
      <c r="H356">
        <v>2.8934018106132799</v>
      </c>
      <c r="I356">
        <v>2.6039529162803299</v>
      </c>
      <c r="J356">
        <v>8.3739550449788904</v>
      </c>
      <c r="K356">
        <v>37.958942636389402</v>
      </c>
      <c r="L356">
        <v>33.341599808639302</v>
      </c>
      <c r="M356">
        <v>1.1378648083115099</v>
      </c>
      <c r="N356">
        <v>72.438407253340202</v>
      </c>
      <c r="O356">
        <f t="shared" si="11"/>
        <v>8.5110755638368172</v>
      </c>
    </row>
    <row r="357" spans="2:15" x14ac:dyDescent="0.2">
      <c r="B357">
        <v>16800</v>
      </c>
      <c r="C357">
        <v>3.1855864286350002</v>
      </c>
      <c r="D357">
        <v>3.64584240446692</v>
      </c>
      <c r="E357">
        <v>2.7298436506663699</v>
      </c>
      <c r="F357">
        <v>9.5612724837682794</v>
      </c>
      <c r="G357">
        <v>2.8247217562957001</v>
      </c>
      <c r="H357">
        <v>2.8951745340349402</v>
      </c>
      <c r="I357">
        <v>2.4667853606321399</v>
      </c>
      <c r="J357">
        <v>8.1866816509627807</v>
      </c>
      <c r="K357">
        <v>35.252044190513601</v>
      </c>
      <c r="L357">
        <v>35.806289412351603</v>
      </c>
      <c r="M357">
        <v>1.2431522861828599</v>
      </c>
      <c r="N357">
        <v>72.301485889048095</v>
      </c>
      <c r="O357">
        <f t="shared" si="11"/>
        <v>8.5030280423533888</v>
      </c>
    </row>
    <row r="358" spans="2:15" x14ac:dyDescent="0.2">
      <c r="B358">
        <v>16850</v>
      </c>
      <c r="C358">
        <v>3.2158418781571001</v>
      </c>
      <c r="D358">
        <v>3.7186750062488199</v>
      </c>
      <c r="E358">
        <v>2.7343100964512401</v>
      </c>
      <c r="F358">
        <v>9.6688269808571601</v>
      </c>
      <c r="G358">
        <v>2.87830758390484</v>
      </c>
      <c r="H358">
        <v>3.0260485812247802</v>
      </c>
      <c r="I358">
        <v>2.4717417789448102</v>
      </c>
      <c r="J358">
        <v>8.3760979440744308</v>
      </c>
      <c r="K358">
        <v>33.176033617250503</v>
      </c>
      <c r="L358">
        <v>34.833012369974099</v>
      </c>
      <c r="M358">
        <v>1.37279590857819</v>
      </c>
      <c r="N358">
        <v>69.381841895802793</v>
      </c>
      <c r="O358">
        <f t="shared" si="11"/>
        <v>8.3295763335119748</v>
      </c>
    </row>
    <row r="359" spans="2:15" x14ac:dyDescent="0.2">
      <c r="B359">
        <v>16900</v>
      </c>
      <c r="C359">
        <v>3.3414485008380201</v>
      </c>
      <c r="D359">
        <v>3.78050498625946</v>
      </c>
      <c r="E359">
        <v>2.789125863917</v>
      </c>
      <c r="F359">
        <v>9.9110793510144806</v>
      </c>
      <c r="G359">
        <v>2.84903688609409</v>
      </c>
      <c r="H359">
        <v>2.9283165045293602</v>
      </c>
      <c r="I359">
        <v>2.5710746416678201</v>
      </c>
      <c r="J359">
        <v>8.3484280322912703</v>
      </c>
      <c r="K359">
        <v>34.778187342078098</v>
      </c>
      <c r="L359">
        <v>34.770896196367701</v>
      </c>
      <c r="M359">
        <v>1.4369793343319599</v>
      </c>
      <c r="N359">
        <v>70.986062872777694</v>
      </c>
      <c r="O359">
        <f t="shared" si="11"/>
        <v>8.4253227162392825</v>
      </c>
    </row>
    <row r="360" spans="2:15" x14ac:dyDescent="0.2">
      <c r="B360">
        <v>16950</v>
      </c>
      <c r="C360">
        <v>3.2915826098149599</v>
      </c>
      <c r="D360">
        <v>3.49867755686746</v>
      </c>
      <c r="E360">
        <v>2.93656604533893</v>
      </c>
      <c r="F360">
        <v>9.7268262120213507</v>
      </c>
      <c r="G360">
        <v>2.8776966600703999</v>
      </c>
      <c r="H360">
        <v>2.7430998116707199</v>
      </c>
      <c r="I360">
        <v>2.6023349890904002</v>
      </c>
      <c r="J360">
        <v>8.2231314608315191</v>
      </c>
      <c r="K360">
        <v>37.784249932465102</v>
      </c>
      <c r="L360">
        <v>31.701382333002499</v>
      </c>
      <c r="M360">
        <v>1.2655614986941599</v>
      </c>
      <c r="N360">
        <v>70.751193764161698</v>
      </c>
      <c r="O360">
        <f t="shared" si="11"/>
        <v>8.4113728822447111</v>
      </c>
    </row>
    <row r="361" spans="2:15" x14ac:dyDescent="0.2">
      <c r="B361">
        <v>17000</v>
      </c>
      <c r="C361">
        <v>3.2830210000354398</v>
      </c>
      <c r="D361">
        <v>3.4393634762052998</v>
      </c>
      <c r="E361">
        <v>2.87153320152856</v>
      </c>
      <c r="F361">
        <v>9.5939176777692996</v>
      </c>
      <c r="G361">
        <v>2.90080811100106</v>
      </c>
      <c r="H361">
        <v>2.7113843018033998</v>
      </c>
      <c r="I361">
        <v>2.6042151541088301</v>
      </c>
      <c r="J361">
        <v>8.2164075669132899</v>
      </c>
      <c r="K361">
        <v>38.491030527114297</v>
      </c>
      <c r="L361">
        <v>28.9933669517482</v>
      </c>
      <c r="M361">
        <v>0.65952059475930502</v>
      </c>
      <c r="N361">
        <v>68.143918073621805</v>
      </c>
      <c r="O361">
        <f t="shared" si="11"/>
        <v>8.254932953914393</v>
      </c>
    </row>
    <row r="362" spans="2:15" x14ac:dyDescent="0.2">
      <c r="B362">
        <v>17050</v>
      </c>
      <c r="C362">
        <v>3.4463487043290502</v>
      </c>
      <c r="D362">
        <v>3.44519161411504</v>
      </c>
      <c r="E362">
        <v>2.6665288040970099</v>
      </c>
      <c r="F362">
        <v>9.5580691225411005</v>
      </c>
      <c r="G362">
        <v>2.95384461347918</v>
      </c>
      <c r="H362">
        <v>2.6052894799439898</v>
      </c>
      <c r="I362">
        <v>2.3551591703648</v>
      </c>
      <c r="J362">
        <v>7.9142932637879699</v>
      </c>
      <c r="K362">
        <v>37.755566649689399</v>
      </c>
      <c r="L362">
        <v>27.959965158707799</v>
      </c>
      <c r="M362">
        <v>0.57309956560053499</v>
      </c>
      <c r="N362">
        <v>66.288631373997802</v>
      </c>
      <c r="O362">
        <f t="shared" si="11"/>
        <v>8.1417830586424866</v>
      </c>
    </row>
    <row r="363" spans="2:15" x14ac:dyDescent="0.2">
      <c r="B363">
        <v>17100</v>
      </c>
      <c r="C363">
        <v>3.3324875740476898</v>
      </c>
      <c r="D363">
        <v>3.4633256755471402</v>
      </c>
      <c r="E363">
        <v>2.6012119344569502</v>
      </c>
      <c r="F363">
        <v>9.3970251840517793</v>
      </c>
      <c r="G363">
        <v>2.9508027489077802</v>
      </c>
      <c r="H363">
        <v>2.6612157117800801</v>
      </c>
      <c r="I363">
        <v>2.3151721747609599</v>
      </c>
      <c r="J363">
        <v>7.9271906354488202</v>
      </c>
      <c r="K363">
        <v>37.281683566921103</v>
      </c>
      <c r="L363">
        <v>29.214696458338501</v>
      </c>
      <c r="M363">
        <v>0.5232273020357</v>
      </c>
      <c r="N363">
        <v>67.019607327295304</v>
      </c>
      <c r="O363">
        <f t="shared" si="11"/>
        <v>8.1865503923994325</v>
      </c>
    </row>
    <row r="364" spans="2:15" x14ac:dyDescent="0.2">
      <c r="B364">
        <v>17150</v>
      </c>
      <c r="C364">
        <v>3.3840082329636498</v>
      </c>
      <c r="D364">
        <v>3.5632864629664298</v>
      </c>
      <c r="E364">
        <v>2.47941149212765</v>
      </c>
      <c r="F364">
        <v>9.4267061880577394</v>
      </c>
      <c r="G364">
        <v>2.9718819852950298</v>
      </c>
      <c r="H364">
        <v>2.7076458047870999</v>
      </c>
      <c r="I364">
        <v>2.2706153476394202</v>
      </c>
      <c r="J364">
        <v>7.9501431377215503</v>
      </c>
      <c r="K364">
        <v>36.398360706344398</v>
      </c>
      <c r="L364">
        <v>29.5040051431791</v>
      </c>
      <c r="M364">
        <v>0.351957212337486</v>
      </c>
      <c r="N364">
        <v>66.254323061861001</v>
      </c>
      <c r="O364">
        <f t="shared" si="11"/>
        <v>8.1396758572968366</v>
      </c>
    </row>
    <row r="365" spans="2:15" x14ac:dyDescent="0.2">
      <c r="B365">
        <v>17200</v>
      </c>
      <c r="C365">
        <v>3.4661960120297199</v>
      </c>
      <c r="D365">
        <v>3.3672506128961799</v>
      </c>
      <c r="E365">
        <v>2.3368222930148801</v>
      </c>
      <c r="F365">
        <v>9.1702689179407901</v>
      </c>
      <c r="G365">
        <v>3.1277059780563099</v>
      </c>
      <c r="H365">
        <v>2.5967880819647702</v>
      </c>
      <c r="I365">
        <v>2.2207614676704699</v>
      </c>
      <c r="J365">
        <v>7.9452555276915504</v>
      </c>
      <c r="K365">
        <v>36.5059260536867</v>
      </c>
      <c r="L365">
        <v>28.632139440962</v>
      </c>
      <c r="M365">
        <v>3.7744303308699101E-2</v>
      </c>
      <c r="N365">
        <v>65.175809797957498</v>
      </c>
      <c r="O365">
        <f t="shared" si="11"/>
        <v>8.0731536463737328</v>
      </c>
    </row>
    <row r="366" spans="2:15" x14ac:dyDescent="0.2">
      <c r="B366">
        <v>17250</v>
      </c>
      <c r="C366">
        <v>3.69875928016255</v>
      </c>
      <c r="D366">
        <v>3.48747990510567</v>
      </c>
      <c r="E366">
        <v>2.4284363637095101</v>
      </c>
      <c r="F366">
        <v>9.6146755489777291</v>
      </c>
      <c r="G366">
        <v>3.2493511247329998</v>
      </c>
      <c r="H366">
        <v>2.52755976321945</v>
      </c>
      <c r="I366">
        <v>2.1572310135189601</v>
      </c>
      <c r="J366">
        <v>7.9341419014714099</v>
      </c>
      <c r="K366">
        <v>38.467524861748601</v>
      </c>
      <c r="L366">
        <v>28.233684879406201</v>
      </c>
      <c r="M366">
        <v>9.12672777897552E-2</v>
      </c>
      <c r="N366">
        <v>66.792477018944496</v>
      </c>
      <c r="O366">
        <f t="shared" si="11"/>
        <v>8.1726664570961471</v>
      </c>
    </row>
    <row r="367" spans="2:15" x14ac:dyDescent="0.2">
      <c r="B367">
        <v>17300</v>
      </c>
      <c r="C367">
        <v>3.6561580215290999</v>
      </c>
      <c r="D367">
        <v>3.4792052775736102</v>
      </c>
      <c r="E367">
        <v>2.2104967590542102</v>
      </c>
      <c r="F367">
        <v>9.3458600581569193</v>
      </c>
      <c r="G367">
        <v>3.34433872347637</v>
      </c>
      <c r="H367">
        <v>2.5763821347095299</v>
      </c>
      <c r="I367">
        <v>2.0148401897837598</v>
      </c>
      <c r="J367">
        <v>7.9355610479696503</v>
      </c>
      <c r="K367">
        <v>38.716120528450297</v>
      </c>
      <c r="L367">
        <v>27.7405619205616</v>
      </c>
      <c r="M367">
        <v>0.38344845132692501</v>
      </c>
      <c r="N367">
        <v>66.840130900338906</v>
      </c>
      <c r="O367">
        <f t="shared" si="11"/>
        <v>8.1755813799594037</v>
      </c>
    </row>
    <row r="368" spans="2:15" x14ac:dyDescent="0.2">
      <c r="B368">
        <v>17350</v>
      </c>
      <c r="C368">
        <v>3.75835356375703</v>
      </c>
      <c r="D368">
        <v>3.7734178425324498</v>
      </c>
      <c r="E368">
        <v>2.2688915302673398</v>
      </c>
      <c r="F368">
        <v>9.8006629365568294</v>
      </c>
      <c r="G368">
        <v>3.39596797838598</v>
      </c>
      <c r="H368">
        <v>2.8073644506525701</v>
      </c>
      <c r="I368">
        <v>1.9601120663070699</v>
      </c>
      <c r="J368">
        <v>8.1634444953456207</v>
      </c>
      <c r="K368">
        <v>35.324666844690597</v>
      </c>
      <c r="L368">
        <v>25.096758789368</v>
      </c>
      <c r="M368">
        <v>0.30495166995420397</v>
      </c>
      <c r="N368">
        <v>60.7263773040128</v>
      </c>
      <c r="O368">
        <f t="shared" si="11"/>
        <v>7.7927130900613042</v>
      </c>
    </row>
    <row r="369" spans="2:15" x14ac:dyDescent="0.2">
      <c r="B369">
        <v>17400</v>
      </c>
      <c r="C369">
        <v>3.69708857597672</v>
      </c>
      <c r="D369">
        <v>3.9532264545682301</v>
      </c>
      <c r="E369">
        <v>2.3316539926714301</v>
      </c>
      <c r="F369">
        <v>9.9819690232163794</v>
      </c>
      <c r="G369">
        <v>3.21884159560285</v>
      </c>
      <c r="H369">
        <v>3.1693925399470202</v>
      </c>
      <c r="I369">
        <v>2.11221543890032</v>
      </c>
      <c r="J369">
        <v>8.5004495744501796</v>
      </c>
      <c r="K369">
        <v>34.133273942038997</v>
      </c>
      <c r="L369">
        <v>25.274042118841301</v>
      </c>
      <c r="M369">
        <v>0.34710315151023902</v>
      </c>
      <c r="N369">
        <v>59.754419212390602</v>
      </c>
      <c r="O369">
        <f t="shared" si="11"/>
        <v>7.7300982666710389</v>
      </c>
    </row>
    <row r="370" spans="2:15" x14ac:dyDescent="0.2">
      <c r="B370">
        <v>17450</v>
      </c>
      <c r="C370">
        <v>3.57002344256217</v>
      </c>
      <c r="D370">
        <v>4.0777096495361604</v>
      </c>
      <c r="E370">
        <v>2.5807411916079301</v>
      </c>
      <c r="F370">
        <v>10.2284742837063</v>
      </c>
      <c r="G370">
        <v>3.06870723139042</v>
      </c>
      <c r="H370">
        <v>3.3742409805875799</v>
      </c>
      <c r="I370">
        <v>2.35616730017153</v>
      </c>
      <c r="J370">
        <v>8.7991155121495304</v>
      </c>
      <c r="K370">
        <v>35.265553099299801</v>
      </c>
      <c r="L370">
        <v>25.504080279356</v>
      </c>
      <c r="M370">
        <v>0.21302747011756201</v>
      </c>
      <c r="N370">
        <v>60.982660848773399</v>
      </c>
      <c r="O370">
        <f t="shared" si="11"/>
        <v>7.8091395716028407</v>
      </c>
    </row>
    <row r="371" spans="2:15" x14ac:dyDescent="0.2">
      <c r="B371">
        <v>17500</v>
      </c>
      <c r="C371">
        <v>3.5385130798127</v>
      </c>
      <c r="D371">
        <v>4.0899653922418304</v>
      </c>
      <c r="E371">
        <v>2.6177915846624198</v>
      </c>
      <c r="F371">
        <v>10.246270056717</v>
      </c>
      <c r="G371">
        <v>3.0438917017585601</v>
      </c>
      <c r="H371">
        <v>3.3088899815806099</v>
      </c>
      <c r="I371">
        <v>2.3669863925729202</v>
      </c>
      <c r="J371">
        <v>8.7197680759120892</v>
      </c>
      <c r="K371">
        <v>35.0536892565203</v>
      </c>
      <c r="L371">
        <v>27.201723705746101</v>
      </c>
      <c r="M371">
        <v>0.49414533087887402</v>
      </c>
      <c r="N371">
        <v>62.749558293145199</v>
      </c>
      <c r="O371">
        <f t="shared" si="11"/>
        <v>7.9214618785389099</v>
      </c>
    </row>
    <row r="372" spans="2:15" x14ac:dyDescent="0.2">
      <c r="B372">
        <v>17550</v>
      </c>
      <c r="C372">
        <v>3.3217373243888799</v>
      </c>
      <c r="D372">
        <v>4.2302648681398303</v>
      </c>
      <c r="E372">
        <v>2.5270676122452498</v>
      </c>
      <c r="F372">
        <v>10.079069804774001</v>
      </c>
      <c r="G372">
        <v>2.9077755340078202</v>
      </c>
      <c r="H372">
        <v>3.2825859791674299</v>
      </c>
      <c r="I372">
        <v>2.2925514632978699</v>
      </c>
      <c r="J372">
        <v>8.4829129764731199</v>
      </c>
      <c r="K372">
        <v>32.918581552903703</v>
      </c>
      <c r="L372">
        <v>27.701238600176598</v>
      </c>
      <c r="M372">
        <v>1.0365811816207899</v>
      </c>
      <c r="N372">
        <v>61.656401334701101</v>
      </c>
      <c r="O372">
        <f t="shared" si="11"/>
        <v>7.8521590237781798</v>
      </c>
    </row>
    <row r="373" spans="2:15" x14ac:dyDescent="0.2">
      <c r="B373">
        <v>17600</v>
      </c>
      <c r="C373">
        <v>3.2043404732292902</v>
      </c>
      <c r="D373">
        <v>4.1831667886392596</v>
      </c>
      <c r="E373">
        <v>2.6811859786626</v>
      </c>
      <c r="F373">
        <v>10.0686932405312</v>
      </c>
      <c r="G373">
        <v>2.6568013813838398</v>
      </c>
      <c r="H373">
        <v>3.2660736458219399</v>
      </c>
      <c r="I373">
        <v>2.2814838013677599</v>
      </c>
      <c r="J373">
        <v>8.2043588285735396</v>
      </c>
      <c r="K373">
        <v>30.222902034407301</v>
      </c>
      <c r="L373">
        <v>27.403819920485901</v>
      </c>
      <c r="M373">
        <v>1.8106870643066999</v>
      </c>
      <c r="N373">
        <v>59.437409019199897</v>
      </c>
      <c r="O373">
        <f t="shared" si="11"/>
        <v>7.7095660720432182</v>
      </c>
    </row>
    <row r="374" spans="2:15" x14ac:dyDescent="0.2">
      <c r="B374">
        <v>17650</v>
      </c>
      <c r="C374">
        <v>3.29930936445728</v>
      </c>
      <c r="D374">
        <v>4.1509646996009701</v>
      </c>
      <c r="E374">
        <v>2.7417250099592199</v>
      </c>
      <c r="F374">
        <v>10.191999074017501</v>
      </c>
      <c r="G374">
        <v>2.67201714333331</v>
      </c>
      <c r="H374">
        <v>3.3930978148736202</v>
      </c>
      <c r="I374">
        <v>2.42394762267178</v>
      </c>
      <c r="J374">
        <v>8.4890625808787092</v>
      </c>
      <c r="K374">
        <v>28.288733001204001</v>
      </c>
      <c r="L374">
        <v>25.166488319130199</v>
      </c>
      <c r="M374">
        <v>2.10986723296568</v>
      </c>
      <c r="N374">
        <v>55.565088553299901</v>
      </c>
      <c r="O374">
        <f t="shared" si="11"/>
        <v>7.4541993904979424</v>
      </c>
    </row>
    <row r="375" spans="2:15" x14ac:dyDescent="0.2">
      <c r="B375">
        <v>17700</v>
      </c>
      <c r="C375">
        <v>3.2098490157713702</v>
      </c>
      <c r="D375">
        <v>4.2012622183296902</v>
      </c>
      <c r="E375">
        <v>2.8876083959652199</v>
      </c>
      <c r="F375">
        <v>10.2987196300663</v>
      </c>
      <c r="G375">
        <v>2.7554998953983101</v>
      </c>
      <c r="H375">
        <v>3.35643355819726</v>
      </c>
      <c r="I375">
        <v>2.6088000148781099</v>
      </c>
      <c r="J375">
        <v>8.7207334684736804</v>
      </c>
      <c r="K375">
        <v>26.427668758652299</v>
      </c>
      <c r="L375">
        <v>26.326967510669299</v>
      </c>
      <c r="M375">
        <v>2.1168253021439698</v>
      </c>
      <c r="N375">
        <v>54.871461571465503</v>
      </c>
      <c r="O375">
        <f t="shared" si="11"/>
        <v>7.4075273588064121</v>
      </c>
    </row>
    <row r="376" spans="2:15" x14ac:dyDescent="0.2">
      <c r="B376">
        <v>17750</v>
      </c>
      <c r="C376">
        <v>3.1886364447361801</v>
      </c>
      <c r="D376">
        <v>4.1589421559305801</v>
      </c>
      <c r="E376">
        <v>3.0044064629951199</v>
      </c>
      <c r="F376">
        <v>10.3519850636619</v>
      </c>
      <c r="G376">
        <v>2.8274624817552998</v>
      </c>
      <c r="H376">
        <v>3.4171741619673299</v>
      </c>
      <c r="I376">
        <v>2.60750798560173</v>
      </c>
      <c r="J376">
        <v>8.8521446293243606</v>
      </c>
      <c r="K376">
        <v>27.1748289679565</v>
      </c>
      <c r="L376">
        <v>27.827200818063901</v>
      </c>
      <c r="M376">
        <v>2.54287578537375</v>
      </c>
      <c r="N376">
        <v>57.544905571394203</v>
      </c>
      <c r="O376">
        <f t="shared" si="11"/>
        <v>7.5858358518619555</v>
      </c>
    </row>
    <row r="377" spans="2:15" x14ac:dyDescent="0.2">
      <c r="B377">
        <v>17800</v>
      </c>
      <c r="C377">
        <v>3.5571191589692899</v>
      </c>
      <c r="D377">
        <v>4.23399404517221</v>
      </c>
      <c r="E377">
        <v>2.89939488453876</v>
      </c>
      <c r="F377">
        <v>10.6905080886803</v>
      </c>
      <c r="G377">
        <v>3.0614236132514598</v>
      </c>
      <c r="H377">
        <v>3.5021326492342699</v>
      </c>
      <c r="I377">
        <v>2.6330540921399801</v>
      </c>
      <c r="J377">
        <v>9.1966103546257099</v>
      </c>
      <c r="K377">
        <v>25.987182941508401</v>
      </c>
      <c r="L377">
        <v>28.660502767015</v>
      </c>
      <c r="M377">
        <v>3.1356419245902001</v>
      </c>
      <c r="N377">
        <v>57.783327633113601</v>
      </c>
      <c r="O377">
        <f t="shared" si="11"/>
        <v>7.6015345577793436</v>
      </c>
    </row>
    <row r="378" spans="2:15" x14ac:dyDescent="0.2">
      <c r="B378">
        <v>17850</v>
      </c>
      <c r="C378">
        <v>3.67046140263581</v>
      </c>
      <c r="D378">
        <v>4.3957336872395603</v>
      </c>
      <c r="E378">
        <v>3.0004232911440498</v>
      </c>
      <c r="F378">
        <v>11.066618381019399</v>
      </c>
      <c r="G378">
        <v>3.20489528472784</v>
      </c>
      <c r="H378">
        <v>3.5658145721238501</v>
      </c>
      <c r="I378">
        <v>2.6865497309483302</v>
      </c>
      <c r="J378">
        <v>9.4572595878000207</v>
      </c>
      <c r="K378">
        <v>23.743735202801499</v>
      </c>
      <c r="L378">
        <v>27.4219115479058</v>
      </c>
      <c r="M378">
        <v>3.8677185922831199</v>
      </c>
      <c r="N378">
        <v>55.0333653429904</v>
      </c>
      <c r="O378">
        <f t="shared" si="11"/>
        <v>7.4184476370053591</v>
      </c>
    </row>
    <row r="379" spans="2:15" x14ac:dyDescent="0.2">
      <c r="B379">
        <v>17900</v>
      </c>
      <c r="C379">
        <v>4.0243386094324398</v>
      </c>
      <c r="D379">
        <v>4.4061693834911502</v>
      </c>
      <c r="E379">
        <v>2.9830677598427902</v>
      </c>
      <c r="F379">
        <v>11.4135757527664</v>
      </c>
      <c r="G379">
        <v>3.3620748882621498</v>
      </c>
      <c r="H379">
        <v>3.6276910036926502</v>
      </c>
      <c r="I379">
        <v>2.71575919899642</v>
      </c>
      <c r="J379">
        <v>9.7055250909512196</v>
      </c>
      <c r="K379">
        <v>24.433984849952399</v>
      </c>
      <c r="L379">
        <v>27.8280660167535</v>
      </c>
      <c r="M379">
        <v>3.71068967334101</v>
      </c>
      <c r="N379">
        <v>55.972740540046999</v>
      </c>
      <c r="O379">
        <f t="shared" si="11"/>
        <v>7.4814932025663836</v>
      </c>
    </row>
    <row r="380" spans="2:15" x14ac:dyDescent="0.2">
      <c r="B380">
        <v>17950</v>
      </c>
      <c r="C380">
        <v>4.0353730278662496</v>
      </c>
      <c r="D380">
        <v>4.4710249357732303</v>
      </c>
      <c r="E380">
        <v>3.0533285259966898</v>
      </c>
      <c r="F380">
        <v>11.5597264896362</v>
      </c>
      <c r="G380">
        <v>3.6177267755220801</v>
      </c>
      <c r="H380">
        <v>3.5920544415147302</v>
      </c>
      <c r="I380">
        <v>2.76388020972548</v>
      </c>
      <c r="J380">
        <v>9.9736614267622894</v>
      </c>
      <c r="K380">
        <v>24.691819722351401</v>
      </c>
      <c r="L380">
        <v>28.8767395470067</v>
      </c>
      <c r="M380">
        <v>3.6271199968354302</v>
      </c>
      <c r="N380">
        <v>57.195679266193501</v>
      </c>
      <c r="O380">
        <f t="shared" si="11"/>
        <v>7.5627825081905868</v>
      </c>
    </row>
    <row r="381" spans="2:15" x14ac:dyDescent="0.2">
      <c r="B381">
        <v>18000</v>
      </c>
      <c r="C381">
        <v>4.2387255363110903</v>
      </c>
      <c r="D381">
        <v>4.4118076772162302</v>
      </c>
      <c r="E381">
        <v>3.0611730688807302</v>
      </c>
      <c r="F381">
        <v>11.7117062824081</v>
      </c>
      <c r="G381">
        <v>3.80978675581061</v>
      </c>
      <c r="H381">
        <v>3.5965283367507102</v>
      </c>
      <c r="I381">
        <v>2.7017580747299998</v>
      </c>
      <c r="J381">
        <v>10.1080731672913</v>
      </c>
      <c r="K381">
        <v>21.4922121882895</v>
      </c>
      <c r="L381">
        <v>28.087623493433899</v>
      </c>
      <c r="M381">
        <v>3.43162048018685</v>
      </c>
      <c r="N381">
        <v>53.011456161910303</v>
      </c>
      <c r="O381">
        <f t="shared" si="11"/>
        <v>7.2808966591972935</v>
      </c>
    </row>
    <row r="382" spans="2:15" x14ac:dyDescent="0.2">
      <c r="B382">
        <v>18050</v>
      </c>
      <c r="C382">
        <v>4.2732368920611101</v>
      </c>
      <c r="D382">
        <v>4.4799882875827599</v>
      </c>
      <c r="E382">
        <v>2.70144560430131</v>
      </c>
      <c r="F382">
        <v>11.4546707839452</v>
      </c>
      <c r="G382">
        <v>3.8752226092129498</v>
      </c>
      <c r="H382">
        <v>3.7046721928158401</v>
      </c>
      <c r="I382">
        <v>2.4880461340665998</v>
      </c>
      <c r="J382">
        <v>10.0679409360954</v>
      </c>
      <c r="K382">
        <v>21.358352490981499</v>
      </c>
      <c r="L382">
        <v>24.683044794992</v>
      </c>
      <c r="M382">
        <v>3.18117420193665</v>
      </c>
      <c r="N382">
        <v>49.222571487910201</v>
      </c>
      <c r="O382">
        <f t="shared" si="11"/>
        <v>7.0158799510760019</v>
      </c>
    </row>
    <row r="383" spans="2:15" x14ac:dyDescent="0.2">
      <c r="B383">
        <v>18100</v>
      </c>
      <c r="C383">
        <v>4.4786300707075704</v>
      </c>
      <c r="D383">
        <v>4.4914237579331102</v>
      </c>
      <c r="E383">
        <v>2.7955483087814001</v>
      </c>
      <c r="F383">
        <v>11.7656021374221</v>
      </c>
      <c r="G383">
        <v>3.9882911850804899</v>
      </c>
      <c r="H383">
        <v>3.6570592191105198</v>
      </c>
      <c r="I383">
        <v>2.5602470095777701</v>
      </c>
      <c r="J383">
        <v>10.2055974137688</v>
      </c>
      <c r="K383">
        <v>22.917028349473501</v>
      </c>
      <c r="L383">
        <v>22.609785626835698</v>
      </c>
      <c r="M383">
        <v>2.2884787703857099</v>
      </c>
      <c r="N383">
        <v>47.815292746694901</v>
      </c>
      <c r="O383">
        <f t="shared" si="11"/>
        <v>6.914860283960544</v>
      </c>
    </row>
    <row r="384" spans="2:15" x14ac:dyDescent="0.2">
      <c r="B384">
        <v>18150</v>
      </c>
      <c r="C384">
        <v>4.4422763556117104</v>
      </c>
      <c r="D384">
        <v>4.6903862967491596</v>
      </c>
      <c r="E384">
        <v>2.7408685209275099</v>
      </c>
      <c r="F384">
        <v>11.8735311732884</v>
      </c>
      <c r="G384">
        <v>4.1331658339746102</v>
      </c>
      <c r="H384">
        <v>3.7989100163039802</v>
      </c>
      <c r="I384">
        <v>2.4583506876843799</v>
      </c>
      <c r="J384">
        <v>10.390426537963</v>
      </c>
      <c r="K384">
        <v>24.000898556509</v>
      </c>
      <c r="L384">
        <v>24.308797880054598</v>
      </c>
      <c r="M384">
        <v>1.7496941504828101</v>
      </c>
      <c r="N384">
        <v>50.059390587046401</v>
      </c>
      <c r="O384">
        <f t="shared" si="11"/>
        <v>7.0752661142211748</v>
      </c>
    </row>
    <row r="385" spans="2:15" x14ac:dyDescent="0.2">
      <c r="B385">
        <v>18200</v>
      </c>
      <c r="C385">
        <v>4.4525046156436803</v>
      </c>
      <c r="D385">
        <v>4.8322606773538501</v>
      </c>
      <c r="E385">
        <v>2.7607713242107699</v>
      </c>
      <c r="F385">
        <v>12.045536617208301</v>
      </c>
      <c r="G385">
        <v>4.1999738632295402</v>
      </c>
      <c r="H385">
        <v>3.9417644796735001</v>
      </c>
      <c r="I385">
        <v>2.4345847746409199</v>
      </c>
      <c r="J385">
        <v>10.576323117544</v>
      </c>
      <c r="K385">
        <v>24.400966315230502</v>
      </c>
      <c r="L385">
        <v>26.613014777523102</v>
      </c>
      <c r="M385">
        <v>1.7133929949076401</v>
      </c>
      <c r="N385">
        <v>52.727374087661197</v>
      </c>
      <c r="O385">
        <f t="shared" si="11"/>
        <v>7.2613617240612109</v>
      </c>
    </row>
    <row r="386" spans="2:15" x14ac:dyDescent="0.2">
      <c r="B386">
        <v>18250</v>
      </c>
      <c r="C386">
        <v>4.4864221256869596</v>
      </c>
      <c r="D386">
        <v>4.9315376071115002</v>
      </c>
      <c r="E386">
        <v>2.9135773187161198</v>
      </c>
      <c r="F386">
        <v>12.3315370515146</v>
      </c>
      <c r="G386">
        <v>4.3117969990216203</v>
      </c>
      <c r="H386">
        <v>4.0021937270268504</v>
      </c>
      <c r="I386">
        <v>2.5831773057986398</v>
      </c>
      <c r="J386">
        <v>10.8971680318471</v>
      </c>
      <c r="K386">
        <v>24.197135104197798</v>
      </c>
      <c r="L386">
        <v>26.7123565275609</v>
      </c>
      <c r="M386">
        <v>2.1017176002297302</v>
      </c>
      <c r="N386">
        <v>53.011209231988502</v>
      </c>
      <c r="O386">
        <f t="shared" si="11"/>
        <v>7.2808797017934932</v>
      </c>
    </row>
    <row r="387" spans="2:15" x14ac:dyDescent="0.2">
      <c r="B387">
        <v>18300</v>
      </c>
      <c r="C387">
        <v>4.7700536430082803</v>
      </c>
      <c r="D387">
        <v>4.7732726787791799</v>
      </c>
      <c r="E387">
        <v>2.9614653366571599</v>
      </c>
      <c r="F387">
        <v>12.504791658444599</v>
      </c>
      <c r="G387">
        <v>4.3848381232313001</v>
      </c>
      <c r="H387">
        <v>4.0278767785655996</v>
      </c>
      <c r="I387">
        <v>2.6379933758968899</v>
      </c>
      <c r="J387">
        <v>11.050708277693801</v>
      </c>
      <c r="K387">
        <v>23.156662876650898</v>
      </c>
      <c r="L387">
        <v>24.465773169462601</v>
      </c>
      <c r="M387">
        <v>2.5170814658742602</v>
      </c>
      <c r="N387">
        <v>50.139517511987698</v>
      </c>
      <c r="O387">
        <f t="shared" si="11"/>
        <v>7.0809263173675019</v>
      </c>
    </row>
    <row r="388" spans="2:15" x14ac:dyDescent="0.2">
      <c r="B388">
        <v>18350</v>
      </c>
      <c r="C388">
        <v>4.6048029471431704</v>
      </c>
      <c r="D388">
        <v>4.6979236997622298</v>
      </c>
      <c r="E388">
        <v>3.0307869601542801</v>
      </c>
      <c r="F388">
        <v>12.3335136070597</v>
      </c>
      <c r="G388">
        <v>4.2498303364038801</v>
      </c>
      <c r="H388">
        <v>3.9416295085893398</v>
      </c>
      <c r="I388">
        <v>2.72763610839585</v>
      </c>
      <c r="J388">
        <v>10.9190959533891</v>
      </c>
      <c r="K388">
        <v>22.7494908163753</v>
      </c>
      <c r="L388">
        <v>21.516597427549801</v>
      </c>
      <c r="M388">
        <v>2.7420611706410298</v>
      </c>
      <c r="N388">
        <v>47.008149414566098</v>
      </c>
      <c r="O388">
        <f t="shared" si="11"/>
        <v>6.8562489317823125</v>
      </c>
    </row>
    <row r="389" spans="2:15" x14ac:dyDescent="0.2">
      <c r="B389">
        <v>18400</v>
      </c>
      <c r="C389">
        <v>4.4360261942411601</v>
      </c>
      <c r="D389">
        <v>4.5085096471015698</v>
      </c>
      <c r="E389">
        <v>2.9917632485144701</v>
      </c>
      <c r="F389">
        <v>11.936299089857201</v>
      </c>
      <c r="G389">
        <v>4.06053921726095</v>
      </c>
      <c r="H389">
        <v>3.8344963846869402</v>
      </c>
      <c r="I389">
        <v>2.6797707570522</v>
      </c>
      <c r="J389">
        <v>10.5748063590001</v>
      </c>
      <c r="K389">
        <v>22.625879994281298</v>
      </c>
      <c r="L389">
        <v>19.4760998313171</v>
      </c>
      <c r="M389">
        <v>2.1555450483366001</v>
      </c>
      <c r="N389">
        <v>44.257524873934997</v>
      </c>
      <c r="O389">
        <f t="shared" si="11"/>
        <v>6.6526329279417631</v>
      </c>
    </row>
    <row r="390" spans="2:15" x14ac:dyDescent="0.2">
      <c r="B390">
        <v>18450</v>
      </c>
      <c r="C390">
        <v>4.3443381013979296</v>
      </c>
      <c r="D390">
        <v>4.3318607319591402</v>
      </c>
      <c r="E390">
        <v>3.1113068369637</v>
      </c>
      <c r="F390">
        <v>11.787505670320799</v>
      </c>
      <c r="G390">
        <v>3.9163132340623501</v>
      </c>
      <c r="H390">
        <v>3.7605148959716201</v>
      </c>
      <c r="I390">
        <v>2.7482019854581399</v>
      </c>
      <c r="J390">
        <v>10.425030115492101</v>
      </c>
      <c r="K390">
        <v>24.549187829179498</v>
      </c>
      <c r="L390">
        <v>17.8960331258479</v>
      </c>
      <c r="M390">
        <v>1.3960925467479</v>
      </c>
      <c r="N390">
        <v>43.841313501775304</v>
      </c>
      <c r="O390">
        <f t="shared" si="11"/>
        <v>6.6212773315860511</v>
      </c>
    </row>
    <row r="391" spans="2:15" x14ac:dyDescent="0.2">
      <c r="B391">
        <v>18500</v>
      </c>
      <c r="C391">
        <v>4.3533641915146797</v>
      </c>
      <c r="D391">
        <v>4.3066798561277597</v>
      </c>
      <c r="E391">
        <v>3.3110108561987999</v>
      </c>
      <c r="F391">
        <v>11.9710549038412</v>
      </c>
      <c r="G391">
        <v>3.8962212565758798</v>
      </c>
      <c r="H391">
        <v>3.7257797407545099</v>
      </c>
      <c r="I391">
        <v>2.8347638327748101</v>
      </c>
      <c r="J391">
        <v>10.4567648301052</v>
      </c>
      <c r="K391">
        <v>24.289701977613099</v>
      </c>
      <c r="L391">
        <v>17.9908755387913</v>
      </c>
      <c r="M391">
        <v>1.3783775505636999</v>
      </c>
      <c r="N391">
        <v>43.658955066968097</v>
      </c>
      <c r="O391">
        <f t="shared" si="11"/>
        <v>6.6074923433151325</v>
      </c>
    </row>
    <row r="392" spans="2:15" x14ac:dyDescent="0.2">
      <c r="B392">
        <v>18550</v>
      </c>
      <c r="C392">
        <v>4.3608866076388901</v>
      </c>
      <c r="D392">
        <v>4.1537884975207398</v>
      </c>
      <c r="E392">
        <v>3.1990805762037402</v>
      </c>
      <c r="F392">
        <v>11.7137556813634</v>
      </c>
      <c r="G392">
        <v>3.9432483957928901</v>
      </c>
      <c r="H392">
        <v>3.5378833819405999</v>
      </c>
      <c r="I392">
        <v>2.9228754502682102</v>
      </c>
      <c r="J392">
        <v>10.404007228001699</v>
      </c>
      <c r="K392">
        <v>22.8124401060082</v>
      </c>
      <c r="L392">
        <v>18.514007736442199</v>
      </c>
      <c r="M392">
        <v>1.49361922577622</v>
      </c>
      <c r="N392">
        <v>42.820067068226599</v>
      </c>
      <c r="O392">
        <f t="shared" si="11"/>
        <v>6.5437043842327256</v>
      </c>
    </row>
    <row r="393" spans="2:15" x14ac:dyDescent="0.2">
      <c r="B393">
        <v>18600</v>
      </c>
      <c r="C393">
        <v>4.5012600266826697</v>
      </c>
      <c r="D393">
        <v>4.2050782670993296</v>
      </c>
      <c r="E393">
        <v>2.9874385252020699</v>
      </c>
      <c r="F393">
        <v>11.6937768189841</v>
      </c>
      <c r="G393">
        <v>4.1725522129440797</v>
      </c>
      <c r="H393">
        <v>3.52912500746005</v>
      </c>
      <c r="I393">
        <v>2.81339750671426</v>
      </c>
      <c r="J393">
        <v>10.5150747271184</v>
      </c>
      <c r="K393">
        <v>20.363080488777499</v>
      </c>
      <c r="L393">
        <v>17.198560935331599</v>
      </c>
      <c r="M393">
        <v>1.4149740901368599</v>
      </c>
      <c r="N393">
        <v>38.9766155142459</v>
      </c>
      <c r="O393">
        <f t="shared" si="11"/>
        <v>6.2431254603960911</v>
      </c>
    </row>
    <row r="394" spans="2:15" x14ac:dyDescent="0.2">
      <c r="B394">
        <v>18650</v>
      </c>
      <c r="C394">
        <v>4.5250122755309796</v>
      </c>
      <c r="D394">
        <v>4.1788421300869203</v>
      </c>
      <c r="E394">
        <v>2.9356814589915499</v>
      </c>
      <c r="F394">
        <v>11.639535864609501</v>
      </c>
      <c r="G394">
        <v>4.2269095811809203</v>
      </c>
      <c r="H394">
        <v>3.4876593760267598</v>
      </c>
      <c r="I394">
        <v>2.6372696660757202</v>
      </c>
      <c r="J394">
        <v>10.351838623283401</v>
      </c>
      <c r="K394">
        <v>20.221495645951801</v>
      </c>
      <c r="L394">
        <v>16.7258877702977</v>
      </c>
      <c r="M394">
        <v>1.1662445251488001</v>
      </c>
      <c r="N394">
        <v>38.113627941398299</v>
      </c>
      <c r="O394">
        <f t="shared" si="11"/>
        <v>6.1736235665448778</v>
      </c>
    </row>
    <row r="395" spans="2:15" x14ac:dyDescent="0.2">
      <c r="B395">
        <v>18700</v>
      </c>
      <c r="C395">
        <v>4.4660197321380597</v>
      </c>
      <c r="D395">
        <v>4.16183528843428</v>
      </c>
      <c r="E395">
        <v>2.9315206473294899</v>
      </c>
      <c r="F395">
        <v>11.559375667901801</v>
      </c>
      <c r="G395">
        <v>4.2813367114928003</v>
      </c>
      <c r="H395">
        <v>3.5760684131729601</v>
      </c>
      <c r="I395">
        <v>2.6679848963586998</v>
      </c>
      <c r="J395">
        <v>10.525390021024499</v>
      </c>
      <c r="K395">
        <v>19.6496959964051</v>
      </c>
      <c r="L395">
        <v>16.6414605515176</v>
      </c>
      <c r="M395">
        <v>0.97077829013495598</v>
      </c>
      <c r="N395">
        <v>37.261934838057698</v>
      </c>
      <c r="O395">
        <f t="shared" si="11"/>
        <v>6.1042554695931344</v>
      </c>
    </row>
    <row r="396" spans="2:15" x14ac:dyDescent="0.2">
      <c r="B396">
        <v>18750</v>
      </c>
      <c r="C396">
        <v>4.7059838569319901</v>
      </c>
      <c r="D396">
        <v>4.1353933527354503</v>
      </c>
      <c r="E396">
        <v>2.84707373406345</v>
      </c>
      <c r="F396">
        <v>11.688450943730899</v>
      </c>
      <c r="G396">
        <v>4.4790382862526199</v>
      </c>
      <c r="H396">
        <v>3.5467107684478898</v>
      </c>
      <c r="I396">
        <v>2.6104933558195702</v>
      </c>
      <c r="J396">
        <v>10.636242410520101</v>
      </c>
      <c r="K396">
        <v>21.899348837049999</v>
      </c>
      <c r="L396">
        <v>17.909975030532699</v>
      </c>
      <c r="M396">
        <v>1.19716484434501</v>
      </c>
      <c r="N396">
        <v>41.006488711927801</v>
      </c>
      <c r="O396">
        <f t="shared" si="11"/>
        <v>6.4036309006631384</v>
      </c>
    </row>
    <row r="397" spans="2:15" x14ac:dyDescent="0.2">
      <c r="B397">
        <v>18800</v>
      </c>
      <c r="C397">
        <v>5.0006376884015298</v>
      </c>
      <c r="D397">
        <v>4.2330965012922404</v>
      </c>
      <c r="E397">
        <v>2.8183674384700401</v>
      </c>
      <c r="F397">
        <v>12.0521016281638</v>
      </c>
      <c r="G397">
        <v>4.6716838837318404</v>
      </c>
      <c r="H397">
        <v>3.58910866120029</v>
      </c>
      <c r="I397">
        <v>2.5906304867549599</v>
      </c>
      <c r="J397">
        <v>10.8514230316871</v>
      </c>
      <c r="K397">
        <v>23.205135602714499</v>
      </c>
      <c r="L397">
        <v>19.906360459095598</v>
      </c>
      <c r="M397">
        <v>0.83828192603186302</v>
      </c>
      <c r="N397">
        <v>43.949777987841998</v>
      </c>
      <c r="O397">
        <f t="shared" si="11"/>
        <v>6.6294628732531562</v>
      </c>
    </row>
    <row r="398" spans="2:15" x14ac:dyDescent="0.2">
      <c r="B398">
        <v>18850</v>
      </c>
      <c r="C398">
        <v>5.1467795760100197</v>
      </c>
      <c r="D398">
        <v>4.5697689840026303</v>
      </c>
      <c r="E398">
        <v>2.81769523118597</v>
      </c>
      <c r="F398">
        <v>12.5342437911986</v>
      </c>
      <c r="G398">
        <v>4.8807076802878404</v>
      </c>
      <c r="H398">
        <v>3.9183637011974999</v>
      </c>
      <c r="I398">
        <v>2.53768878011179</v>
      </c>
      <c r="J398">
        <v>11.3367601615971</v>
      </c>
      <c r="K398">
        <v>25.7365750955233</v>
      </c>
      <c r="L398">
        <v>22.783460974803099</v>
      </c>
      <c r="M398">
        <v>0.484458611255764</v>
      </c>
      <c r="N398">
        <v>49.004494681582202</v>
      </c>
      <c r="O398">
        <f t="shared" si="11"/>
        <v>7.0003210413224766</v>
      </c>
    </row>
    <row r="399" spans="2:15" x14ac:dyDescent="0.2">
      <c r="B399">
        <v>18900</v>
      </c>
      <c r="C399">
        <v>5.4309416417730203</v>
      </c>
      <c r="D399">
        <v>4.7933351993831996</v>
      </c>
      <c r="E399">
        <v>2.9478164954644601</v>
      </c>
      <c r="F399">
        <v>13.1720933366207</v>
      </c>
      <c r="G399">
        <v>4.96633406311713</v>
      </c>
      <c r="H399">
        <v>4.0719916095714597</v>
      </c>
      <c r="I399">
        <v>2.6551198977509598</v>
      </c>
      <c r="J399">
        <v>11.6934455704396</v>
      </c>
      <c r="K399">
        <v>25.1806571823703</v>
      </c>
      <c r="L399">
        <v>24.1546424158816</v>
      </c>
      <c r="M399">
        <v>0.35366046506131299</v>
      </c>
      <c r="N399">
        <v>49.688960063313203</v>
      </c>
      <c r="O399">
        <f t="shared" si="11"/>
        <v>7.0490396553937194</v>
      </c>
    </row>
    <row r="400" spans="2:15" x14ac:dyDescent="0.2">
      <c r="B400">
        <v>18950</v>
      </c>
      <c r="C400">
        <v>5.5203265342741599</v>
      </c>
      <c r="D400">
        <v>4.68868914726366</v>
      </c>
      <c r="E400">
        <v>2.9952296527610902</v>
      </c>
      <c r="F400">
        <v>13.2042453342989</v>
      </c>
      <c r="G400">
        <v>5.1547300034351302</v>
      </c>
      <c r="H400">
        <v>4.0230160201661596</v>
      </c>
      <c r="I400">
        <v>2.6706063586405402</v>
      </c>
      <c r="J400">
        <v>11.848352382241799</v>
      </c>
      <c r="K400">
        <v>22.3128508037999</v>
      </c>
      <c r="L400">
        <v>24.320097198292501</v>
      </c>
      <c r="M400">
        <v>0.51056371944566803</v>
      </c>
      <c r="N400">
        <v>47.143511721538097</v>
      </c>
      <c r="O400">
        <f t="shared" si="11"/>
        <v>6.8661132907590519</v>
      </c>
    </row>
    <row r="401" spans="2:15" x14ac:dyDescent="0.2">
      <c r="B401">
        <v>19000</v>
      </c>
      <c r="C401">
        <v>5.6457223366859504</v>
      </c>
      <c r="D401">
        <v>4.4859139496290599</v>
      </c>
      <c r="E401">
        <v>2.9144729813244101</v>
      </c>
      <c r="F401">
        <v>13.0461092676394</v>
      </c>
      <c r="G401">
        <v>5.3138379398146798</v>
      </c>
      <c r="H401">
        <v>3.9885661781452799</v>
      </c>
      <c r="I401">
        <v>2.5836748500271498</v>
      </c>
      <c r="J401">
        <v>11.8860789679871</v>
      </c>
      <c r="K401">
        <v>20.032013015026401</v>
      </c>
      <c r="L401">
        <v>24.190070873795001</v>
      </c>
      <c r="M401">
        <v>0.99275890306040004</v>
      </c>
      <c r="N401">
        <v>45.2148427918818</v>
      </c>
      <c r="O401">
        <f t="shared" si="11"/>
        <v>6.7241983010528328</v>
      </c>
    </row>
    <row r="402" spans="2:15" x14ac:dyDescent="0.2">
      <c r="B402">
        <v>19050</v>
      </c>
      <c r="C402">
        <v>5.7614668168478298</v>
      </c>
      <c r="D402">
        <v>4.5380155021261999</v>
      </c>
      <c r="E402">
        <v>2.9231119320292298</v>
      </c>
      <c r="F402">
        <v>13.222594251003301</v>
      </c>
      <c r="G402">
        <v>5.26725413724989</v>
      </c>
      <c r="H402">
        <v>3.9885360914135002</v>
      </c>
      <c r="I402">
        <v>2.5491534288080002</v>
      </c>
      <c r="J402">
        <v>11.8049436574714</v>
      </c>
      <c r="K402">
        <v>18.586223454869099</v>
      </c>
      <c r="L402">
        <v>24.555445760167999</v>
      </c>
      <c r="M402">
        <v>0.95263368356543299</v>
      </c>
      <c r="N402">
        <v>44.0943028986025</v>
      </c>
      <c r="O402">
        <f t="shared" si="11"/>
        <v>6.6403541244878275</v>
      </c>
    </row>
    <row r="403" spans="2:15" x14ac:dyDescent="0.2">
      <c r="B403">
        <v>19100</v>
      </c>
      <c r="C403">
        <v>5.7839317496219698</v>
      </c>
      <c r="D403">
        <v>4.7935764810335799</v>
      </c>
      <c r="E403">
        <v>2.8643827056341098</v>
      </c>
      <c r="F403">
        <v>13.441890936289701</v>
      </c>
      <c r="G403">
        <v>5.2852632400381596</v>
      </c>
      <c r="H403">
        <v>4.0128515457919098</v>
      </c>
      <c r="I403">
        <v>2.5723389849132499</v>
      </c>
      <c r="J403">
        <v>11.8704537707433</v>
      </c>
      <c r="K403">
        <v>20.011465507894801</v>
      </c>
      <c r="L403">
        <v>24.869822703891799</v>
      </c>
      <c r="M403">
        <v>1.31207134424562</v>
      </c>
      <c r="N403">
        <v>46.193359556032199</v>
      </c>
      <c r="O403">
        <f t="shared" si="11"/>
        <v>6.7965696903682371</v>
      </c>
    </row>
    <row r="404" spans="2:15" x14ac:dyDescent="0.2">
      <c r="B404">
        <v>19150</v>
      </c>
      <c r="C404">
        <v>5.9292552378808399</v>
      </c>
      <c r="D404">
        <v>4.6637047982535504</v>
      </c>
      <c r="E404">
        <v>2.85326198840793</v>
      </c>
      <c r="F404">
        <v>13.446222024542299</v>
      </c>
      <c r="G404">
        <v>5.5204523907262102</v>
      </c>
      <c r="H404">
        <v>4.0489542793959004</v>
      </c>
      <c r="I404">
        <v>2.5510378844547801</v>
      </c>
      <c r="J404">
        <v>12.120444554576901</v>
      </c>
      <c r="K404">
        <v>19.8255592055907</v>
      </c>
      <c r="L404">
        <v>26.621460697235602</v>
      </c>
      <c r="M404">
        <v>1.3315684735764</v>
      </c>
      <c r="N404">
        <v>47.778588376402702</v>
      </c>
      <c r="O404">
        <f t="shared" si="11"/>
        <v>6.9122057533324845</v>
      </c>
    </row>
    <row r="405" spans="2:15" x14ac:dyDescent="0.2">
      <c r="B405">
        <v>19200</v>
      </c>
      <c r="C405">
        <v>6.0042750073056101</v>
      </c>
      <c r="D405">
        <v>4.7035818241419198</v>
      </c>
      <c r="E405">
        <v>2.5963319910279501</v>
      </c>
      <c r="F405">
        <v>13.304188822475499</v>
      </c>
      <c r="G405">
        <v>5.60877363772628</v>
      </c>
      <c r="H405">
        <v>4.0318735726751296</v>
      </c>
      <c r="I405">
        <v>2.3900213234901702</v>
      </c>
      <c r="J405">
        <v>12.0306685338916</v>
      </c>
      <c r="K405">
        <v>19.335043993773699</v>
      </c>
      <c r="L405">
        <v>23.209391008928499</v>
      </c>
      <c r="M405">
        <v>1.0662917330695501</v>
      </c>
      <c r="N405">
        <v>43.610726735771799</v>
      </c>
      <c r="O405">
        <f t="shared" si="11"/>
        <v>6.6038418163802044</v>
      </c>
    </row>
    <row r="406" spans="2:15" x14ac:dyDescent="0.2">
      <c r="B406">
        <v>19250</v>
      </c>
      <c r="C406">
        <v>6.2703232614138997</v>
      </c>
      <c r="D406">
        <v>4.8279336457120801</v>
      </c>
      <c r="E406">
        <v>2.6654107144305299</v>
      </c>
      <c r="F406">
        <v>13.7636676215565</v>
      </c>
      <c r="G406">
        <v>5.7367480446567303</v>
      </c>
      <c r="H406">
        <v>4.1684457430171999</v>
      </c>
      <c r="I406">
        <v>2.2696419163570201</v>
      </c>
      <c r="J406">
        <v>12.174835704031</v>
      </c>
      <c r="K406">
        <v>19.774956131812999</v>
      </c>
      <c r="L406">
        <v>19.3456533868424</v>
      </c>
      <c r="M406">
        <v>1.0053821925297499</v>
      </c>
      <c r="N406">
        <v>40.1259917111852</v>
      </c>
      <c r="O406">
        <f t="shared" si="11"/>
        <v>6.3345080086132342</v>
      </c>
    </row>
    <row r="407" spans="2:15" x14ac:dyDescent="0.2">
      <c r="B407">
        <v>19300</v>
      </c>
      <c r="C407">
        <v>5.84522658233141</v>
      </c>
      <c r="D407">
        <v>4.9181674809785596</v>
      </c>
      <c r="E407">
        <v>2.42127123400084</v>
      </c>
      <c r="F407">
        <v>13.184665297310801</v>
      </c>
      <c r="G407">
        <v>5.5020968908230303</v>
      </c>
      <c r="H407">
        <v>4.1275384635239298</v>
      </c>
      <c r="I407">
        <v>2.2070784116927</v>
      </c>
      <c r="J407">
        <v>11.836713766039701</v>
      </c>
      <c r="K407">
        <v>23.303924976685899</v>
      </c>
      <c r="L407">
        <v>18.8533630126955</v>
      </c>
      <c r="M407">
        <v>0.97807915663933298</v>
      </c>
      <c r="N407">
        <v>43.135367146020798</v>
      </c>
      <c r="O407">
        <f t="shared" ref="O407:O421" si="12">N407^0.5</f>
        <v>6.5677520618565373</v>
      </c>
    </row>
    <row r="408" spans="2:15" x14ac:dyDescent="0.2">
      <c r="B408">
        <v>19350</v>
      </c>
      <c r="C408">
        <v>5.8908218899592102</v>
      </c>
      <c r="D408">
        <v>4.7493257305313801</v>
      </c>
      <c r="E408">
        <v>2.44779338783415</v>
      </c>
      <c r="F408">
        <v>13.0879410083247</v>
      </c>
      <c r="G408">
        <v>5.3201950233394202</v>
      </c>
      <c r="H408">
        <v>3.9425061415854299</v>
      </c>
      <c r="I408">
        <v>2.1785737947337198</v>
      </c>
      <c r="J408">
        <v>11.4412749596586</v>
      </c>
      <c r="K408">
        <v>24.760907910994401</v>
      </c>
      <c r="L408">
        <v>19.054355128238701</v>
      </c>
      <c r="M408">
        <v>1.3456053784800801</v>
      </c>
      <c r="N408">
        <v>45.160868417713203</v>
      </c>
      <c r="O408">
        <f t="shared" si="12"/>
        <v>6.7201836595224984</v>
      </c>
    </row>
    <row r="409" spans="2:15" x14ac:dyDescent="0.2">
      <c r="B409">
        <v>19400</v>
      </c>
      <c r="C409">
        <v>5.7496562594364899</v>
      </c>
      <c r="D409">
        <v>4.5649760596922198</v>
      </c>
      <c r="E409">
        <v>2.6041397246528502</v>
      </c>
      <c r="F409">
        <v>12.9187720437815</v>
      </c>
      <c r="G409">
        <v>5.2796298596112203</v>
      </c>
      <c r="H409">
        <v>3.7506739783461498</v>
      </c>
      <c r="I409">
        <v>2.2823351966462999</v>
      </c>
      <c r="J409">
        <v>11.3126390346037</v>
      </c>
      <c r="K409">
        <v>24.341082622785301</v>
      </c>
      <c r="L409">
        <v>18.930625547435099</v>
      </c>
      <c r="M409">
        <v>1.3400935686569999</v>
      </c>
      <c r="N409">
        <v>44.611801738877404</v>
      </c>
      <c r="O409">
        <f t="shared" si="12"/>
        <v>6.679206669873107</v>
      </c>
    </row>
    <row r="410" spans="2:15" x14ac:dyDescent="0.2">
      <c r="B410">
        <v>19450</v>
      </c>
      <c r="C410">
        <v>5.9782138497297002</v>
      </c>
      <c r="D410">
        <v>4.4243759469467197</v>
      </c>
      <c r="E410">
        <v>2.5796973548435198</v>
      </c>
      <c r="F410">
        <v>12.9822871515199</v>
      </c>
      <c r="G410">
        <v>5.3987636789644302</v>
      </c>
      <c r="H410">
        <v>3.7382510896119601</v>
      </c>
      <c r="I410">
        <v>2.3013126461764299</v>
      </c>
      <c r="J410">
        <v>11.4383274147528</v>
      </c>
      <c r="K410">
        <v>25.999821361873298</v>
      </c>
      <c r="L410">
        <v>17.917439564577201</v>
      </c>
      <c r="M410">
        <v>0.97631538811098595</v>
      </c>
      <c r="N410">
        <v>44.8935763145615</v>
      </c>
      <c r="O410">
        <f t="shared" si="12"/>
        <v>6.7002668838309347</v>
      </c>
    </row>
    <row r="411" spans="2:15" x14ac:dyDescent="0.2">
      <c r="B411">
        <v>19500</v>
      </c>
      <c r="C411">
        <v>6.2403932713053996</v>
      </c>
      <c r="D411">
        <v>4.4230144647151102</v>
      </c>
      <c r="E411">
        <v>2.5231798340463598</v>
      </c>
      <c r="F411">
        <v>13.1865875700669</v>
      </c>
      <c r="G411">
        <v>5.4904248962721303</v>
      </c>
      <c r="H411">
        <v>3.85187948093987</v>
      </c>
      <c r="I411">
        <v>2.3381377784655202</v>
      </c>
      <c r="J411">
        <v>11.6804421556775</v>
      </c>
      <c r="K411">
        <v>25.6960682113051</v>
      </c>
      <c r="L411">
        <v>17.809654569928199</v>
      </c>
      <c r="M411">
        <v>1.0573877892236501</v>
      </c>
      <c r="N411">
        <v>44.563110570456999</v>
      </c>
      <c r="O411">
        <f t="shared" si="12"/>
        <v>6.6755606933393246</v>
      </c>
    </row>
    <row r="412" spans="2:15" x14ac:dyDescent="0.2">
      <c r="B412">
        <v>19550</v>
      </c>
      <c r="C412">
        <v>6.0077156885205998</v>
      </c>
      <c r="D412">
        <v>4.57625065986623</v>
      </c>
      <c r="E412">
        <v>2.8083436573594902</v>
      </c>
      <c r="F412">
        <v>13.3923100057463</v>
      </c>
      <c r="G412">
        <v>5.4780342870838004</v>
      </c>
      <c r="H412">
        <v>3.9453464713661202</v>
      </c>
      <c r="I412">
        <v>2.4071462516093201</v>
      </c>
      <c r="J412">
        <v>11.8305270100592</v>
      </c>
      <c r="K412">
        <v>24.249897970221401</v>
      </c>
      <c r="L412">
        <v>19.657265533582901</v>
      </c>
      <c r="M412">
        <v>0.81307390100309496</v>
      </c>
      <c r="N412">
        <v>44.720237404807399</v>
      </c>
      <c r="O412">
        <f t="shared" si="12"/>
        <v>6.6873191493159201</v>
      </c>
    </row>
    <row r="413" spans="2:15" x14ac:dyDescent="0.2">
      <c r="B413">
        <v>19600</v>
      </c>
      <c r="C413">
        <v>5.9332053726850598</v>
      </c>
      <c r="D413">
        <v>4.6555879336581398</v>
      </c>
      <c r="E413">
        <v>2.6936785109949701</v>
      </c>
      <c r="F413">
        <v>13.2824718173382</v>
      </c>
      <c r="G413">
        <v>5.3958933620678797</v>
      </c>
      <c r="H413">
        <v>4.0358206060655402</v>
      </c>
      <c r="I413">
        <v>2.44124788573269</v>
      </c>
      <c r="J413">
        <v>11.8729618538661</v>
      </c>
      <c r="K413">
        <v>24.862111950934999</v>
      </c>
      <c r="L413">
        <v>22.450415636535499</v>
      </c>
      <c r="M413">
        <v>0.80034851522509098</v>
      </c>
      <c r="N413">
        <v>48.112876102695601</v>
      </c>
      <c r="O413">
        <f t="shared" si="12"/>
        <v>6.9363445778519104</v>
      </c>
    </row>
    <row r="414" spans="2:15" x14ac:dyDescent="0.2">
      <c r="B414">
        <v>19650</v>
      </c>
      <c r="C414">
        <v>5.86172075036189</v>
      </c>
      <c r="D414">
        <v>4.8076856866421096</v>
      </c>
      <c r="E414">
        <v>2.6051346067501302</v>
      </c>
      <c r="F414">
        <v>13.2745410437541</v>
      </c>
      <c r="G414">
        <v>5.4082968894067198</v>
      </c>
      <c r="H414">
        <v>4.1090286493691899</v>
      </c>
      <c r="I414">
        <v>2.5076664551429699</v>
      </c>
      <c r="J414">
        <v>12.024991993918899</v>
      </c>
      <c r="K414">
        <v>24.4850371342418</v>
      </c>
      <c r="L414">
        <v>23.315335544424698</v>
      </c>
      <c r="M414">
        <v>0.61227960861326602</v>
      </c>
      <c r="N414">
        <v>48.412652287279698</v>
      </c>
      <c r="O414">
        <f t="shared" si="12"/>
        <v>6.9579201121656817</v>
      </c>
    </row>
    <row r="415" spans="2:15" x14ac:dyDescent="0.2">
      <c r="B415">
        <v>19700</v>
      </c>
      <c r="C415">
        <v>6.1702393759131899</v>
      </c>
      <c r="D415">
        <v>4.9463327764998004</v>
      </c>
      <c r="E415">
        <v>2.7717339341437301</v>
      </c>
      <c r="F415">
        <v>13.8883060865567</v>
      </c>
      <c r="G415">
        <v>5.5051623528569502</v>
      </c>
      <c r="H415">
        <v>4.4298213479895301</v>
      </c>
      <c r="I415">
        <v>2.4938504457992998</v>
      </c>
      <c r="J415">
        <v>12.4288341466458</v>
      </c>
      <c r="K415">
        <v>24.523113950611201</v>
      </c>
      <c r="L415">
        <v>22.057677504001699</v>
      </c>
      <c r="M415">
        <v>0.32547769326532899</v>
      </c>
      <c r="N415">
        <v>46.906269147878298</v>
      </c>
      <c r="O415">
        <f t="shared" si="12"/>
        <v>6.8488151637986476</v>
      </c>
    </row>
    <row r="416" spans="2:15" x14ac:dyDescent="0.2">
      <c r="B416">
        <v>19750</v>
      </c>
      <c r="C416">
        <v>6.4314384579852604</v>
      </c>
      <c r="D416">
        <v>4.8633205563504003</v>
      </c>
      <c r="E416">
        <v>2.75400673407698</v>
      </c>
      <c r="F416">
        <v>14.048765748412601</v>
      </c>
      <c r="G416">
        <v>5.8311900436691602</v>
      </c>
      <c r="H416">
        <v>4.4206531435973497</v>
      </c>
      <c r="I416">
        <v>2.4164791509741801</v>
      </c>
      <c r="J416">
        <v>12.668322338240699</v>
      </c>
      <c r="K416">
        <v>22.9029001679834</v>
      </c>
      <c r="L416">
        <v>19.427385982589101</v>
      </c>
      <c r="M416">
        <v>0.32066703026455701</v>
      </c>
      <c r="N416">
        <v>42.650953180837</v>
      </c>
      <c r="O416">
        <f t="shared" si="12"/>
        <v>6.5307697234581008</v>
      </c>
    </row>
    <row r="417" spans="2:15" x14ac:dyDescent="0.2">
      <c r="B417">
        <v>19800</v>
      </c>
      <c r="C417">
        <v>6.5674554717359301</v>
      </c>
      <c r="D417">
        <v>4.8346226425443604</v>
      </c>
      <c r="E417">
        <v>2.6513027917099601</v>
      </c>
      <c r="F417">
        <v>14.053380905990201</v>
      </c>
      <c r="G417">
        <v>6.0258427091088702</v>
      </c>
      <c r="H417">
        <v>4.3892400420908402</v>
      </c>
      <c r="I417">
        <v>2.3638544796462702</v>
      </c>
      <c r="J417">
        <v>12.778937230845999</v>
      </c>
      <c r="K417">
        <v>21.599017898356799</v>
      </c>
      <c r="L417">
        <v>19.334653635441999</v>
      </c>
      <c r="M417">
        <v>0.47593257650779103</v>
      </c>
      <c r="N417">
        <v>41.409604110306603</v>
      </c>
      <c r="O417">
        <f t="shared" si="12"/>
        <v>6.4350294568328588</v>
      </c>
    </row>
    <row r="418" spans="2:15" x14ac:dyDescent="0.2">
      <c r="B418">
        <v>19850</v>
      </c>
      <c r="C418">
        <v>6.6608098517692902</v>
      </c>
      <c r="D418">
        <v>4.9046832808856298</v>
      </c>
      <c r="E418">
        <v>2.7035169226471898</v>
      </c>
      <c r="F418">
        <v>14.2690100553021</v>
      </c>
      <c r="G418">
        <v>5.9930247104587702</v>
      </c>
      <c r="H418">
        <v>4.4060266506439696</v>
      </c>
      <c r="I418">
        <v>2.3754829791430101</v>
      </c>
      <c r="J418">
        <v>12.7745343402458</v>
      </c>
      <c r="K418">
        <v>20.5388697873368</v>
      </c>
      <c r="L418">
        <v>18.7569144619805</v>
      </c>
      <c r="M418">
        <v>1.4255777116508299</v>
      </c>
      <c r="N418">
        <v>40.721361960968103</v>
      </c>
      <c r="O418">
        <f t="shared" si="12"/>
        <v>6.3813291688305895</v>
      </c>
    </row>
    <row r="419" spans="2:15" x14ac:dyDescent="0.2">
      <c r="B419">
        <v>19900</v>
      </c>
      <c r="C419">
        <v>6.6502535303339503</v>
      </c>
      <c r="D419">
        <v>4.8978855728470601</v>
      </c>
      <c r="E419">
        <v>2.62955519328594</v>
      </c>
      <c r="F419">
        <v>14.1776942964669</v>
      </c>
      <c r="G419">
        <v>6.1578341055994796</v>
      </c>
      <c r="H419">
        <v>4.4417548988363702</v>
      </c>
      <c r="I419">
        <v>2.30611404402006</v>
      </c>
      <c r="J419">
        <v>12.9057030484559</v>
      </c>
      <c r="K419">
        <v>22.4669668060993</v>
      </c>
      <c r="L419">
        <v>20.012123556552002</v>
      </c>
      <c r="M419">
        <v>2.40052333356333</v>
      </c>
      <c r="N419">
        <v>44.879613696214598</v>
      </c>
      <c r="O419">
        <f t="shared" si="12"/>
        <v>6.6992248578633777</v>
      </c>
    </row>
    <row r="420" spans="2:15" x14ac:dyDescent="0.2">
      <c r="B420">
        <v>19950</v>
      </c>
      <c r="C420">
        <v>7.0486240658810502</v>
      </c>
      <c r="D420">
        <v>4.7255261838422804</v>
      </c>
      <c r="E420">
        <v>2.66171778813648</v>
      </c>
      <c r="F420">
        <v>14.4358680378598</v>
      </c>
      <c r="G420">
        <v>6.4259106974670903</v>
      </c>
      <c r="H420">
        <v>4.2307029072830202</v>
      </c>
      <c r="I420">
        <v>2.3508528827882502</v>
      </c>
      <c r="J420">
        <v>13.0074664875384</v>
      </c>
      <c r="K420">
        <v>22.490172594791499</v>
      </c>
      <c r="L420">
        <v>21.788711692851699</v>
      </c>
      <c r="M420">
        <v>2.5625119739084701</v>
      </c>
      <c r="N420">
        <v>46.841396261551701</v>
      </c>
      <c r="O420">
        <f t="shared" si="12"/>
        <v>6.8440774587632847</v>
      </c>
    </row>
    <row r="421" spans="2:15" x14ac:dyDescent="0.2">
      <c r="B421">
        <v>20000</v>
      </c>
      <c r="C421">
        <v>7.0474995666564597</v>
      </c>
      <c r="D421">
        <v>4.6347455588184303</v>
      </c>
      <c r="E421">
        <v>2.6212689549098598</v>
      </c>
      <c r="F421">
        <v>14.3035140803847</v>
      </c>
      <c r="G421">
        <v>6.4370640850537102</v>
      </c>
      <c r="H421">
        <v>4.0847448968253897</v>
      </c>
      <c r="I421">
        <v>2.2452841395935201</v>
      </c>
      <c r="J421">
        <v>12.7670931214726</v>
      </c>
      <c r="K421">
        <v>23.1828166053456</v>
      </c>
      <c r="L421">
        <v>20.798005330227699</v>
      </c>
      <c r="M421">
        <v>1.96195255306576</v>
      </c>
      <c r="N421">
        <v>45.942774488639103</v>
      </c>
      <c r="O421">
        <f t="shared" si="12"/>
        <v>6.7781099495832242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960B-AF59-7C49-BAD4-F36F98D0B053}">
  <dimension ref="B1:BU411"/>
  <sheetViews>
    <sheetView tabSelected="1" topLeftCell="AX1" workbookViewId="0">
      <selection activeCell="BH4" sqref="BH4"/>
    </sheetView>
  </sheetViews>
  <sheetFormatPr baseColWidth="10" defaultRowHeight="16" x14ac:dyDescent="0.2"/>
  <sheetData>
    <row r="1" spans="2:73" x14ac:dyDescent="0.2">
      <c r="BT1" t="s">
        <v>14</v>
      </c>
    </row>
    <row r="2" spans="2:73" x14ac:dyDescent="0.2">
      <c r="BN2" t="s">
        <v>19</v>
      </c>
      <c r="BT2" t="s">
        <v>18</v>
      </c>
      <c r="BU2" s="1">
        <v>5.5500000000000005E-4</v>
      </c>
    </row>
    <row r="3" spans="2:73" x14ac:dyDescent="0.2">
      <c r="BO3" t="s">
        <v>9</v>
      </c>
      <c r="BT3" t="s">
        <v>15</v>
      </c>
      <c r="BU3" s="1">
        <f>BU2*0.00000001</f>
        <v>5.5500000000000004E-12</v>
      </c>
    </row>
    <row r="4" spans="2:73" x14ac:dyDescent="0.2">
      <c r="BT4" t="s">
        <v>16</v>
      </c>
      <c r="BU4" s="1">
        <f>BU3/0.000000000000001</f>
        <v>5550</v>
      </c>
    </row>
    <row r="5" spans="2:73" x14ac:dyDescent="0.2">
      <c r="F5" t="s">
        <v>22</v>
      </c>
      <c r="G5">
        <v>5000</v>
      </c>
      <c r="BN5" t="s">
        <v>0</v>
      </c>
      <c r="BT5" t="s">
        <v>17</v>
      </c>
      <c r="BU5" s="3">
        <f>BU4/100</f>
        <v>55.5</v>
      </c>
    </row>
    <row r="6" spans="2:73" x14ac:dyDescent="0.2">
      <c r="F6" t="s">
        <v>23</v>
      </c>
      <c r="BN6" t="s">
        <v>1</v>
      </c>
    </row>
    <row r="7" spans="2:73" x14ac:dyDescent="0.2">
      <c r="BN7" t="s">
        <v>2</v>
      </c>
    </row>
    <row r="9" spans="2:73" x14ac:dyDescent="0.2">
      <c r="BO9" t="s">
        <v>10</v>
      </c>
      <c r="BP9" t="s">
        <v>11</v>
      </c>
      <c r="BQ9" t="s">
        <v>12</v>
      </c>
    </row>
    <row r="10" spans="2:73" x14ac:dyDescent="0.2">
      <c r="C10" t="s">
        <v>6</v>
      </c>
      <c r="D10" t="s">
        <v>6</v>
      </c>
      <c r="E10" t="s">
        <v>6</v>
      </c>
      <c r="H10" t="s">
        <v>0</v>
      </c>
      <c r="I10" t="s">
        <v>1</v>
      </c>
      <c r="J10" t="s">
        <v>24</v>
      </c>
      <c r="L10" t="s">
        <v>0</v>
      </c>
      <c r="M10" t="s">
        <v>1</v>
      </c>
      <c r="N10" t="s">
        <v>24</v>
      </c>
      <c r="Q10" t="s">
        <v>0</v>
      </c>
      <c r="R10" t="s">
        <v>1</v>
      </c>
      <c r="S10" t="s">
        <v>24</v>
      </c>
      <c r="V10" t="s">
        <v>0</v>
      </c>
      <c r="W10" t="s">
        <v>1</v>
      </c>
      <c r="X10" t="s">
        <v>24</v>
      </c>
      <c r="AA10" t="s">
        <v>0</v>
      </c>
      <c r="AB10" t="s">
        <v>1</v>
      </c>
      <c r="AC10" t="s">
        <v>24</v>
      </c>
      <c r="AF10" t="s">
        <v>0</v>
      </c>
      <c r="AG10" t="s">
        <v>1</v>
      </c>
      <c r="AH10" t="s">
        <v>24</v>
      </c>
      <c r="AK10" t="s">
        <v>0</v>
      </c>
      <c r="AL10" t="s">
        <v>1</v>
      </c>
      <c r="AM10" t="s">
        <v>24</v>
      </c>
      <c r="AP10" t="s">
        <v>0</v>
      </c>
      <c r="AQ10" t="s">
        <v>1</v>
      </c>
      <c r="AR10" t="s">
        <v>24</v>
      </c>
      <c r="AU10" t="s">
        <v>0</v>
      </c>
      <c r="AV10" t="s">
        <v>1</v>
      </c>
      <c r="AW10" t="s">
        <v>24</v>
      </c>
      <c r="AZ10" t="s">
        <v>0</v>
      </c>
      <c r="BA10" t="s">
        <v>1</v>
      </c>
      <c r="BB10" t="s">
        <v>24</v>
      </c>
      <c r="BE10" t="s">
        <v>0</v>
      </c>
      <c r="BF10" t="s">
        <v>1</v>
      </c>
      <c r="BG10" t="s">
        <v>24</v>
      </c>
      <c r="BN10" t="s">
        <v>0</v>
      </c>
      <c r="BP10" s="1">
        <f t="shared" ref="BP10:BP11" si="0">BO10*0.0000000000000001/6</f>
        <v>0</v>
      </c>
      <c r="BQ10" s="2">
        <f t="shared" ref="BQ10:BQ11" si="1">BP10/0.000000000000001</f>
        <v>0</v>
      </c>
    </row>
    <row r="11" spans="2:73" x14ac:dyDescent="0.2">
      <c r="BJ11" t="s">
        <v>25</v>
      </c>
      <c r="BK11" t="s">
        <v>26</v>
      </c>
      <c r="BL11" t="s">
        <v>7</v>
      </c>
      <c r="BN11" t="s">
        <v>1</v>
      </c>
      <c r="BP11" s="1">
        <f t="shared" si="0"/>
        <v>0</v>
      </c>
      <c r="BQ11" s="2">
        <f t="shared" si="1"/>
        <v>0</v>
      </c>
      <c r="BR11" s="2">
        <f>BQ11+2*BQ10</f>
        <v>0</v>
      </c>
    </row>
    <row r="12" spans="2:73" x14ac:dyDescent="0.2">
      <c r="B12">
        <v>50</v>
      </c>
      <c r="C12">
        <v>0</v>
      </c>
      <c r="D12">
        <v>0</v>
      </c>
      <c r="E12">
        <v>0</v>
      </c>
      <c r="G12">
        <v>50</v>
      </c>
      <c r="H12">
        <v>0</v>
      </c>
      <c r="I12">
        <v>0</v>
      </c>
      <c r="J12">
        <v>0</v>
      </c>
      <c r="K12">
        <v>1050</v>
      </c>
      <c r="L12">
        <v>2.18483753223525</v>
      </c>
      <c r="M12">
        <v>1.48552426205727</v>
      </c>
      <c r="N12">
        <v>1.7928011615224</v>
      </c>
      <c r="O12">
        <f>N12-$N$12</f>
        <v>0</v>
      </c>
      <c r="P12">
        <v>2050</v>
      </c>
      <c r="Q12">
        <v>3.1042003192760301</v>
      </c>
      <c r="R12">
        <v>2.5599773828616601</v>
      </c>
      <c r="S12">
        <v>4.75406588861141</v>
      </c>
      <c r="T12">
        <f>S12-$S$12</f>
        <v>0</v>
      </c>
      <c r="U12">
        <v>3050</v>
      </c>
      <c r="V12">
        <v>4.5529381338694499</v>
      </c>
      <c r="W12">
        <v>4.00751427513908</v>
      </c>
      <c r="X12">
        <v>2.6242624753969701</v>
      </c>
      <c r="Y12">
        <f>X12-$X$12</f>
        <v>0</v>
      </c>
      <c r="Z12">
        <v>4050</v>
      </c>
      <c r="AA12">
        <v>4.9629180165818001</v>
      </c>
      <c r="AB12">
        <v>4.63460713766976</v>
      </c>
      <c r="AC12">
        <v>3.6586486768006599</v>
      </c>
      <c r="AD12">
        <f>AC12-$AC$12</f>
        <v>0</v>
      </c>
      <c r="AE12">
        <v>5050</v>
      </c>
      <c r="AF12">
        <v>4.2662594934509697</v>
      </c>
      <c r="AG12">
        <v>4.0031681392161298</v>
      </c>
      <c r="AH12">
        <v>3.64293791855492</v>
      </c>
      <c r="AI12">
        <f>AH12-$AH$12</f>
        <v>0</v>
      </c>
      <c r="AJ12">
        <v>6050</v>
      </c>
      <c r="AK12">
        <v>4.3160840165624901</v>
      </c>
      <c r="AL12">
        <v>3.89779884489141</v>
      </c>
      <c r="AM12">
        <v>3.8735447794217199</v>
      </c>
      <c r="AN12">
        <f>AM12-$AM$12</f>
        <v>0</v>
      </c>
      <c r="AO12">
        <v>7050</v>
      </c>
      <c r="AP12">
        <v>4.3566480844866202</v>
      </c>
      <c r="AQ12">
        <v>3.5315199051068</v>
      </c>
      <c r="AR12">
        <v>2.9605941701897001</v>
      </c>
      <c r="AS12">
        <f>AR12-$AR$12</f>
        <v>0</v>
      </c>
      <c r="AT12">
        <v>8050</v>
      </c>
      <c r="AU12">
        <v>3.88854050066859</v>
      </c>
      <c r="AV12">
        <v>3.1044189003329801</v>
      </c>
      <c r="AW12">
        <v>5.7772426712624902</v>
      </c>
      <c r="AX12">
        <f>AW12-$AW$12</f>
        <v>0</v>
      </c>
      <c r="AY12">
        <v>9050</v>
      </c>
      <c r="AZ12">
        <v>5.26562545163479</v>
      </c>
      <c r="BA12">
        <v>4.36096180938421</v>
      </c>
      <c r="BB12">
        <v>8.3528352990035106</v>
      </c>
      <c r="BC12">
        <f>BB12-$BB$12</f>
        <v>0</v>
      </c>
      <c r="BD12">
        <v>10050</v>
      </c>
      <c r="BE12">
        <v>5.2644171500824601</v>
      </c>
      <c r="BF12">
        <v>4.3292337946095101</v>
      </c>
      <c r="BG12">
        <v>4.8355597199428004</v>
      </c>
      <c r="BH12">
        <f>BG12-$BG$12</f>
        <v>0</v>
      </c>
      <c r="BJ12">
        <f>AVERAGE(AI12,AD12,Y12,T12,O12,J12,AN12,AS12,AX12,BC12,BH12)</f>
        <v>0</v>
      </c>
      <c r="BK12">
        <f>STDEV(AI12,AD12,Y12,T12,O12,J12,AN12,AS12,AX12,BC12,BH12)</f>
        <v>0</v>
      </c>
      <c r="BL12">
        <f>SQRT(BJ12)</f>
        <v>0</v>
      </c>
      <c r="BN12" t="s">
        <v>2</v>
      </c>
      <c r="BO12" s="1">
        <v>4.0499999999999998E-3</v>
      </c>
      <c r="BP12" s="1">
        <f>BO12*0.0000000000000001/6</f>
        <v>6.749999999999999E-20</v>
      </c>
      <c r="BQ12" s="2">
        <f>BP12/0.000000000000001</f>
        <v>6.7499999999999987E-5</v>
      </c>
    </row>
    <row r="13" spans="2:73" x14ac:dyDescent="0.2">
      <c r="B13">
        <v>100</v>
      </c>
      <c r="C13">
        <v>0.15946636750142501</v>
      </c>
      <c r="D13">
        <v>8.06583560904654E-2</v>
      </c>
      <c r="E13">
        <v>0.249299595309498</v>
      </c>
      <c r="G13">
        <v>100</v>
      </c>
      <c r="H13">
        <v>0.15946636750142501</v>
      </c>
      <c r="I13">
        <v>8.06583560904654E-2</v>
      </c>
      <c r="J13">
        <v>0.249299595309498</v>
      </c>
      <c r="K13">
        <v>1100</v>
      </c>
      <c r="L13">
        <v>2.0822935811990599</v>
      </c>
      <c r="M13">
        <v>1.4604112744972</v>
      </c>
      <c r="N13">
        <v>2.3850587072327598</v>
      </c>
      <c r="O13">
        <f>N13-$N$12</f>
        <v>0.59225754571035982</v>
      </c>
      <c r="P13">
        <v>2100</v>
      </c>
      <c r="Q13">
        <v>3.0945824434509399</v>
      </c>
      <c r="R13">
        <v>2.5839052532883602</v>
      </c>
      <c r="S13">
        <v>3.79586485976332</v>
      </c>
      <c r="T13">
        <f t="shared" ref="T13:T76" si="2">S13-$S$12</f>
        <v>-0.95820102884809</v>
      </c>
      <c r="U13">
        <v>3100</v>
      </c>
      <c r="V13">
        <v>4.4832789283036298</v>
      </c>
      <c r="W13">
        <v>3.95761369500143</v>
      </c>
      <c r="X13">
        <v>1.80169019603311</v>
      </c>
      <c r="Y13">
        <f t="shared" ref="Y13:Y76" si="3">X13-$X$12</f>
        <v>-0.82257227936386013</v>
      </c>
      <c r="Z13">
        <v>4100</v>
      </c>
      <c r="AA13">
        <v>4.9868125591143704</v>
      </c>
      <c r="AB13">
        <v>4.5884613201644902</v>
      </c>
      <c r="AC13">
        <v>3.2595210922019899</v>
      </c>
      <c r="AD13">
        <f t="shared" ref="AD13:AD76" si="4">AC13-$AC$12</f>
        <v>-0.39912758459866993</v>
      </c>
      <c r="AE13">
        <v>5100</v>
      </c>
      <c r="AF13">
        <v>4.3491987197753597</v>
      </c>
      <c r="AG13">
        <v>4.0654486934130896</v>
      </c>
      <c r="AH13">
        <v>4.1382123047666601</v>
      </c>
      <c r="AI13">
        <f t="shared" ref="AI13:AI76" si="5">AH13-$AH$12</f>
        <v>0.49527438621174014</v>
      </c>
      <c r="AJ13">
        <v>6100</v>
      </c>
      <c r="AK13">
        <v>4.0210923548224704</v>
      </c>
      <c r="AL13">
        <v>3.6813602148209799</v>
      </c>
      <c r="AM13">
        <v>3.6778506574851502</v>
      </c>
      <c r="AN13">
        <f t="shared" ref="AN13:AN76" si="6">AM13-$AM$12</f>
        <v>-0.19569412193656976</v>
      </c>
      <c r="AO13">
        <v>7100</v>
      </c>
      <c r="AP13">
        <v>4.3860758711801697</v>
      </c>
      <c r="AQ13">
        <v>3.5326342795876799</v>
      </c>
      <c r="AR13">
        <v>3.0833468026045301</v>
      </c>
      <c r="AS13">
        <f t="shared" ref="AS13:AS76" si="7">AR13-$AR$12</f>
        <v>0.12275263241483003</v>
      </c>
      <c r="AT13">
        <v>8100</v>
      </c>
      <c r="AU13">
        <v>3.9113266897084298</v>
      </c>
      <c r="AV13">
        <v>3.1822595822985398</v>
      </c>
      <c r="AW13">
        <v>6.0757403782547197</v>
      </c>
      <c r="AX13">
        <f t="shared" ref="AX13:AX76" si="8">AW13-$AW$12</f>
        <v>0.29849770699222944</v>
      </c>
      <c r="AY13">
        <v>9100</v>
      </c>
      <c r="AZ13">
        <v>5.2643824884428296</v>
      </c>
      <c r="BA13">
        <v>4.3510207921617301</v>
      </c>
      <c r="BB13">
        <v>8.3090392821735897</v>
      </c>
      <c r="BC13">
        <f t="shared" ref="BC13:BC76" si="9">BB13-$BB$12</f>
        <v>-4.3796016829920958E-2</v>
      </c>
      <c r="BD13">
        <v>10100</v>
      </c>
      <c r="BE13">
        <v>5.4355610657932196</v>
      </c>
      <c r="BF13">
        <v>4.5581554428383404</v>
      </c>
      <c r="BG13">
        <v>3.9480904203913298</v>
      </c>
      <c r="BH13">
        <f t="shared" ref="BH13:BH76" si="10">BG13-$BG$12</f>
        <v>-0.88746929955147058</v>
      </c>
      <c r="BJ13">
        <f t="shared" ref="BJ13:BJ76" si="11">AVERAGE(AI13,AD13,Y13,T13,O13,J13,AN13,AS13,AX13,BC13,BH13)</f>
        <v>-0.14079804222635672</v>
      </c>
      <c r="BK13">
        <f t="shared" ref="BK13:BK76" si="12">STDEV(AI13,AD13,Y13,T13,O13,J13,AN13,AS13,AX13,BC13,BH13)</f>
        <v>0.55912550951102669</v>
      </c>
      <c r="BL13" t="e">
        <f t="shared" ref="BL13:BL76" si="13">SQRT(BJ13)</f>
        <v>#NUM!</v>
      </c>
    </row>
    <row r="14" spans="2:73" x14ac:dyDescent="0.2">
      <c r="B14">
        <v>150</v>
      </c>
      <c r="C14">
        <v>0.300070800658301</v>
      </c>
      <c r="D14">
        <v>0.227135239465456</v>
      </c>
      <c r="E14">
        <v>0.55602301633182805</v>
      </c>
      <c r="G14">
        <v>150</v>
      </c>
      <c r="H14">
        <v>0.300070800658301</v>
      </c>
      <c r="I14">
        <v>0.227135239465456</v>
      </c>
      <c r="J14">
        <v>0.55602301633182805</v>
      </c>
      <c r="K14">
        <v>1150</v>
      </c>
      <c r="L14">
        <v>2.15174147379174</v>
      </c>
      <c r="M14">
        <v>1.5098538026402999</v>
      </c>
      <c r="N14">
        <v>2.6499479585288701</v>
      </c>
      <c r="O14">
        <f>N14-$N$12</f>
        <v>0.85714679700647012</v>
      </c>
      <c r="P14">
        <v>2150</v>
      </c>
      <c r="Q14">
        <v>3.4614363310997298</v>
      </c>
      <c r="R14">
        <v>2.7292796485397202</v>
      </c>
      <c r="S14">
        <v>4.0387413233617302</v>
      </c>
      <c r="T14">
        <f t="shared" si="2"/>
        <v>-0.7153245652496798</v>
      </c>
      <c r="U14">
        <v>3150</v>
      </c>
      <c r="V14">
        <v>4.3772940156181503</v>
      </c>
      <c r="W14">
        <v>3.89011657191072</v>
      </c>
      <c r="X14">
        <v>2.0353266162228998</v>
      </c>
      <c r="Y14">
        <f t="shared" si="3"/>
        <v>-0.58893585917407032</v>
      </c>
      <c r="Z14">
        <v>4150</v>
      </c>
      <c r="AA14">
        <v>4.8021668010660203</v>
      </c>
      <c r="AB14">
        <v>4.4712878609197002</v>
      </c>
      <c r="AC14">
        <v>4.1125171930545497</v>
      </c>
      <c r="AD14">
        <f t="shared" si="4"/>
        <v>0.4538685162538898</v>
      </c>
      <c r="AE14">
        <v>5150</v>
      </c>
      <c r="AF14">
        <v>4.2023697656233896</v>
      </c>
      <c r="AG14">
        <v>3.8998824573626298</v>
      </c>
      <c r="AH14">
        <v>3.8745244518862498</v>
      </c>
      <c r="AI14">
        <f t="shared" si="5"/>
        <v>0.23158653333132984</v>
      </c>
      <c r="AJ14">
        <v>6150</v>
      </c>
      <c r="AK14">
        <v>3.9405993822843</v>
      </c>
      <c r="AL14">
        <v>3.6661473765266201</v>
      </c>
      <c r="AM14">
        <v>3.9868673173183602</v>
      </c>
      <c r="AN14">
        <f t="shared" si="6"/>
        <v>0.11332253789664026</v>
      </c>
      <c r="AO14">
        <v>7150</v>
      </c>
      <c r="AP14">
        <v>4.2760948003520296</v>
      </c>
      <c r="AQ14">
        <v>3.3821732460226301</v>
      </c>
      <c r="AR14">
        <v>3.48859609960112</v>
      </c>
      <c r="AS14">
        <f t="shared" si="7"/>
        <v>0.52800192941141999</v>
      </c>
      <c r="AT14">
        <v>8150</v>
      </c>
      <c r="AU14">
        <v>4.2345218415787897</v>
      </c>
      <c r="AV14">
        <v>3.4880037530860899</v>
      </c>
      <c r="AW14">
        <v>6.5962814398582603</v>
      </c>
      <c r="AX14">
        <f t="shared" si="8"/>
        <v>0.81903876859577007</v>
      </c>
      <c r="AY14">
        <v>9150</v>
      </c>
      <c r="AZ14">
        <v>5.2278177600114697</v>
      </c>
      <c r="BA14">
        <v>4.2999652210015604</v>
      </c>
      <c r="BB14">
        <v>8.1645189906324394</v>
      </c>
      <c r="BC14">
        <f t="shared" si="9"/>
        <v>-0.18831630837107127</v>
      </c>
      <c r="BD14">
        <v>10150</v>
      </c>
      <c r="BE14">
        <v>5.4431448514370304</v>
      </c>
      <c r="BF14">
        <v>4.6467205016759996</v>
      </c>
      <c r="BG14">
        <v>3.8369101959646601</v>
      </c>
      <c r="BH14">
        <f t="shared" si="10"/>
        <v>-0.99864952397814033</v>
      </c>
      <c r="BJ14">
        <f>AVERAGE(AI14,AD14,Y14,T14,O14,J14,AN14,AS14,AX14,BC14,BH14)</f>
        <v>9.706925836858056E-2</v>
      </c>
      <c r="BK14">
        <f t="shared" si="12"/>
        <v>0.63667852577144846</v>
      </c>
      <c r="BL14">
        <f t="shared" si="13"/>
        <v>0.31155939781778458</v>
      </c>
    </row>
    <row r="15" spans="2:73" x14ac:dyDescent="0.2">
      <c r="B15">
        <v>200</v>
      </c>
      <c r="C15">
        <v>0.395826983475706</v>
      </c>
      <c r="D15">
        <v>0.32519740872696901</v>
      </c>
      <c r="E15">
        <v>1.02604933634559</v>
      </c>
      <c r="G15">
        <v>200</v>
      </c>
      <c r="H15">
        <v>0.395826983475706</v>
      </c>
      <c r="I15">
        <v>0.32519740872696901</v>
      </c>
      <c r="J15">
        <v>1.02604933634559</v>
      </c>
      <c r="K15">
        <v>1200</v>
      </c>
      <c r="L15">
        <v>2.16255142112229</v>
      </c>
      <c r="M15">
        <v>1.56891286659259</v>
      </c>
      <c r="N15">
        <v>3.0845772637520201</v>
      </c>
      <c r="O15">
        <f>N15-$N$12</f>
        <v>1.2917761022296201</v>
      </c>
      <c r="P15">
        <v>2200</v>
      </c>
      <c r="Q15">
        <v>3.7440476761591799</v>
      </c>
      <c r="R15">
        <v>2.84079253800595</v>
      </c>
      <c r="S15">
        <v>3.7531877954667001</v>
      </c>
      <c r="T15">
        <f t="shared" si="2"/>
        <v>-1.0008780931447099</v>
      </c>
      <c r="U15">
        <v>3200</v>
      </c>
      <c r="V15">
        <v>4.1811034708863204</v>
      </c>
      <c r="W15">
        <v>3.76779576032293</v>
      </c>
      <c r="X15">
        <v>2.3575175459503002</v>
      </c>
      <c r="Y15">
        <f t="shared" si="3"/>
        <v>-0.26674492944666994</v>
      </c>
      <c r="Z15">
        <v>4200</v>
      </c>
      <c r="AA15">
        <v>4.6573803768772697</v>
      </c>
      <c r="AB15">
        <v>4.3153057507348596</v>
      </c>
      <c r="AC15">
        <v>4.3747976787950202</v>
      </c>
      <c r="AD15">
        <f t="shared" si="4"/>
        <v>0.71614900199436038</v>
      </c>
      <c r="AE15">
        <v>5200</v>
      </c>
      <c r="AF15">
        <v>4.22327456181418</v>
      </c>
      <c r="AG15">
        <v>3.7912334673063901</v>
      </c>
      <c r="AH15">
        <v>3.1906863343040999</v>
      </c>
      <c r="AI15">
        <f t="shared" si="5"/>
        <v>-0.45225158425082013</v>
      </c>
      <c r="AJ15">
        <v>6200</v>
      </c>
      <c r="AK15">
        <v>4.0977365298916597</v>
      </c>
      <c r="AL15">
        <v>3.7300231883686599</v>
      </c>
      <c r="AM15">
        <v>4.2723183382788799</v>
      </c>
      <c r="AN15">
        <f t="shared" si="6"/>
        <v>0.39877355885715993</v>
      </c>
      <c r="AO15">
        <v>7200</v>
      </c>
      <c r="AP15">
        <v>3.9317696965420299</v>
      </c>
      <c r="AQ15">
        <v>3.1646443961284501</v>
      </c>
      <c r="AR15">
        <v>3.6567799004639201</v>
      </c>
      <c r="AS15">
        <f t="shared" si="7"/>
        <v>0.69618573027422004</v>
      </c>
      <c r="AT15">
        <v>8200</v>
      </c>
      <c r="AU15">
        <v>4.3273598346668898</v>
      </c>
      <c r="AV15">
        <v>3.7320497490353999</v>
      </c>
      <c r="AW15">
        <v>6.8281106439832602</v>
      </c>
      <c r="AX15">
        <f t="shared" si="8"/>
        <v>1.0508679727207699</v>
      </c>
      <c r="AY15">
        <v>9200</v>
      </c>
      <c r="AZ15">
        <v>5.1841665556494299</v>
      </c>
      <c r="BA15">
        <v>4.2788999368926204</v>
      </c>
      <c r="BB15">
        <v>6.3311659116059804</v>
      </c>
      <c r="BC15">
        <f t="shared" si="9"/>
        <v>-2.0216693873975302</v>
      </c>
      <c r="BD15">
        <v>10200</v>
      </c>
      <c r="BE15">
        <v>5.6260435534091204</v>
      </c>
      <c r="BF15">
        <v>4.7090579681389997</v>
      </c>
      <c r="BG15">
        <v>5.5624573135539102</v>
      </c>
      <c r="BH15">
        <f t="shared" si="10"/>
        <v>0.72689759361110973</v>
      </c>
      <c r="BJ15">
        <f t="shared" si="11"/>
        <v>0.19683230016300912</v>
      </c>
      <c r="BK15">
        <f t="shared" si="12"/>
        <v>1.0222106723073938</v>
      </c>
      <c r="BL15">
        <f t="shared" si="13"/>
        <v>0.44365786385796108</v>
      </c>
    </row>
    <row r="16" spans="2:73" x14ac:dyDescent="0.2">
      <c r="B16">
        <v>250</v>
      </c>
      <c r="C16">
        <v>0.43137002948185599</v>
      </c>
      <c r="D16">
        <v>0.40139185876982197</v>
      </c>
      <c r="E16">
        <v>1.01335599448883</v>
      </c>
      <c r="G16">
        <v>250</v>
      </c>
      <c r="H16">
        <v>0.43137002948185599</v>
      </c>
      <c r="I16">
        <v>0.40139185876982197</v>
      </c>
      <c r="J16">
        <v>1.01335599448883</v>
      </c>
      <c r="K16">
        <v>1250</v>
      </c>
      <c r="L16">
        <v>2.2428068959884899</v>
      </c>
      <c r="M16">
        <v>1.63538147074336</v>
      </c>
      <c r="N16">
        <v>3.2599485319485</v>
      </c>
      <c r="O16">
        <f>N16-$N$12</f>
        <v>1.4671473704261</v>
      </c>
      <c r="P16">
        <v>2250</v>
      </c>
      <c r="Q16">
        <v>3.5215966363571001</v>
      </c>
      <c r="R16">
        <v>2.9023640346404802</v>
      </c>
      <c r="S16">
        <v>4.3624763708760401</v>
      </c>
      <c r="T16">
        <f t="shared" si="2"/>
        <v>-0.39158951773536987</v>
      </c>
      <c r="U16">
        <v>3250</v>
      </c>
      <c r="V16">
        <v>4.1738237007447401</v>
      </c>
      <c r="W16">
        <v>3.7505390067876698</v>
      </c>
      <c r="X16">
        <v>3.71775856913571</v>
      </c>
      <c r="Y16">
        <f t="shared" si="3"/>
        <v>1.0934960937387399</v>
      </c>
      <c r="Z16">
        <v>4250</v>
      </c>
      <c r="AA16">
        <v>4.6752916620406202</v>
      </c>
      <c r="AB16">
        <v>4.2190602934622996</v>
      </c>
      <c r="AC16">
        <v>5.8541255178518199</v>
      </c>
      <c r="AD16">
        <f t="shared" si="4"/>
        <v>2.19547684105116</v>
      </c>
      <c r="AE16">
        <v>5250</v>
      </c>
      <c r="AF16">
        <v>4.3232099326129703</v>
      </c>
      <c r="AG16">
        <v>3.8669935453176998</v>
      </c>
      <c r="AH16">
        <v>4.1105170704123202</v>
      </c>
      <c r="AI16">
        <f t="shared" si="5"/>
        <v>0.46757915185740018</v>
      </c>
      <c r="AJ16">
        <v>6250</v>
      </c>
      <c r="AK16">
        <v>4.2950776010441496</v>
      </c>
      <c r="AL16">
        <v>3.8909477560866201</v>
      </c>
      <c r="AM16">
        <v>3.9345795373571799</v>
      </c>
      <c r="AN16">
        <f t="shared" si="6"/>
        <v>6.1034757935459982E-2</v>
      </c>
      <c r="AO16">
        <v>7250</v>
      </c>
      <c r="AP16">
        <v>3.77233654975681</v>
      </c>
      <c r="AQ16">
        <v>3.15445512575107</v>
      </c>
      <c r="AR16">
        <v>3.4007951540114298</v>
      </c>
      <c r="AS16">
        <f t="shared" si="7"/>
        <v>0.44020098382172979</v>
      </c>
      <c r="AT16">
        <v>8250</v>
      </c>
      <c r="AU16">
        <v>4.4113530197332702</v>
      </c>
      <c r="AV16">
        <v>3.7796501202770698</v>
      </c>
      <c r="AW16">
        <v>5.8245225549709803</v>
      </c>
      <c r="AX16">
        <f t="shared" si="8"/>
        <v>4.7279883708490011E-2</v>
      </c>
      <c r="AY16">
        <v>9250</v>
      </c>
      <c r="AZ16">
        <v>4.9927356535657701</v>
      </c>
      <c r="BA16">
        <v>4.3378713568647704</v>
      </c>
      <c r="BB16">
        <v>5.4777453324438596</v>
      </c>
      <c r="BC16">
        <f t="shared" si="9"/>
        <v>-2.875089966559651</v>
      </c>
      <c r="BD16">
        <v>10250</v>
      </c>
      <c r="BE16">
        <v>5.7096721723072497</v>
      </c>
      <c r="BF16">
        <v>4.6181247654390498</v>
      </c>
      <c r="BG16">
        <v>7.3273388048880399</v>
      </c>
      <c r="BH16">
        <f t="shared" si="10"/>
        <v>2.4917790849452395</v>
      </c>
      <c r="BJ16">
        <f t="shared" si="11"/>
        <v>0.54642460706164797</v>
      </c>
      <c r="BK16">
        <f t="shared" si="12"/>
        <v>1.4476774901328351</v>
      </c>
      <c r="BL16">
        <f t="shared" si="13"/>
        <v>0.73920538895603838</v>
      </c>
    </row>
    <row r="17" spans="2:64" x14ac:dyDescent="0.2">
      <c r="B17">
        <v>300</v>
      </c>
      <c r="C17">
        <v>0.57081050938158495</v>
      </c>
      <c r="D17">
        <v>0.52575817186990703</v>
      </c>
      <c r="E17">
        <v>0.95656861371828295</v>
      </c>
      <c r="G17">
        <v>300</v>
      </c>
      <c r="H17">
        <v>0.57081050938158495</v>
      </c>
      <c r="I17">
        <v>0.52575817186990703</v>
      </c>
      <c r="J17">
        <v>0.95656861371828295</v>
      </c>
      <c r="K17">
        <v>1300</v>
      </c>
      <c r="L17">
        <v>2.3534426418237802</v>
      </c>
      <c r="M17">
        <v>1.6180799217745501</v>
      </c>
      <c r="N17">
        <v>2.8884640068961098</v>
      </c>
      <c r="O17">
        <f>N17-$N$12</f>
        <v>1.0956628453737098</v>
      </c>
      <c r="P17">
        <v>2300</v>
      </c>
      <c r="Q17">
        <v>3.7288193658020599</v>
      </c>
      <c r="R17">
        <v>3.0724672633378098</v>
      </c>
      <c r="S17">
        <v>4.8620190650358301</v>
      </c>
      <c r="T17">
        <f t="shared" si="2"/>
        <v>0.10795317642442015</v>
      </c>
      <c r="U17">
        <v>3300</v>
      </c>
      <c r="V17">
        <v>4.43528902953084</v>
      </c>
      <c r="W17">
        <v>3.8485836253144998</v>
      </c>
      <c r="X17">
        <v>3.4875372922507499</v>
      </c>
      <c r="Y17">
        <f t="shared" si="3"/>
        <v>0.86327481685377983</v>
      </c>
      <c r="Z17">
        <v>4300</v>
      </c>
      <c r="AA17">
        <v>4.5749965659142902</v>
      </c>
      <c r="AB17">
        <v>4.1786522804081399</v>
      </c>
      <c r="AC17">
        <v>7.3856172692762199</v>
      </c>
      <c r="AD17">
        <f t="shared" si="4"/>
        <v>3.72696859247556</v>
      </c>
      <c r="AE17">
        <v>5300</v>
      </c>
      <c r="AF17">
        <v>4.5773243748250501</v>
      </c>
      <c r="AG17">
        <v>4.0582663303021098</v>
      </c>
      <c r="AH17">
        <v>5.0095407330841502</v>
      </c>
      <c r="AI17">
        <f t="shared" si="5"/>
        <v>1.3666028145292302</v>
      </c>
      <c r="AJ17">
        <v>6300</v>
      </c>
      <c r="AK17">
        <v>4.3284230106409201</v>
      </c>
      <c r="AL17">
        <v>3.8732439872162199</v>
      </c>
      <c r="AM17">
        <v>3.9122495096020402</v>
      </c>
      <c r="AN17">
        <f t="shared" si="6"/>
        <v>3.8704730180320279E-2</v>
      </c>
      <c r="AO17">
        <v>7300</v>
      </c>
      <c r="AP17">
        <v>3.9448455787660701</v>
      </c>
      <c r="AQ17">
        <v>3.3025015909815001</v>
      </c>
      <c r="AR17">
        <v>3.80749960230143</v>
      </c>
      <c r="AS17">
        <f t="shared" si="7"/>
        <v>0.84690543211172997</v>
      </c>
      <c r="AT17">
        <v>8300</v>
      </c>
      <c r="AU17">
        <v>4.4909235535972201</v>
      </c>
      <c r="AV17">
        <v>3.6845497652539398</v>
      </c>
      <c r="AW17">
        <v>6.1285401834703102</v>
      </c>
      <c r="AX17">
        <f t="shared" si="8"/>
        <v>0.35129751220781991</v>
      </c>
      <c r="AY17">
        <v>9300</v>
      </c>
      <c r="AZ17">
        <v>4.9969181359463697</v>
      </c>
      <c r="BA17">
        <v>4.2900096651822803</v>
      </c>
      <c r="BB17">
        <v>6.5662754767381797</v>
      </c>
      <c r="BC17">
        <f t="shared" si="9"/>
        <v>-1.7865598222653309</v>
      </c>
      <c r="BD17">
        <v>10300</v>
      </c>
      <c r="BE17">
        <v>5.6044087080434704</v>
      </c>
      <c r="BF17">
        <v>4.57452871206082</v>
      </c>
      <c r="BG17">
        <v>7.27392559108696</v>
      </c>
      <c r="BH17">
        <f t="shared" si="10"/>
        <v>2.4383658711441596</v>
      </c>
      <c r="BJ17">
        <f t="shared" si="11"/>
        <v>0.90961314388669823</v>
      </c>
      <c r="BK17">
        <f t="shared" si="12"/>
        <v>1.3967290419256488</v>
      </c>
      <c r="BL17">
        <f t="shared" si="13"/>
        <v>0.95373641216360105</v>
      </c>
    </row>
    <row r="18" spans="2:64" x14ac:dyDescent="0.2">
      <c r="B18">
        <v>350</v>
      </c>
      <c r="C18">
        <v>0.67526550571141797</v>
      </c>
      <c r="D18">
        <v>0.62039384998534697</v>
      </c>
      <c r="E18">
        <v>1.12819395807196</v>
      </c>
      <c r="G18">
        <v>350</v>
      </c>
      <c r="H18">
        <v>0.67526550571141797</v>
      </c>
      <c r="I18">
        <v>0.62039384998534697</v>
      </c>
      <c r="J18">
        <v>1.12819395807196</v>
      </c>
      <c r="K18">
        <v>1350</v>
      </c>
      <c r="L18">
        <v>2.4127752084022802</v>
      </c>
      <c r="M18">
        <v>1.7368255292211501</v>
      </c>
      <c r="N18">
        <v>2.3222405512441799</v>
      </c>
      <c r="O18">
        <f>N18-$N$12</f>
        <v>0.52943938972177995</v>
      </c>
      <c r="P18">
        <v>2350</v>
      </c>
      <c r="Q18">
        <v>3.78583797709708</v>
      </c>
      <c r="R18">
        <v>3.1332514298073</v>
      </c>
      <c r="S18">
        <v>3.6819262138373299</v>
      </c>
      <c r="T18">
        <f t="shared" si="2"/>
        <v>-1.0721396747740801</v>
      </c>
      <c r="U18">
        <v>3350</v>
      </c>
      <c r="V18">
        <v>4.4767478849692299</v>
      </c>
      <c r="W18">
        <v>4.0453054548878198</v>
      </c>
      <c r="X18">
        <v>3.6159959436747</v>
      </c>
      <c r="Y18">
        <f t="shared" si="3"/>
        <v>0.9917334682777299</v>
      </c>
      <c r="Z18">
        <v>4350</v>
      </c>
      <c r="AA18">
        <v>4.7029799376986396</v>
      </c>
      <c r="AB18">
        <v>4.1686448019606903</v>
      </c>
      <c r="AC18">
        <v>7.8725099254055397</v>
      </c>
      <c r="AD18">
        <f t="shared" si="4"/>
        <v>4.2138612486048803</v>
      </c>
      <c r="AE18">
        <v>5350</v>
      </c>
      <c r="AF18">
        <v>4.4378215090040696</v>
      </c>
      <c r="AG18">
        <v>4.1744126004344801</v>
      </c>
      <c r="AH18">
        <v>4.8196454351467901</v>
      </c>
      <c r="AI18">
        <f t="shared" si="5"/>
        <v>1.1767075165918701</v>
      </c>
      <c r="AJ18">
        <v>6350</v>
      </c>
      <c r="AK18">
        <v>4.3090529636487904</v>
      </c>
      <c r="AL18">
        <v>3.9203249217971501</v>
      </c>
      <c r="AM18">
        <v>4.4980323751130102</v>
      </c>
      <c r="AN18">
        <f t="shared" si="6"/>
        <v>0.62448759569129031</v>
      </c>
      <c r="AO18">
        <v>7350</v>
      </c>
      <c r="AP18">
        <v>3.9358546648316</v>
      </c>
      <c r="AQ18">
        <v>3.3390956884719798</v>
      </c>
      <c r="AR18">
        <v>4.6526941326874498</v>
      </c>
      <c r="AS18">
        <f t="shared" si="7"/>
        <v>1.6920999624977497</v>
      </c>
      <c r="AT18">
        <v>8350</v>
      </c>
      <c r="AU18">
        <v>4.4188756437395096</v>
      </c>
      <c r="AV18">
        <v>3.6780371937351699</v>
      </c>
      <c r="AW18">
        <v>5.3845625390747296</v>
      </c>
      <c r="AX18">
        <f t="shared" si="8"/>
        <v>-0.39268013218776066</v>
      </c>
      <c r="AY18">
        <v>9350</v>
      </c>
      <c r="AZ18">
        <v>4.9136905996022104</v>
      </c>
      <c r="BA18">
        <v>4.2355373079615397</v>
      </c>
      <c r="BB18">
        <v>6.4399464130040203</v>
      </c>
      <c r="BC18">
        <f t="shared" si="9"/>
        <v>-1.9128888859994904</v>
      </c>
      <c r="BD18">
        <v>10350</v>
      </c>
      <c r="BE18">
        <v>5.5228553254827197</v>
      </c>
      <c r="BF18">
        <v>4.5637993726681296</v>
      </c>
      <c r="BG18">
        <v>6.8645701085684196</v>
      </c>
      <c r="BH18">
        <f t="shared" si="10"/>
        <v>2.0290103886256192</v>
      </c>
      <c r="BJ18">
        <f t="shared" si="11"/>
        <v>0.81889316682923186</v>
      </c>
      <c r="BK18">
        <f t="shared" si="12"/>
        <v>1.6320042646749153</v>
      </c>
      <c r="BL18">
        <f t="shared" si="13"/>
        <v>0.90492716106282933</v>
      </c>
    </row>
    <row r="19" spans="2:64" x14ac:dyDescent="0.2">
      <c r="B19">
        <v>400</v>
      </c>
      <c r="C19">
        <v>0.79129800360547298</v>
      </c>
      <c r="D19">
        <v>0.73982657248349604</v>
      </c>
      <c r="E19">
        <v>0.83852827788810302</v>
      </c>
      <c r="G19">
        <v>400</v>
      </c>
      <c r="H19">
        <v>0.79129800360547298</v>
      </c>
      <c r="I19">
        <v>0.73982657248349604</v>
      </c>
      <c r="J19">
        <v>0.83852827788810302</v>
      </c>
      <c r="K19">
        <v>1400</v>
      </c>
      <c r="L19">
        <v>2.48399970825949</v>
      </c>
      <c r="M19">
        <v>1.9460375665743099</v>
      </c>
      <c r="N19">
        <v>2.2741042357571701</v>
      </c>
      <c r="O19">
        <f>N19-$N$12</f>
        <v>0.48130307423477015</v>
      </c>
      <c r="P19">
        <v>2400</v>
      </c>
      <c r="Q19">
        <v>3.9420044861219199</v>
      </c>
      <c r="R19">
        <v>3.2234014021675699</v>
      </c>
      <c r="S19">
        <v>3.0639935434667702</v>
      </c>
      <c r="T19">
        <f t="shared" si="2"/>
        <v>-1.6900723451446398</v>
      </c>
      <c r="U19">
        <v>3400</v>
      </c>
      <c r="V19">
        <v>4.4683163707293696</v>
      </c>
      <c r="W19">
        <v>3.99001240145842</v>
      </c>
      <c r="X19">
        <v>2.9781414330397</v>
      </c>
      <c r="Y19">
        <f t="shared" si="3"/>
        <v>0.35387895764272992</v>
      </c>
      <c r="Z19">
        <v>4400</v>
      </c>
      <c r="AA19">
        <v>4.6152395046159196</v>
      </c>
      <c r="AB19">
        <v>4.2274213832481298</v>
      </c>
      <c r="AC19">
        <v>6.2348120315686399</v>
      </c>
      <c r="AD19">
        <f t="shared" si="4"/>
        <v>2.5761633547679801</v>
      </c>
      <c r="AE19">
        <v>5400</v>
      </c>
      <c r="AF19">
        <v>4.4770291701906304</v>
      </c>
      <c r="AG19">
        <v>4.1613006060066704</v>
      </c>
      <c r="AH19">
        <v>4.7904688058034202</v>
      </c>
      <c r="AI19">
        <f t="shared" si="5"/>
        <v>1.1475308872485002</v>
      </c>
      <c r="AJ19">
        <v>6400</v>
      </c>
      <c r="AK19">
        <v>4.3516844041128797</v>
      </c>
      <c r="AL19">
        <v>3.82498614330478</v>
      </c>
      <c r="AM19">
        <v>4.26777196514767</v>
      </c>
      <c r="AN19">
        <f t="shared" si="6"/>
        <v>0.39422718572595006</v>
      </c>
      <c r="AO19">
        <v>7400</v>
      </c>
      <c r="AP19">
        <v>4.08333902576139</v>
      </c>
      <c r="AQ19">
        <v>3.4867446273244802</v>
      </c>
      <c r="AR19">
        <v>4.4264041478545399</v>
      </c>
      <c r="AS19">
        <f t="shared" si="7"/>
        <v>1.4658099776648399</v>
      </c>
      <c r="AT19">
        <v>8400</v>
      </c>
      <c r="AU19">
        <v>4.6438565456120697</v>
      </c>
      <c r="AV19">
        <v>3.80205714905679</v>
      </c>
      <c r="AW19">
        <v>5.8388448635054901</v>
      </c>
      <c r="AX19">
        <f t="shared" si="8"/>
        <v>6.1602192242999898E-2</v>
      </c>
      <c r="AY19">
        <v>9400</v>
      </c>
      <c r="AZ19">
        <v>5.06102800662193</v>
      </c>
      <c r="BA19">
        <v>4.3111230980730602</v>
      </c>
      <c r="BB19">
        <v>4.7319739452408998</v>
      </c>
      <c r="BC19">
        <f t="shared" si="9"/>
        <v>-3.6208613537626109</v>
      </c>
      <c r="BD19">
        <v>10400</v>
      </c>
      <c r="BE19">
        <v>5.4470464605998696</v>
      </c>
      <c r="BF19">
        <v>4.48137374007226</v>
      </c>
      <c r="BG19">
        <v>7.2241038067443997</v>
      </c>
      <c r="BH19">
        <f t="shared" si="10"/>
        <v>2.3885440868015992</v>
      </c>
      <c r="BJ19">
        <f t="shared" si="11"/>
        <v>0.39969584502820193</v>
      </c>
      <c r="BK19">
        <f t="shared" si="12"/>
        <v>1.767372798160918</v>
      </c>
      <c r="BL19">
        <f t="shared" si="13"/>
        <v>0.6322150306882951</v>
      </c>
    </row>
    <row r="20" spans="2:64" x14ac:dyDescent="0.2">
      <c r="B20">
        <v>450</v>
      </c>
      <c r="C20">
        <v>0.98083213018571402</v>
      </c>
      <c r="D20">
        <v>0.81862494983967304</v>
      </c>
      <c r="E20">
        <v>1.40708419870551</v>
      </c>
      <c r="G20">
        <v>450</v>
      </c>
      <c r="H20">
        <v>0.98083213018571402</v>
      </c>
      <c r="I20">
        <v>0.81862494983967304</v>
      </c>
      <c r="J20">
        <v>1.40708419870551</v>
      </c>
      <c r="K20">
        <v>1450</v>
      </c>
      <c r="L20">
        <v>2.5905569995850799</v>
      </c>
      <c r="M20">
        <v>2.0471605498035998</v>
      </c>
      <c r="N20">
        <v>2.7791200744436302</v>
      </c>
      <c r="O20">
        <f>N20-$N$12</f>
        <v>0.9863189129212302</v>
      </c>
      <c r="P20">
        <v>2450</v>
      </c>
      <c r="Q20">
        <v>3.9816671493074001</v>
      </c>
      <c r="R20">
        <v>3.3485126951744402</v>
      </c>
      <c r="S20">
        <v>3.17514322533536</v>
      </c>
      <c r="T20">
        <f t="shared" si="2"/>
        <v>-1.57892266327605</v>
      </c>
      <c r="U20">
        <v>3450</v>
      </c>
      <c r="V20">
        <v>4.6051063068289304</v>
      </c>
      <c r="W20">
        <v>4.26694532867897</v>
      </c>
      <c r="X20">
        <v>2.0416738685020399</v>
      </c>
      <c r="Y20">
        <f t="shared" si="3"/>
        <v>-0.58258860689493019</v>
      </c>
      <c r="Z20">
        <v>4450</v>
      </c>
      <c r="AA20">
        <v>4.4377419705485597</v>
      </c>
      <c r="AB20">
        <v>4.0784315661844497</v>
      </c>
      <c r="AC20">
        <v>5.0735509433637702</v>
      </c>
      <c r="AD20">
        <f t="shared" si="4"/>
        <v>1.4149022665631104</v>
      </c>
      <c r="AE20">
        <v>5450</v>
      </c>
      <c r="AF20">
        <v>4.5924003242593301</v>
      </c>
      <c r="AG20">
        <v>4.1949729265451499</v>
      </c>
      <c r="AH20">
        <v>4.0952607647521901</v>
      </c>
      <c r="AI20">
        <f t="shared" si="5"/>
        <v>0.45232284619727015</v>
      </c>
      <c r="AJ20">
        <v>6450</v>
      </c>
      <c r="AK20">
        <v>4.1926122797742202</v>
      </c>
      <c r="AL20">
        <v>3.5605032041040801</v>
      </c>
      <c r="AM20">
        <v>3.0352016914107902</v>
      </c>
      <c r="AN20">
        <f t="shared" si="6"/>
        <v>-0.83834308801092972</v>
      </c>
      <c r="AO20">
        <v>7450</v>
      </c>
      <c r="AP20">
        <v>4.0550119847357298</v>
      </c>
      <c r="AQ20">
        <v>3.5676504024762399</v>
      </c>
      <c r="AR20">
        <v>4.4386234803671103</v>
      </c>
      <c r="AS20">
        <f t="shared" si="7"/>
        <v>1.4780293101774102</v>
      </c>
      <c r="AT20">
        <v>8450</v>
      </c>
      <c r="AU20">
        <v>4.8712537946599204</v>
      </c>
      <c r="AV20">
        <v>4.0504259284962298</v>
      </c>
      <c r="AW20">
        <v>5.4527878954708697</v>
      </c>
      <c r="AX20">
        <f t="shared" si="8"/>
        <v>-0.32445477579162052</v>
      </c>
      <c r="AY20">
        <v>9450</v>
      </c>
      <c r="AZ20">
        <v>5.1350098442160501</v>
      </c>
      <c r="BA20">
        <v>4.2768251811523799</v>
      </c>
      <c r="BB20">
        <v>5.79497266041394</v>
      </c>
      <c r="BC20">
        <f t="shared" si="9"/>
        <v>-2.5578626385895706</v>
      </c>
      <c r="BD20">
        <v>10450</v>
      </c>
      <c r="BE20">
        <v>5.3984185151575703</v>
      </c>
      <c r="BF20">
        <v>4.3927787733247703</v>
      </c>
      <c r="BG20">
        <v>6.52184019513858</v>
      </c>
      <c r="BH20">
        <f t="shared" si="10"/>
        <v>1.6862804751957796</v>
      </c>
      <c r="BJ20">
        <f t="shared" si="11"/>
        <v>0.1402514761088372</v>
      </c>
      <c r="BK20">
        <f t="shared" si="12"/>
        <v>1.419653131444266</v>
      </c>
      <c r="BL20">
        <f t="shared" si="13"/>
        <v>0.37450163699086442</v>
      </c>
    </row>
    <row r="21" spans="2:64" x14ac:dyDescent="0.2">
      <c r="B21">
        <v>500</v>
      </c>
      <c r="C21">
        <v>1.12524843570072</v>
      </c>
      <c r="D21">
        <v>0.89759971022561402</v>
      </c>
      <c r="E21">
        <v>1.5832333440895201</v>
      </c>
      <c r="G21">
        <v>500</v>
      </c>
      <c r="H21">
        <v>1.12524843570072</v>
      </c>
      <c r="I21">
        <v>0.89759971022561402</v>
      </c>
      <c r="J21">
        <v>1.5832333440895201</v>
      </c>
      <c r="K21">
        <v>1500</v>
      </c>
      <c r="L21">
        <v>2.7271946844232602</v>
      </c>
      <c r="M21">
        <v>2.2064969083381301</v>
      </c>
      <c r="N21">
        <v>3.6758783543825699</v>
      </c>
      <c r="O21">
        <f>N21-$N$12</f>
        <v>1.8830771928601699</v>
      </c>
      <c r="P21">
        <v>2500</v>
      </c>
      <c r="Q21">
        <v>4.1459418438668001</v>
      </c>
      <c r="R21">
        <v>3.5170006366784698</v>
      </c>
      <c r="S21">
        <v>2.9648215624535399</v>
      </c>
      <c r="T21">
        <f t="shared" si="2"/>
        <v>-1.7892443261578701</v>
      </c>
      <c r="U21">
        <v>3500</v>
      </c>
      <c r="V21">
        <v>4.9736385875906599</v>
      </c>
      <c r="W21">
        <v>4.72561334088374</v>
      </c>
      <c r="X21">
        <v>1.5845746936784499</v>
      </c>
      <c r="Y21">
        <f t="shared" si="3"/>
        <v>-1.0396877817185202</v>
      </c>
      <c r="Z21">
        <v>4500</v>
      </c>
      <c r="AA21">
        <v>4.3841192894697301</v>
      </c>
      <c r="AB21">
        <v>3.9860828729462998</v>
      </c>
      <c r="AC21">
        <v>4.8408165639349301</v>
      </c>
      <c r="AD21">
        <f t="shared" si="4"/>
        <v>1.1821678871342702</v>
      </c>
      <c r="AE21">
        <v>5500</v>
      </c>
      <c r="AF21">
        <v>4.5647242773277199</v>
      </c>
      <c r="AG21">
        <v>4.1477400524426402</v>
      </c>
      <c r="AH21">
        <v>3.9391904028892202</v>
      </c>
      <c r="AI21">
        <f t="shared" si="5"/>
        <v>0.29625248433430018</v>
      </c>
      <c r="AJ21">
        <v>6500</v>
      </c>
      <c r="AK21">
        <v>4.2077143242769797</v>
      </c>
      <c r="AL21">
        <v>3.6453411895427701</v>
      </c>
      <c r="AM21">
        <v>3.5357740926117298</v>
      </c>
      <c r="AN21">
        <f t="shared" si="6"/>
        <v>-0.33777068680999012</v>
      </c>
      <c r="AO21">
        <v>7500</v>
      </c>
      <c r="AP21">
        <v>4.2316205254007802</v>
      </c>
      <c r="AQ21">
        <v>3.5447426063193901</v>
      </c>
      <c r="AR21">
        <v>5.1090210676932797</v>
      </c>
      <c r="AS21">
        <f t="shared" si="7"/>
        <v>2.1484268975035796</v>
      </c>
      <c r="AT21">
        <v>8500</v>
      </c>
      <c r="AU21">
        <v>5.0283456539648599</v>
      </c>
      <c r="AV21">
        <v>4.1405797908753401</v>
      </c>
      <c r="AW21">
        <v>5.8908104363785601</v>
      </c>
      <c r="AX21">
        <f t="shared" si="8"/>
        <v>0.11356776511606981</v>
      </c>
      <c r="AY21">
        <v>9500</v>
      </c>
      <c r="AZ21">
        <v>5.0924412443056504</v>
      </c>
      <c r="BA21">
        <v>4.2399514108553999</v>
      </c>
      <c r="BB21">
        <v>6.4539046779693798</v>
      </c>
      <c r="BC21">
        <f t="shared" si="9"/>
        <v>-1.8989306210341308</v>
      </c>
      <c r="BD21">
        <v>10500</v>
      </c>
      <c r="BE21">
        <v>5.4740471548272804</v>
      </c>
      <c r="BF21">
        <v>4.3455532520839002</v>
      </c>
      <c r="BG21">
        <v>9.7622211693416894</v>
      </c>
      <c r="BH21">
        <f t="shared" si="10"/>
        <v>4.9266614493988889</v>
      </c>
      <c r="BJ21">
        <f t="shared" si="11"/>
        <v>0.64252305497420792</v>
      </c>
      <c r="BK21">
        <f t="shared" si="12"/>
        <v>1.9974909420756091</v>
      </c>
      <c r="BL21">
        <f t="shared" si="13"/>
        <v>0.80157535826284476</v>
      </c>
    </row>
    <row r="22" spans="2:64" x14ac:dyDescent="0.2">
      <c r="B22">
        <v>550</v>
      </c>
      <c r="C22">
        <v>1.2487167028850801</v>
      </c>
      <c r="D22">
        <v>0.91287138913935495</v>
      </c>
      <c r="E22">
        <v>1.65304576027414</v>
      </c>
      <c r="G22">
        <v>550</v>
      </c>
      <c r="H22">
        <v>1.2487167028850801</v>
      </c>
      <c r="I22">
        <v>0.91287138913935495</v>
      </c>
      <c r="J22">
        <v>1.65304576027414</v>
      </c>
      <c r="K22">
        <v>1550</v>
      </c>
      <c r="L22">
        <v>2.6964626870767701</v>
      </c>
      <c r="M22">
        <v>2.24421070852758</v>
      </c>
      <c r="N22">
        <v>3.9225401630116399</v>
      </c>
      <c r="O22">
        <f>N22-$N$12</f>
        <v>2.1297390014892397</v>
      </c>
      <c r="P22">
        <v>2550</v>
      </c>
      <c r="Q22">
        <v>4.3871809809870497</v>
      </c>
      <c r="R22">
        <v>3.61255782714119</v>
      </c>
      <c r="S22">
        <v>2.7137478404059001</v>
      </c>
      <c r="T22">
        <f t="shared" si="2"/>
        <v>-2.0403180482055099</v>
      </c>
      <c r="U22">
        <v>3550</v>
      </c>
      <c r="V22">
        <v>5.0318347267326402</v>
      </c>
      <c r="W22">
        <v>4.85271509419578</v>
      </c>
      <c r="X22">
        <v>1.49246067851872</v>
      </c>
      <c r="Y22">
        <f t="shared" si="3"/>
        <v>-1.1318017968782501</v>
      </c>
      <c r="Z22">
        <v>4550</v>
      </c>
      <c r="AA22">
        <v>4.2559619578316497</v>
      </c>
      <c r="AB22">
        <v>3.71490723907662</v>
      </c>
      <c r="AC22">
        <v>4.9659962470923702</v>
      </c>
      <c r="AD22">
        <f t="shared" si="4"/>
        <v>1.3073475702917103</v>
      </c>
      <c r="AE22">
        <v>5550</v>
      </c>
      <c r="AF22">
        <v>4.5070401973992498</v>
      </c>
      <c r="AG22">
        <v>4.1944899108431599</v>
      </c>
      <c r="AH22">
        <v>4.7590865140042702</v>
      </c>
      <c r="AI22">
        <f t="shared" si="5"/>
        <v>1.1161485954493502</v>
      </c>
      <c r="AJ22">
        <v>6550</v>
      </c>
      <c r="AK22">
        <v>4.2226341095503699</v>
      </c>
      <c r="AL22">
        <v>3.71249921725892</v>
      </c>
      <c r="AM22">
        <v>4.3135950240176397</v>
      </c>
      <c r="AN22">
        <f t="shared" si="6"/>
        <v>0.44005024459591979</v>
      </c>
      <c r="AO22">
        <v>7550</v>
      </c>
      <c r="AP22">
        <v>4.19761053457509</v>
      </c>
      <c r="AQ22">
        <v>3.5633257914557399</v>
      </c>
      <c r="AR22">
        <v>5.76712561314607</v>
      </c>
      <c r="AS22">
        <f t="shared" si="7"/>
        <v>2.8065314429563699</v>
      </c>
      <c r="AT22">
        <v>8550</v>
      </c>
      <c r="AU22">
        <v>5.1768593591741103</v>
      </c>
      <c r="AV22">
        <v>4.1937778885511197</v>
      </c>
      <c r="AW22">
        <v>8.1976282394251907</v>
      </c>
      <c r="AX22">
        <f t="shared" si="8"/>
        <v>2.4203855681627005</v>
      </c>
      <c r="AY22">
        <v>9550</v>
      </c>
      <c r="AZ22">
        <v>5.1470598874385196</v>
      </c>
      <c r="BA22">
        <v>4.3174193339691298</v>
      </c>
      <c r="BB22">
        <v>6.0720265504168003</v>
      </c>
      <c r="BC22">
        <f t="shared" si="9"/>
        <v>-2.2808087485867103</v>
      </c>
      <c r="BD22">
        <v>10550</v>
      </c>
      <c r="BE22">
        <v>5.8144046646126002</v>
      </c>
      <c r="BF22">
        <v>4.6844388161278498</v>
      </c>
      <c r="BG22">
        <v>19.875008096379101</v>
      </c>
      <c r="BH22">
        <f t="shared" si="10"/>
        <v>15.039448376436301</v>
      </c>
      <c r="BJ22">
        <f t="shared" si="11"/>
        <v>1.9508879969077511</v>
      </c>
      <c r="BK22">
        <f t="shared" si="12"/>
        <v>4.6809954970331242</v>
      </c>
      <c r="BL22">
        <f t="shared" si="13"/>
        <v>1.3967419220843023</v>
      </c>
    </row>
    <row r="23" spans="2:64" x14ac:dyDescent="0.2">
      <c r="B23">
        <v>600</v>
      </c>
      <c r="C23">
        <v>1.3062843058368501</v>
      </c>
      <c r="D23">
        <v>0.91527333560718205</v>
      </c>
      <c r="E23">
        <v>2.5318909908684</v>
      </c>
      <c r="G23">
        <v>600</v>
      </c>
      <c r="H23">
        <v>1.3062843058368501</v>
      </c>
      <c r="I23">
        <v>0.91527333560718205</v>
      </c>
      <c r="J23">
        <v>2.5318909908684</v>
      </c>
      <c r="K23">
        <v>1600</v>
      </c>
      <c r="L23">
        <v>2.7509996284792599</v>
      </c>
      <c r="M23">
        <v>2.1859740026542598</v>
      </c>
      <c r="N23">
        <v>6.5698020255805396</v>
      </c>
      <c r="O23">
        <f>N23-$N$12</f>
        <v>4.7770008640581398</v>
      </c>
      <c r="P23">
        <v>2600</v>
      </c>
      <c r="Q23">
        <v>4.2520541923840396</v>
      </c>
      <c r="R23">
        <v>3.6604895203815899</v>
      </c>
      <c r="S23">
        <v>2.78569982404656</v>
      </c>
      <c r="T23">
        <f t="shared" si="2"/>
        <v>-1.96836606456485</v>
      </c>
      <c r="U23">
        <v>3600</v>
      </c>
      <c r="V23">
        <v>5.1546665372081097</v>
      </c>
      <c r="W23">
        <v>4.6983215551244601</v>
      </c>
      <c r="X23">
        <v>1.73899254931869</v>
      </c>
      <c r="Y23">
        <f t="shared" si="3"/>
        <v>-0.88526992607828014</v>
      </c>
      <c r="Z23">
        <v>4600</v>
      </c>
      <c r="AA23">
        <v>4.23178745069053</v>
      </c>
      <c r="AB23">
        <v>3.6961437459090201</v>
      </c>
      <c r="AC23">
        <v>4.9904562536724599</v>
      </c>
      <c r="AD23">
        <f t="shared" si="4"/>
        <v>1.3318075768718001</v>
      </c>
      <c r="AE23">
        <v>5600</v>
      </c>
      <c r="AF23">
        <v>4.5727628999908996</v>
      </c>
      <c r="AG23">
        <v>4.1777395344688504</v>
      </c>
      <c r="AH23">
        <v>5.4109002693565396</v>
      </c>
      <c r="AI23">
        <f t="shared" si="5"/>
        <v>1.7679623508016196</v>
      </c>
      <c r="AJ23">
        <v>6600</v>
      </c>
      <c r="AK23">
        <v>4.2961079293406996</v>
      </c>
      <c r="AL23">
        <v>3.8432883274437799</v>
      </c>
      <c r="AM23">
        <v>4.6746967530344801</v>
      </c>
      <c r="AN23">
        <f t="shared" si="6"/>
        <v>0.80115197361276014</v>
      </c>
      <c r="AO23">
        <v>7600</v>
      </c>
      <c r="AP23">
        <v>4.2363072728586104</v>
      </c>
      <c r="AQ23">
        <v>3.6177153949779002</v>
      </c>
      <c r="AR23">
        <v>6.23727652527168</v>
      </c>
      <c r="AS23">
        <f t="shared" si="7"/>
        <v>3.2766823550819799</v>
      </c>
      <c r="AT23">
        <v>8600</v>
      </c>
      <c r="AU23">
        <v>5.1982745473921197</v>
      </c>
      <c r="AV23">
        <v>4.2407435287707296</v>
      </c>
      <c r="AW23">
        <v>8.3675093870316992</v>
      </c>
      <c r="AX23">
        <f t="shared" si="8"/>
        <v>2.590266715769209</v>
      </c>
      <c r="AY23">
        <v>9600</v>
      </c>
      <c r="AZ23">
        <v>5.2542231855378798</v>
      </c>
      <c r="BA23">
        <v>4.3220020245253901</v>
      </c>
      <c r="BB23">
        <v>7.5047676890714099</v>
      </c>
      <c r="BC23">
        <f t="shared" si="9"/>
        <v>-0.84806760993210073</v>
      </c>
      <c r="BD23">
        <v>10600</v>
      </c>
      <c r="BE23">
        <v>5.9041075764806497</v>
      </c>
      <c r="BF23">
        <v>4.8235215061528596</v>
      </c>
      <c r="BG23">
        <v>21.859169182105799</v>
      </c>
      <c r="BH23">
        <f t="shared" si="10"/>
        <v>17.023609462162998</v>
      </c>
      <c r="BJ23">
        <f t="shared" si="11"/>
        <v>2.7635153353319706</v>
      </c>
      <c r="BK23">
        <f t="shared" si="12"/>
        <v>5.1321639046596603</v>
      </c>
      <c r="BL23">
        <f t="shared" si="13"/>
        <v>1.6623824275214083</v>
      </c>
    </row>
    <row r="24" spans="2:64" x14ac:dyDescent="0.2">
      <c r="B24">
        <v>650</v>
      </c>
      <c r="C24">
        <v>1.4740483033752401</v>
      </c>
      <c r="D24">
        <v>0.96562760211131404</v>
      </c>
      <c r="E24">
        <v>3.3118116243610398</v>
      </c>
      <c r="G24">
        <v>650</v>
      </c>
      <c r="H24">
        <v>1.4740483033752401</v>
      </c>
      <c r="I24">
        <v>0.96562760211131404</v>
      </c>
      <c r="J24">
        <v>3.3118116243610398</v>
      </c>
      <c r="K24">
        <v>1650</v>
      </c>
      <c r="L24">
        <v>2.8224975812172199</v>
      </c>
      <c r="M24">
        <v>2.2466931677860602</v>
      </c>
      <c r="N24">
        <v>6.2165335803099699</v>
      </c>
      <c r="O24">
        <f>N24-$N$12</f>
        <v>4.4237324187875702</v>
      </c>
      <c r="P24">
        <v>2650</v>
      </c>
      <c r="Q24">
        <v>4.2334136954442503</v>
      </c>
      <c r="R24">
        <v>3.6447041642120199</v>
      </c>
      <c r="S24">
        <v>2.96621867084471</v>
      </c>
      <c r="T24">
        <f t="shared" si="2"/>
        <v>-1.7878472177667</v>
      </c>
      <c r="U24">
        <v>3650</v>
      </c>
      <c r="V24">
        <v>5.2722998596416097</v>
      </c>
      <c r="W24">
        <v>4.6618304386203997</v>
      </c>
      <c r="X24">
        <v>2.30662710102325</v>
      </c>
      <c r="Y24">
        <f t="shared" si="3"/>
        <v>-0.31763537437372014</v>
      </c>
      <c r="Z24">
        <v>4650</v>
      </c>
      <c r="AA24">
        <v>4.1570685860596797</v>
      </c>
      <c r="AB24">
        <v>3.74778510868417</v>
      </c>
      <c r="AC24">
        <v>5.3507734260272004</v>
      </c>
      <c r="AD24">
        <f t="shared" si="4"/>
        <v>1.6921247492265405</v>
      </c>
      <c r="AE24">
        <v>5650</v>
      </c>
      <c r="AF24">
        <v>4.5597474340408004</v>
      </c>
      <c r="AG24">
        <v>4.0493992034216602</v>
      </c>
      <c r="AH24">
        <v>5.1911804490367199</v>
      </c>
      <c r="AI24">
        <f t="shared" si="5"/>
        <v>1.5482425304817999</v>
      </c>
      <c r="AJ24">
        <v>6650</v>
      </c>
      <c r="AK24">
        <v>4.1937916877336603</v>
      </c>
      <c r="AL24">
        <v>3.5486940182129199</v>
      </c>
      <c r="AM24">
        <v>4.6901798496970102</v>
      </c>
      <c r="AN24">
        <f t="shared" si="6"/>
        <v>0.81663507027529025</v>
      </c>
      <c r="AO24">
        <v>7650</v>
      </c>
      <c r="AP24">
        <v>4.32322734844315</v>
      </c>
      <c r="AQ24">
        <v>3.6505007803219298</v>
      </c>
      <c r="AR24">
        <v>4.9523291577214597</v>
      </c>
      <c r="AS24">
        <f t="shared" si="7"/>
        <v>1.9917349875317596</v>
      </c>
      <c r="AT24">
        <v>8650</v>
      </c>
      <c r="AU24">
        <v>5.1272507015095004</v>
      </c>
      <c r="AV24">
        <v>4.2166691966446797</v>
      </c>
      <c r="AW24">
        <v>8.532620458976</v>
      </c>
      <c r="AX24">
        <f t="shared" si="8"/>
        <v>2.7553777877135097</v>
      </c>
      <c r="AY24">
        <v>9650</v>
      </c>
      <c r="AZ24">
        <v>5.1586394670140798</v>
      </c>
      <c r="BA24">
        <v>4.4467211309762504</v>
      </c>
      <c r="BB24">
        <v>6.8499880387843604</v>
      </c>
      <c r="BC24">
        <f t="shared" si="9"/>
        <v>-1.5028472602191503</v>
      </c>
      <c r="BD24">
        <v>10650</v>
      </c>
      <c r="BE24">
        <v>5.9365758110676197</v>
      </c>
      <c r="BF24">
        <v>4.7504501220008004</v>
      </c>
      <c r="BG24">
        <v>22.989061634491101</v>
      </c>
      <c r="BH24">
        <f t="shared" si="10"/>
        <v>18.153501914548301</v>
      </c>
      <c r="BJ24">
        <f t="shared" si="11"/>
        <v>2.8258937482332942</v>
      </c>
      <c r="BK24">
        <f t="shared" si="12"/>
        <v>5.4340306864688559</v>
      </c>
      <c r="BL24">
        <f t="shared" si="13"/>
        <v>1.6810394844361314</v>
      </c>
    </row>
    <row r="25" spans="2:64" x14ac:dyDescent="0.2">
      <c r="B25">
        <v>700</v>
      </c>
      <c r="C25">
        <v>1.5193369629090201</v>
      </c>
      <c r="D25">
        <v>1.01243232060012</v>
      </c>
      <c r="E25">
        <v>2.2757727736000901</v>
      </c>
      <c r="G25">
        <v>700</v>
      </c>
      <c r="H25">
        <v>1.5193369629090201</v>
      </c>
      <c r="I25">
        <v>1.01243232060012</v>
      </c>
      <c r="J25">
        <v>2.2757727736000901</v>
      </c>
      <c r="K25">
        <v>1700</v>
      </c>
      <c r="L25">
        <v>2.7546390543124102</v>
      </c>
      <c r="M25">
        <v>2.1691344040159302</v>
      </c>
      <c r="N25">
        <v>6.4621904666553496</v>
      </c>
      <c r="O25">
        <f>N25-$N$12</f>
        <v>4.6693893051329498</v>
      </c>
      <c r="P25">
        <v>2700</v>
      </c>
      <c r="Q25">
        <v>4.30149102824344</v>
      </c>
      <c r="R25">
        <v>3.7279455651957898</v>
      </c>
      <c r="S25">
        <v>3.5261636685629698</v>
      </c>
      <c r="T25">
        <f t="shared" si="2"/>
        <v>-1.2279022200484402</v>
      </c>
      <c r="U25">
        <v>3700</v>
      </c>
      <c r="V25">
        <v>5.0106313825566096</v>
      </c>
      <c r="W25">
        <v>4.5182784316150801</v>
      </c>
      <c r="X25">
        <v>2.9135318433350301</v>
      </c>
      <c r="Y25">
        <f t="shared" si="3"/>
        <v>0.28926936793806002</v>
      </c>
      <c r="Z25">
        <v>4700</v>
      </c>
      <c r="AA25">
        <v>4.3965285676804902</v>
      </c>
      <c r="AB25">
        <v>3.8006784300484102</v>
      </c>
      <c r="AC25">
        <v>6.1926885486737602</v>
      </c>
      <c r="AD25">
        <f t="shared" si="4"/>
        <v>2.5340398718731003</v>
      </c>
      <c r="AE25">
        <v>5700</v>
      </c>
      <c r="AF25">
        <v>4.5289715828135204</v>
      </c>
      <c r="AG25">
        <v>4.0459473180498504</v>
      </c>
      <c r="AH25">
        <v>4.8696652405212699</v>
      </c>
      <c r="AI25">
        <f t="shared" si="5"/>
        <v>1.2267273219663499</v>
      </c>
      <c r="AJ25">
        <v>6700</v>
      </c>
      <c r="AK25">
        <v>4.0400207785927602</v>
      </c>
      <c r="AL25">
        <v>3.3856523003692498</v>
      </c>
      <c r="AM25">
        <v>5.1141686432542501</v>
      </c>
      <c r="AN25">
        <f t="shared" si="6"/>
        <v>1.2406238638325302</v>
      </c>
      <c r="AO25">
        <v>7700</v>
      </c>
      <c r="AP25">
        <v>4.3989376874646604</v>
      </c>
      <c r="AQ25">
        <v>3.6388765956659301</v>
      </c>
      <c r="AR25">
        <v>4.79780167493898</v>
      </c>
      <c r="AS25">
        <f t="shared" si="7"/>
        <v>1.83720750474928</v>
      </c>
      <c r="AT25">
        <v>8700</v>
      </c>
      <c r="AU25">
        <v>5.0380234897024998</v>
      </c>
      <c r="AV25">
        <v>4.17227168223992</v>
      </c>
      <c r="AW25">
        <v>9.6579844020226595</v>
      </c>
      <c r="AX25">
        <f t="shared" si="8"/>
        <v>3.8807417307601693</v>
      </c>
      <c r="AY25">
        <v>9700</v>
      </c>
      <c r="AZ25">
        <v>5.1917623028619397</v>
      </c>
      <c r="BA25">
        <v>4.36488928956995</v>
      </c>
      <c r="BB25">
        <v>6.59287491650616</v>
      </c>
      <c r="BC25">
        <f t="shared" si="9"/>
        <v>-1.7599603824973507</v>
      </c>
      <c r="BD25">
        <v>10700</v>
      </c>
      <c r="BE25">
        <v>5.9060928905170202</v>
      </c>
      <c r="BF25">
        <v>4.8206951346098004</v>
      </c>
      <c r="BG25">
        <v>21.414973329431199</v>
      </c>
      <c r="BH25">
        <f t="shared" si="10"/>
        <v>16.579413609488398</v>
      </c>
      <c r="BJ25">
        <f t="shared" si="11"/>
        <v>2.8677566133450125</v>
      </c>
      <c r="BK25">
        <f t="shared" si="12"/>
        <v>4.9394809489154214</v>
      </c>
      <c r="BL25">
        <f t="shared" si="13"/>
        <v>1.6934451905346724</v>
      </c>
    </row>
    <row r="26" spans="2:64" x14ac:dyDescent="0.2">
      <c r="B26">
        <v>750</v>
      </c>
      <c r="C26">
        <v>1.5056013723237001</v>
      </c>
      <c r="D26">
        <v>1.01033875317568</v>
      </c>
      <c r="E26">
        <v>1.8773968120975399</v>
      </c>
      <c r="G26">
        <v>750</v>
      </c>
      <c r="H26">
        <v>1.5056013723237001</v>
      </c>
      <c r="I26">
        <v>1.01033875317568</v>
      </c>
      <c r="J26">
        <v>1.8773968120975399</v>
      </c>
      <c r="K26">
        <v>1750</v>
      </c>
      <c r="L26">
        <v>2.68823791757029</v>
      </c>
      <c r="M26">
        <v>2.1461241843043202</v>
      </c>
      <c r="N26">
        <v>6.8847989253153896</v>
      </c>
      <c r="O26">
        <f>N26-$N$12</f>
        <v>5.0919977637929899</v>
      </c>
      <c r="P26">
        <v>2750</v>
      </c>
      <c r="Q26">
        <v>4.3951431225976103</v>
      </c>
      <c r="R26">
        <v>3.99189465474175</v>
      </c>
      <c r="S26">
        <v>3.2067458161489699</v>
      </c>
      <c r="T26">
        <f t="shared" si="2"/>
        <v>-1.5473200724624401</v>
      </c>
      <c r="U26">
        <v>3750</v>
      </c>
      <c r="V26">
        <v>5.1817584922200197</v>
      </c>
      <c r="W26">
        <v>4.4836722910073199</v>
      </c>
      <c r="X26">
        <v>3.36320571458258</v>
      </c>
      <c r="Y26">
        <f t="shared" si="3"/>
        <v>0.73894323918560989</v>
      </c>
      <c r="Z26">
        <v>4750</v>
      </c>
      <c r="AA26">
        <v>4.3647120041131302</v>
      </c>
      <c r="AB26">
        <v>3.8268536689555099</v>
      </c>
      <c r="AC26">
        <v>6.33624192646284</v>
      </c>
      <c r="AD26">
        <f t="shared" si="4"/>
        <v>2.6775932496621802</v>
      </c>
      <c r="AE26">
        <v>5750</v>
      </c>
      <c r="AF26">
        <v>4.6256480299052303</v>
      </c>
      <c r="AG26">
        <v>3.9423941087396899</v>
      </c>
      <c r="AH26">
        <v>4.5143436369693797</v>
      </c>
      <c r="AI26">
        <f t="shared" si="5"/>
        <v>0.87140571841445968</v>
      </c>
      <c r="AJ26">
        <v>6750</v>
      </c>
      <c r="AK26">
        <v>4.0380771769972696</v>
      </c>
      <c r="AL26">
        <v>3.4436246919825</v>
      </c>
      <c r="AM26">
        <v>4.8904435666753798</v>
      </c>
      <c r="AN26">
        <f t="shared" si="6"/>
        <v>1.0168987872536599</v>
      </c>
      <c r="AO26">
        <v>7750</v>
      </c>
      <c r="AP26">
        <v>4.3379508723906897</v>
      </c>
      <c r="AQ26">
        <v>3.5543621454464498</v>
      </c>
      <c r="AR26">
        <v>4.9902537708509804</v>
      </c>
      <c r="AS26">
        <f t="shared" si="7"/>
        <v>2.0296596006612804</v>
      </c>
      <c r="AT26">
        <v>8750</v>
      </c>
      <c r="AU26">
        <v>5.1104379669009301</v>
      </c>
      <c r="AV26">
        <v>4.1902607827095801</v>
      </c>
      <c r="AW26">
        <v>9.5138702740649492</v>
      </c>
      <c r="AX26">
        <f t="shared" si="8"/>
        <v>3.736627602802459</v>
      </c>
      <c r="AY26">
        <v>9750</v>
      </c>
      <c r="AZ26">
        <v>5.1721064260893401</v>
      </c>
      <c r="BA26">
        <v>4.3637356633563797</v>
      </c>
      <c r="BB26">
        <v>5.9371280164730598</v>
      </c>
      <c r="BC26">
        <f t="shared" si="9"/>
        <v>-2.4157072825304509</v>
      </c>
      <c r="BD26">
        <v>10750</v>
      </c>
      <c r="BE26">
        <v>6.02997184459017</v>
      </c>
      <c r="BF26">
        <v>4.8108443156370297</v>
      </c>
      <c r="BG26">
        <v>20.974441976823599</v>
      </c>
      <c r="BH26">
        <f t="shared" si="10"/>
        <v>16.138882256880798</v>
      </c>
      <c r="BJ26">
        <f t="shared" si="11"/>
        <v>2.7469434250689169</v>
      </c>
      <c r="BK26">
        <f t="shared" si="12"/>
        <v>4.9268105234650674</v>
      </c>
      <c r="BL26">
        <f t="shared" si="13"/>
        <v>1.6573905469348245</v>
      </c>
    </row>
    <row r="27" spans="2:64" x14ac:dyDescent="0.2">
      <c r="B27">
        <v>800</v>
      </c>
      <c r="C27">
        <v>1.51057305574489</v>
      </c>
      <c r="D27">
        <v>1.0678549307527401</v>
      </c>
      <c r="E27">
        <v>1.78672129079986</v>
      </c>
      <c r="G27">
        <v>800</v>
      </c>
      <c r="H27">
        <v>1.51057305574489</v>
      </c>
      <c r="I27">
        <v>1.0678549307527401</v>
      </c>
      <c r="J27">
        <v>1.78672129079986</v>
      </c>
      <c r="K27">
        <v>1800</v>
      </c>
      <c r="L27">
        <v>2.6988664494268502</v>
      </c>
      <c r="M27">
        <v>2.1454102597208098</v>
      </c>
      <c r="N27">
        <v>6.7437989806526604</v>
      </c>
      <c r="O27">
        <f>N27-$N$12</f>
        <v>4.9509978191302606</v>
      </c>
      <c r="P27">
        <v>2800</v>
      </c>
      <c r="Q27">
        <v>4.5020656132430297</v>
      </c>
      <c r="R27">
        <v>3.9994294817628901</v>
      </c>
      <c r="S27">
        <v>2.5234892298143801</v>
      </c>
      <c r="T27">
        <f t="shared" si="2"/>
        <v>-2.2305766587970299</v>
      </c>
      <c r="U27">
        <v>3800</v>
      </c>
      <c r="V27">
        <v>5.1004599014724796</v>
      </c>
      <c r="W27">
        <v>4.5117510038481301</v>
      </c>
      <c r="X27">
        <v>3.2224917250810501</v>
      </c>
      <c r="Y27">
        <f t="shared" si="3"/>
        <v>0.59822924968407998</v>
      </c>
      <c r="Z27">
        <v>4800</v>
      </c>
      <c r="AA27">
        <v>4.3480178380000503</v>
      </c>
      <c r="AB27">
        <v>3.7503524497803702</v>
      </c>
      <c r="AC27">
        <v>6.6387725608481203</v>
      </c>
      <c r="AD27">
        <f t="shared" si="4"/>
        <v>2.9801238840474604</v>
      </c>
      <c r="AE27">
        <v>5800</v>
      </c>
      <c r="AF27">
        <v>4.6127402044860597</v>
      </c>
      <c r="AG27">
        <v>3.9321218131581999</v>
      </c>
      <c r="AH27">
        <v>4.8179828271271496</v>
      </c>
      <c r="AI27">
        <f t="shared" si="5"/>
        <v>1.1750449085722297</v>
      </c>
      <c r="AJ27">
        <v>6800</v>
      </c>
      <c r="AK27">
        <v>3.9820991531858398</v>
      </c>
      <c r="AL27">
        <v>3.4572765393798601</v>
      </c>
      <c r="AM27">
        <v>4.1237245376331098</v>
      </c>
      <c r="AN27">
        <f t="shared" si="6"/>
        <v>0.25017975821138982</v>
      </c>
      <c r="AO27">
        <v>7800</v>
      </c>
      <c r="AP27">
        <v>4.3056637955445396</v>
      </c>
      <c r="AQ27">
        <v>3.4758110216330902</v>
      </c>
      <c r="AR27">
        <v>5.4459399351335698</v>
      </c>
      <c r="AS27">
        <f t="shared" si="7"/>
        <v>2.4853457649438697</v>
      </c>
      <c r="AT27">
        <v>8800</v>
      </c>
      <c r="AU27">
        <v>5.0411062998385603</v>
      </c>
      <c r="AV27">
        <v>4.0873110550218898</v>
      </c>
      <c r="AW27">
        <v>8.8599203798480701</v>
      </c>
      <c r="AX27">
        <f t="shared" si="8"/>
        <v>3.0826777085855799</v>
      </c>
      <c r="AY27">
        <v>9800</v>
      </c>
      <c r="AZ27">
        <v>5.4283882116622699</v>
      </c>
      <c r="BA27">
        <v>4.39488124706142</v>
      </c>
      <c r="BB27">
        <v>6.7222293785255998</v>
      </c>
      <c r="BC27">
        <f t="shared" si="9"/>
        <v>-1.6306059204779109</v>
      </c>
      <c r="BD27">
        <v>10800</v>
      </c>
      <c r="BE27">
        <v>6.3476141474765502</v>
      </c>
      <c r="BF27">
        <v>5.02319778656297</v>
      </c>
      <c r="BG27">
        <v>22.6355319164912</v>
      </c>
      <c r="BH27">
        <f t="shared" si="10"/>
        <v>17.799972196548399</v>
      </c>
      <c r="BJ27">
        <f t="shared" si="11"/>
        <v>2.8407372728407445</v>
      </c>
      <c r="BK27">
        <f t="shared" si="12"/>
        <v>5.3830532429150582</v>
      </c>
      <c r="BL27">
        <f t="shared" si="13"/>
        <v>1.685448685911483</v>
      </c>
    </row>
    <row r="28" spans="2:64" x14ac:dyDescent="0.2">
      <c r="B28">
        <v>850</v>
      </c>
      <c r="C28">
        <v>1.6940196396188101</v>
      </c>
      <c r="D28">
        <v>1.17276006493681</v>
      </c>
      <c r="E28">
        <v>1.7764194826319699</v>
      </c>
      <c r="G28">
        <v>850</v>
      </c>
      <c r="H28">
        <v>1.6940196396188101</v>
      </c>
      <c r="I28">
        <v>1.17276006493681</v>
      </c>
      <c r="J28">
        <v>1.7764194826319699</v>
      </c>
      <c r="K28">
        <v>1850</v>
      </c>
      <c r="L28">
        <v>2.7881812349990498</v>
      </c>
      <c r="M28">
        <v>2.1947772067014699</v>
      </c>
      <c r="N28">
        <v>6.1401358267649302</v>
      </c>
      <c r="O28">
        <f>N28-$N$12</f>
        <v>4.3473346652425304</v>
      </c>
      <c r="P28">
        <v>2850</v>
      </c>
      <c r="Q28">
        <v>4.44915270939289</v>
      </c>
      <c r="R28">
        <v>4.0780616699511398</v>
      </c>
      <c r="S28">
        <v>2.5958911091053301</v>
      </c>
      <c r="T28">
        <f t="shared" si="2"/>
        <v>-2.1581747795060799</v>
      </c>
      <c r="U28">
        <v>3850</v>
      </c>
      <c r="V28">
        <v>5.1463161355053302</v>
      </c>
      <c r="W28">
        <v>4.5744872397688097</v>
      </c>
      <c r="X28">
        <v>3.5281828498924099</v>
      </c>
      <c r="Y28">
        <f t="shared" si="3"/>
        <v>0.90392037449543983</v>
      </c>
      <c r="Z28">
        <v>4850</v>
      </c>
      <c r="AA28">
        <v>4.26231830542745</v>
      </c>
      <c r="AB28">
        <v>3.6686758610523298</v>
      </c>
      <c r="AC28">
        <v>7.1013116952969799</v>
      </c>
      <c r="AD28">
        <f t="shared" si="4"/>
        <v>3.4426630184963201</v>
      </c>
      <c r="AE28">
        <v>5850</v>
      </c>
      <c r="AF28">
        <v>4.55753194969361</v>
      </c>
      <c r="AG28">
        <v>4.1216609036671699</v>
      </c>
      <c r="AH28">
        <v>5.1406827707815301</v>
      </c>
      <c r="AI28">
        <f t="shared" si="5"/>
        <v>1.4977448522266101</v>
      </c>
      <c r="AJ28">
        <v>6850</v>
      </c>
      <c r="AK28">
        <v>4.1126546949917202</v>
      </c>
      <c r="AL28">
        <v>3.4886244148837098</v>
      </c>
      <c r="AM28">
        <v>4.0433900576677102</v>
      </c>
      <c r="AN28">
        <f t="shared" si="6"/>
        <v>0.16984527824599027</v>
      </c>
      <c r="AO28">
        <v>7850</v>
      </c>
      <c r="AP28">
        <v>4.2428953946428098</v>
      </c>
      <c r="AQ28">
        <v>3.5160248971437902</v>
      </c>
      <c r="AR28">
        <v>5.3860676139372403</v>
      </c>
      <c r="AS28">
        <f t="shared" si="7"/>
        <v>2.4254734437475403</v>
      </c>
      <c r="AT28">
        <v>8850</v>
      </c>
      <c r="AU28">
        <v>4.8415241978710002</v>
      </c>
      <c r="AV28">
        <v>3.9621206934650099</v>
      </c>
      <c r="AW28">
        <v>8.5117744014797196</v>
      </c>
      <c r="AX28">
        <f t="shared" si="8"/>
        <v>2.7345317302172294</v>
      </c>
      <c r="AY28">
        <v>9850</v>
      </c>
      <c r="AZ28">
        <v>5.3588144511859497</v>
      </c>
      <c r="BA28">
        <v>4.2428246078592098</v>
      </c>
      <c r="BB28">
        <v>7.1164717996861402</v>
      </c>
      <c r="BC28">
        <f t="shared" si="9"/>
        <v>-1.2363634993173704</v>
      </c>
      <c r="BD28">
        <v>10850</v>
      </c>
      <c r="BE28">
        <v>6.32002707817092</v>
      </c>
      <c r="BF28">
        <v>4.9882896804339003</v>
      </c>
      <c r="BG28">
        <v>21.693548824115702</v>
      </c>
      <c r="BH28">
        <f t="shared" si="10"/>
        <v>16.857989104172901</v>
      </c>
      <c r="BJ28">
        <f t="shared" si="11"/>
        <v>2.7964894246048257</v>
      </c>
      <c r="BK28">
        <f t="shared" si="12"/>
        <v>5.0468889767817053</v>
      </c>
      <c r="BL28">
        <f t="shared" si="13"/>
        <v>1.6722707390266762</v>
      </c>
    </row>
    <row r="29" spans="2:64" x14ac:dyDescent="0.2">
      <c r="B29">
        <v>900</v>
      </c>
      <c r="C29">
        <v>1.83800870757914</v>
      </c>
      <c r="D29">
        <v>1.24549584984579</v>
      </c>
      <c r="E29">
        <v>1.5074037519974499</v>
      </c>
      <c r="G29">
        <v>900</v>
      </c>
      <c r="H29">
        <v>1.83800870757914</v>
      </c>
      <c r="I29">
        <v>1.24549584984579</v>
      </c>
      <c r="J29">
        <v>1.5074037519974499</v>
      </c>
      <c r="K29">
        <v>1900</v>
      </c>
      <c r="L29">
        <v>2.7914069582323502</v>
      </c>
      <c r="M29">
        <v>2.2916405888752802</v>
      </c>
      <c r="N29">
        <v>4.7535871171570996</v>
      </c>
      <c r="O29">
        <f>N29-$N$12</f>
        <v>2.9607859556346998</v>
      </c>
      <c r="P29">
        <v>2900</v>
      </c>
      <c r="Q29">
        <v>4.4722569341021599</v>
      </c>
      <c r="R29">
        <v>4.1675998378255397</v>
      </c>
      <c r="S29">
        <v>2.7539084143745698</v>
      </c>
      <c r="T29">
        <f t="shared" si="2"/>
        <v>-2.0001574742368402</v>
      </c>
      <c r="U29">
        <v>3900</v>
      </c>
      <c r="V29">
        <v>5.18344419230261</v>
      </c>
      <c r="W29">
        <v>4.6861817700176198</v>
      </c>
      <c r="X29">
        <v>3.3080172597470501</v>
      </c>
      <c r="Y29">
        <f t="shared" si="3"/>
        <v>0.68375478435007997</v>
      </c>
      <c r="Z29">
        <v>4900</v>
      </c>
      <c r="AA29">
        <v>4.0803226608885996</v>
      </c>
      <c r="AB29">
        <v>3.5565492605078202</v>
      </c>
      <c r="AC29">
        <v>5.27437353275758</v>
      </c>
      <c r="AD29">
        <f t="shared" si="4"/>
        <v>1.6157248559569202</v>
      </c>
      <c r="AE29">
        <v>5900</v>
      </c>
      <c r="AF29">
        <v>4.6475759770379996</v>
      </c>
      <c r="AG29">
        <v>4.0091337486943504</v>
      </c>
      <c r="AH29">
        <v>4.8612943577246499</v>
      </c>
      <c r="AI29">
        <f t="shared" si="5"/>
        <v>1.2183564391697299</v>
      </c>
      <c r="AJ29">
        <v>6900</v>
      </c>
      <c r="AK29">
        <v>4.1928731718485501</v>
      </c>
      <c r="AL29">
        <v>3.5772377621918801</v>
      </c>
      <c r="AM29">
        <v>5.2938201882285103</v>
      </c>
      <c r="AN29">
        <f t="shared" si="6"/>
        <v>1.4202754088067904</v>
      </c>
      <c r="AO29">
        <v>7900</v>
      </c>
      <c r="AP29">
        <v>4.4337896246822401</v>
      </c>
      <c r="AQ29">
        <v>3.6014128239679302</v>
      </c>
      <c r="AR29">
        <v>5.7042948205537698</v>
      </c>
      <c r="AS29">
        <f t="shared" si="7"/>
        <v>2.7437006503640697</v>
      </c>
      <c r="AT29">
        <v>8900</v>
      </c>
      <c r="AU29">
        <v>4.9061971754725899</v>
      </c>
      <c r="AV29">
        <v>4.0574520245475201</v>
      </c>
      <c r="AW29">
        <v>8.8054078294216698</v>
      </c>
      <c r="AX29">
        <f t="shared" si="8"/>
        <v>3.0281651581591795</v>
      </c>
      <c r="AY29">
        <v>9900</v>
      </c>
      <c r="AZ29">
        <v>5.2418927135935602</v>
      </c>
      <c r="BA29">
        <v>4.0770723535956996</v>
      </c>
      <c r="BB29">
        <v>8.6375232935240192</v>
      </c>
      <c r="BC29">
        <f t="shared" si="9"/>
        <v>0.28468799452050852</v>
      </c>
      <c r="BD29">
        <v>10900</v>
      </c>
      <c r="BE29">
        <v>6.2755914465404397</v>
      </c>
      <c r="BF29">
        <v>4.9950061299527899</v>
      </c>
      <c r="BG29">
        <v>19.532040523817699</v>
      </c>
      <c r="BH29">
        <f t="shared" si="10"/>
        <v>14.696480803874898</v>
      </c>
      <c r="BJ29">
        <f t="shared" si="11"/>
        <v>2.5599253025997712</v>
      </c>
      <c r="BK29">
        <f t="shared" si="12"/>
        <v>4.269645081108739</v>
      </c>
      <c r="BL29">
        <f t="shared" si="13"/>
        <v>1.599976656892147</v>
      </c>
    </row>
    <row r="30" spans="2:64" x14ac:dyDescent="0.2">
      <c r="B30">
        <v>950</v>
      </c>
      <c r="C30">
        <v>1.88862289373176</v>
      </c>
      <c r="D30">
        <v>1.3847934395478301</v>
      </c>
      <c r="E30">
        <v>1.16164848035412</v>
      </c>
      <c r="G30">
        <v>950</v>
      </c>
      <c r="H30">
        <v>1.88862289373176</v>
      </c>
      <c r="I30">
        <v>1.3847934395478301</v>
      </c>
      <c r="J30">
        <v>1.16164848035412</v>
      </c>
      <c r="K30">
        <v>1950</v>
      </c>
      <c r="L30">
        <v>2.91337487390093</v>
      </c>
      <c r="M30">
        <v>2.4254349029664599</v>
      </c>
      <c r="N30">
        <v>3.9913167852561098</v>
      </c>
      <c r="O30">
        <f>N30-$N$12</f>
        <v>2.1985156237337096</v>
      </c>
      <c r="P30">
        <v>2950</v>
      </c>
      <c r="Q30">
        <v>4.67185905956471</v>
      </c>
      <c r="R30">
        <v>4.2067377727291699</v>
      </c>
      <c r="S30">
        <v>3.0093367113781899</v>
      </c>
      <c r="T30">
        <f t="shared" si="2"/>
        <v>-1.7447291772332201</v>
      </c>
      <c r="U30">
        <v>3950</v>
      </c>
      <c r="V30">
        <v>5.1356246009393498</v>
      </c>
      <c r="W30">
        <v>4.7428767277035</v>
      </c>
      <c r="X30">
        <v>3.42734577741084</v>
      </c>
      <c r="Y30">
        <f t="shared" si="3"/>
        <v>0.8030833020138699</v>
      </c>
      <c r="Z30">
        <v>4950</v>
      </c>
      <c r="AA30">
        <v>4.0524971929128002</v>
      </c>
      <c r="AB30">
        <v>3.6585878149836701</v>
      </c>
      <c r="AC30">
        <v>3.1119313503428501</v>
      </c>
      <c r="AD30">
        <f t="shared" si="4"/>
        <v>-0.54671732645780979</v>
      </c>
      <c r="AE30">
        <v>5950</v>
      </c>
      <c r="AF30">
        <v>4.3772741321452102</v>
      </c>
      <c r="AG30">
        <v>3.9322609202184502</v>
      </c>
      <c r="AH30">
        <v>4.1007113153691801</v>
      </c>
      <c r="AI30">
        <f t="shared" si="5"/>
        <v>0.4577733968142601</v>
      </c>
      <c r="AJ30">
        <v>6950</v>
      </c>
      <c r="AK30">
        <v>4.0183871160357398</v>
      </c>
      <c r="AL30">
        <v>3.46852899136542</v>
      </c>
      <c r="AM30">
        <v>4.2879109477259503</v>
      </c>
      <c r="AN30">
        <f t="shared" si="6"/>
        <v>0.41436616830423034</v>
      </c>
      <c r="AO30">
        <v>7950</v>
      </c>
      <c r="AP30">
        <v>4.1680573851876996</v>
      </c>
      <c r="AQ30">
        <v>3.4525769559393802</v>
      </c>
      <c r="AR30">
        <v>5.93045624107714</v>
      </c>
      <c r="AS30">
        <f t="shared" si="7"/>
        <v>2.9698620708874399</v>
      </c>
      <c r="AT30">
        <v>8950</v>
      </c>
      <c r="AU30">
        <v>5.1385334662389601</v>
      </c>
      <c r="AV30">
        <v>4.1362175634926901</v>
      </c>
      <c r="AW30">
        <v>9.6822768574045792</v>
      </c>
      <c r="AX30">
        <f t="shared" si="8"/>
        <v>3.905034186142089</v>
      </c>
      <c r="AY30">
        <v>9950</v>
      </c>
      <c r="AZ30">
        <v>4.9857327937547602</v>
      </c>
      <c r="BA30">
        <v>3.9748510049746599</v>
      </c>
      <c r="BB30">
        <v>7.1942025566236296</v>
      </c>
      <c r="BC30">
        <f t="shared" si="9"/>
        <v>-1.158632742379881</v>
      </c>
      <c r="BD30">
        <v>10950</v>
      </c>
      <c r="BE30">
        <v>6.4093923406643301</v>
      </c>
      <c r="BF30">
        <v>4.90934399330704</v>
      </c>
      <c r="BG30">
        <v>18.842698306481498</v>
      </c>
      <c r="BH30">
        <f t="shared" si="10"/>
        <v>14.007138586538698</v>
      </c>
      <c r="BJ30">
        <f t="shared" si="11"/>
        <v>2.0424856880652276</v>
      </c>
      <c r="BK30">
        <f t="shared" si="12"/>
        <v>4.3159539473293034</v>
      </c>
      <c r="BL30">
        <f t="shared" si="13"/>
        <v>1.4291555856747116</v>
      </c>
    </row>
    <row r="31" spans="2:64" x14ac:dyDescent="0.2">
      <c r="B31">
        <v>1000</v>
      </c>
      <c r="C31">
        <v>2.04002807399924</v>
      </c>
      <c r="D31">
        <v>1.4898170401006099</v>
      </c>
      <c r="E31">
        <v>1.0860922361034699</v>
      </c>
      <c r="G31">
        <v>1000</v>
      </c>
      <c r="H31">
        <v>2.04002807399924</v>
      </c>
      <c r="I31">
        <v>1.4898170401006099</v>
      </c>
      <c r="J31">
        <v>1.0860922361034699</v>
      </c>
      <c r="K31">
        <v>2000</v>
      </c>
      <c r="L31">
        <v>3.03609657860203</v>
      </c>
      <c r="M31">
        <v>2.4839184075704801</v>
      </c>
      <c r="N31">
        <v>4.3399627304767998</v>
      </c>
      <c r="O31">
        <f>N31-$N$12</f>
        <v>2.5471615689544</v>
      </c>
      <c r="P31">
        <v>3000</v>
      </c>
      <c r="Q31">
        <v>4.41922199099408</v>
      </c>
      <c r="R31">
        <v>4.0868710578590797</v>
      </c>
      <c r="S31">
        <v>3.1952117433506602</v>
      </c>
      <c r="T31">
        <f t="shared" si="2"/>
        <v>-1.5588541452607498</v>
      </c>
      <c r="U31">
        <v>4000</v>
      </c>
      <c r="V31">
        <v>5.1908711789636204</v>
      </c>
      <c r="W31">
        <v>4.7243565345300702</v>
      </c>
      <c r="X31">
        <v>3.42361905745976</v>
      </c>
      <c r="Y31">
        <f t="shared" si="3"/>
        <v>0.79935658206278992</v>
      </c>
      <c r="Z31">
        <v>5000</v>
      </c>
      <c r="AA31">
        <v>4.2761122691316702</v>
      </c>
      <c r="AB31">
        <v>3.8876822584204098</v>
      </c>
      <c r="AC31">
        <v>3.32192802761648</v>
      </c>
      <c r="AD31">
        <f t="shared" si="4"/>
        <v>-0.33672064918417988</v>
      </c>
      <c r="AE31">
        <v>6000</v>
      </c>
      <c r="AF31">
        <v>4.3054932211701198</v>
      </c>
      <c r="AG31">
        <v>3.9905490714393199</v>
      </c>
      <c r="AH31">
        <v>3.6829157397261398</v>
      </c>
      <c r="AI31">
        <f t="shared" si="5"/>
        <v>3.9977821171219841E-2</v>
      </c>
      <c r="AJ31">
        <v>7000</v>
      </c>
      <c r="AK31">
        <v>4.1129624227610702</v>
      </c>
      <c r="AL31">
        <v>3.4857348523994598</v>
      </c>
      <c r="AM31">
        <v>3.51955898852145</v>
      </c>
      <c r="AN31">
        <f t="shared" si="6"/>
        <v>-0.35398579090026994</v>
      </c>
      <c r="AO31">
        <v>8000</v>
      </c>
      <c r="AP31">
        <v>4.0722984567865197</v>
      </c>
      <c r="AQ31">
        <v>3.2736317528388601</v>
      </c>
      <c r="AR31">
        <v>6.5865696882015996</v>
      </c>
      <c r="AS31">
        <f t="shared" si="7"/>
        <v>3.6259755180118995</v>
      </c>
      <c r="AT31">
        <v>9000</v>
      </c>
      <c r="AU31">
        <v>5.0023132599663702</v>
      </c>
      <c r="AV31">
        <v>4.2007089227135097</v>
      </c>
      <c r="AW31">
        <v>9.6364635835876502</v>
      </c>
      <c r="AX31">
        <f t="shared" si="8"/>
        <v>3.85922091232516</v>
      </c>
      <c r="AY31">
        <v>10000</v>
      </c>
      <c r="AZ31">
        <v>5.0333345531619402</v>
      </c>
      <c r="BA31">
        <v>4.0526090486018598</v>
      </c>
      <c r="BB31">
        <v>5.9034095868973404</v>
      </c>
      <c r="BC31">
        <f t="shared" si="9"/>
        <v>-2.4494257121061702</v>
      </c>
      <c r="BD31">
        <v>11000</v>
      </c>
      <c r="BE31">
        <v>6.6497355962465399</v>
      </c>
      <c r="BF31">
        <v>5.1275185509741297</v>
      </c>
      <c r="BG31">
        <v>17.886020283354298</v>
      </c>
      <c r="BH31">
        <f t="shared" si="10"/>
        <v>13.050460563411498</v>
      </c>
      <c r="BJ31">
        <f t="shared" si="11"/>
        <v>1.8462962640535516</v>
      </c>
      <c r="BK31">
        <f t="shared" si="12"/>
        <v>4.2170545818081848</v>
      </c>
      <c r="BL31">
        <f t="shared" si="13"/>
        <v>1.3587848483308722</v>
      </c>
    </row>
    <row r="32" spans="2:64" x14ac:dyDescent="0.2">
      <c r="B32">
        <v>1050</v>
      </c>
      <c r="C32">
        <v>2.18483753223525</v>
      </c>
      <c r="D32">
        <v>1.48552426205727</v>
      </c>
      <c r="E32">
        <v>1.7928011615224</v>
      </c>
      <c r="G32">
        <v>1050</v>
      </c>
      <c r="H32">
        <v>2.18483753223525</v>
      </c>
      <c r="I32">
        <v>1.48552426205727</v>
      </c>
      <c r="J32">
        <v>1.7928011615224</v>
      </c>
      <c r="K32">
        <v>2050</v>
      </c>
      <c r="L32">
        <v>3.1042003192760301</v>
      </c>
      <c r="M32">
        <v>2.5599773828616601</v>
      </c>
      <c r="N32">
        <v>4.75406588861141</v>
      </c>
      <c r="O32">
        <f>N32-$N$12</f>
        <v>2.9612647270890102</v>
      </c>
      <c r="P32">
        <v>3050</v>
      </c>
      <c r="Q32">
        <v>4.5529381338694499</v>
      </c>
      <c r="R32">
        <v>4.00751427513908</v>
      </c>
      <c r="S32">
        <v>2.6242624753969701</v>
      </c>
      <c r="T32">
        <f t="shared" si="2"/>
        <v>-2.1298034132144399</v>
      </c>
      <c r="U32">
        <v>4050</v>
      </c>
      <c r="V32">
        <v>4.9629180165818001</v>
      </c>
      <c r="W32">
        <v>4.63460713766976</v>
      </c>
      <c r="X32">
        <v>3.6586486768006599</v>
      </c>
      <c r="Y32">
        <f t="shared" si="3"/>
        <v>1.0343862014036898</v>
      </c>
      <c r="Z32">
        <v>5050</v>
      </c>
      <c r="AA32">
        <v>4.2662594934509697</v>
      </c>
      <c r="AB32">
        <v>4.0031681392161298</v>
      </c>
      <c r="AC32">
        <v>3.64293791855492</v>
      </c>
      <c r="AD32">
        <f t="shared" si="4"/>
        <v>-1.5710758245739864E-2</v>
      </c>
      <c r="AE32">
        <v>6050</v>
      </c>
      <c r="AF32">
        <v>4.3160840165624901</v>
      </c>
      <c r="AG32">
        <v>3.89779884489141</v>
      </c>
      <c r="AH32">
        <v>3.8735447794217199</v>
      </c>
      <c r="AI32">
        <f t="shared" si="5"/>
        <v>0.23060686086679993</v>
      </c>
      <c r="AJ32">
        <v>7050</v>
      </c>
      <c r="AK32">
        <v>4.3566480844866202</v>
      </c>
      <c r="AL32">
        <v>3.5315199051068</v>
      </c>
      <c r="AM32">
        <v>2.9605941701897001</v>
      </c>
      <c r="AN32">
        <f t="shared" si="6"/>
        <v>-0.91295060923201987</v>
      </c>
      <c r="AO32">
        <v>8050</v>
      </c>
      <c r="AP32">
        <v>3.88854050066859</v>
      </c>
      <c r="AQ32">
        <v>3.1044189003329801</v>
      </c>
      <c r="AR32">
        <v>5.7772426712624902</v>
      </c>
      <c r="AS32">
        <f t="shared" si="7"/>
        <v>2.8166485010727902</v>
      </c>
      <c r="AT32">
        <v>9050</v>
      </c>
      <c r="AU32">
        <v>5.26562545163479</v>
      </c>
      <c r="AV32">
        <v>4.36096180938421</v>
      </c>
      <c r="AW32">
        <v>8.3528352990035106</v>
      </c>
      <c r="AX32">
        <f t="shared" si="8"/>
        <v>2.5755926277410204</v>
      </c>
      <c r="AY32">
        <v>10050</v>
      </c>
      <c r="AZ32">
        <v>5.2644171500824601</v>
      </c>
      <c r="BA32">
        <v>4.3292337946095101</v>
      </c>
      <c r="BB32">
        <v>4.8355597199428004</v>
      </c>
      <c r="BC32">
        <f t="shared" si="9"/>
        <v>-3.5172755790607102</v>
      </c>
      <c r="BD32">
        <v>11050</v>
      </c>
      <c r="BE32">
        <v>6.5371269591185301</v>
      </c>
      <c r="BF32">
        <v>5.1339957259067903</v>
      </c>
      <c r="BG32">
        <v>18.153950066982699</v>
      </c>
      <c r="BH32">
        <f t="shared" si="10"/>
        <v>13.318390347039898</v>
      </c>
      <c r="BJ32">
        <f t="shared" si="11"/>
        <v>1.6503590969984272</v>
      </c>
      <c r="BK32">
        <f t="shared" si="12"/>
        <v>4.3912816558119365</v>
      </c>
      <c r="BL32">
        <f t="shared" si="13"/>
        <v>1.2846630285792564</v>
      </c>
    </row>
    <row r="33" spans="2:64" x14ac:dyDescent="0.2">
      <c r="B33">
        <v>1100</v>
      </c>
      <c r="C33">
        <v>2.0822935811990599</v>
      </c>
      <c r="D33">
        <v>1.4604112744972</v>
      </c>
      <c r="E33">
        <v>2.3850587072327598</v>
      </c>
      <c r="G33">
        <v>1100</v>
      </c>
      <c r="H33">
        <v>2.0822935811990599</v>
      </c>
      <c r="I33">
        <v>1.4604112744972</v>
      </c>
      <c r="J33">
        <v>2.3850587072327598</v>
      </c>
      <c r="K33">
        <v>2100</v>
      </c>
      <c r="L33">
        <v>3.0945824434509399</v>
      </c>
      <c r="M33">
        <v>2.5839052532883602</v>
      </c>
      <c r="N33">
        <v>3.79586485976332</v>
      </c>
      <c r="O33">
        <f>N33-$N$12</f>
        <v>2.0030636982409202</v>
      </c>
      <c r="P33">
        <v>3100</v>
      </c>
      <c r="Q33">
        <v>4.4832789283036298</v>
      </c>
      <c r="R33">
        <v>3.95761369500143</v>
      </c>
      <c r="S33">
        <v>1.80169019603311</v>
      </c>
      <c r="T33">
        <f t="shared" si="2"/>
        <v>-2.9523756925783</v>
      </c>
      <c r="U33">
        <v>4100</v>
      </c>
      <c r="V33">
        <v>4.9868125591143704</v>
      </c>
      <c r="W33">
        <v>4.5884613201644902</v>
      </c>
      <c r="X33">
        <v>3.2595210922019899</v>
      </c>
      <c r="Y33">
        <f t="shared" si="3"/>
        <v>0.63525861680501983</v>
      </c>
      <c r="Z33">
        <v>5100</v>
      </c>
      <c r="AA33">
        <v>4.3491987197753597</v>
      </c>
      <c r="AB33">
        <v>4.0654486934130896</v>
      </c>
      <c r="AC33">
        <v>4.1382123047666601</v>
      </c>
      <c r="AD33">
        <f t="shared" si="4"/>
        <v>0.47956362796600027</v>
      </c>
      <c r="AE33">
        <v>6100</v>
      </c>
      <c r="AF33">
        <v>4.0210923548224704</v>
      </c>
      <c r="AG33">
        <v>3.6813602148209799</v>
      </c>
      <c r="AH33">
        <v>3.6778506574851502</v>
      </c>
      <c r="AI33">
        <f t="shared" si="5"/>
        <v>3.4912738930230169E-2</v>
      </c>
      <c r="AJ33">
        <v>7100</v>
      </c>
      <c r="AK33">
        <v>4.3860758711801697</v>
      </c>
      <c r="AL33">
        <v>3.5326342795876799</v>
      </c>
      <c r="AM33">
        <v>3.0833468026045301</v>
      </c>
      <c r="AN33">
        <f t="shared" si="6"/>
        <v>-0.79019797681718984</v>
      </c>
      <c r="AO33">
        <v>8100</v>
      </c>
      <c r="AP33">
        <v>3.9113266897084298</v>
      </c>
      <c r="AQ33">
        <v>3.1822595822985398</v>
      </c>
      <c r="AR33">
        <v>6.0757403782547197</v>
      </c>
      <c r="AS33">
        <f t="shared" si="7"/>
        <v>3.1151462080650196</v>
      </c>
      <c r="AT33">
        <v>9100</v>
      </c>
      <c r="AU33">
        <v>5.2643824884428296</v>
      </c>
      <c r="AV33">
        <v>4.3510207921617301</v>
      </c>
      <c r="AW33">
        <v>8.3090392821735897</v>
      </c>
      <c r="AX33">
        <f t="shared" si="8"/>
        <v>2.5317966109110994</v>
      </c>
      <c r="AY33">
        <v>10100</v>
      </c>
      <c r="AZ33">
        <v>5.4355610657932196</v>
      </c>
      <c r="BA33">
        <v>4.5581554428383404</v>
      </c>
      <c r="BB33">
        <v>3.9480904203913298</v>
      </c>
      <c r="BC33">
        <f t="shared" si="9"/>
        <v>-4.4047448786121812</v>
      </c>
      <c r="BD33">
        <v>11100</v>
      </c>
      <c r="BE33">
        <v>6.3743032984172698</v>
      </c>
      <c r="BF33">
        <v>5.0612304234528898</v>
      </c>
      <c r="BG33">
        <v>19.009623174246499</v>
      </c>
      <c r="BH33">
        <f t="shared" si="10"/>
        <v>14.174063454303699</v>
      </c>
      <c r="BJ33">
        <f t="shared" si="11"/>
        <v>1.5646859194951888</v>
      </c>
      <c r="BK33">
        <f t="shared" si="12"/>
        <v>4.7871262559836705</v>
      </c>
      <c r="BL33">
        <f t="shared" si="13"/>
        <v>1.2508740622041807</v>
      </c>
    </row>
    <row r="34" spans="2:64" x14ac:dyDescent="0.2">
      <c r="B34">
        <v>1150</v>
      </c>
      <c r="C34">
        <v>2.15174147379174</v>
      </c>
      <c r="D34">
        <v>1.5098538026402999</v>
      </c>
      <c r="E34">
        <v>2.6499479585288701</v>
      </c>
      <c r="G34">
        <v>1150</v>
      </c>
      <c r="H34">
        <v>2.15174147379174</v>
      </c>
      <c r="I34">
        <v>1.5098538026402999</v>
      </c>
      <c r="J34">
        <v>2.6499479585288701</v>
      </c>
      <c r="K34">
        <v>2150</v>
      </c>
      <c r="L34">
        <v>3.4614363310997298</v>
      </c>
      <c r="M34">
        <v>2.7292796485397202</v>
      </c>
      <c r="N34">
        <v>4.0387413233617302</v>
      </c>
      <c r="O34">
        <f>N34-$N$12</f>
        <v>2.2459401618393304</v>
      </c>
      <c r="P34">
        <v>3150</v>
      </c>
      <c r="Q34">
        <v>4.3772940156181503</v>
      </c>
      <c r="R34">
        <v>3.89011657191072</v>
      </c>
      <c r="S34">
        <v>2.0353266162228998</v>
      </c>
      <c r="T34">
        <f t="shared" si="2"/>
        <v>-2.7187392723885102</v>
      </c>
      <c r="U34">
        <v>4150</v>
      </c>
      <c r="V34">
        <v>4.8021668010660203</v>
      </c>
      <c r="W34">
        <v>4.4712878609197002</v>
      </c>
      <c r="X34">
        <v>4.1125171930545497</v>
      </c>
      <c r="Y34">
        <f t="shared" si="3"/>
        <v>1.4882547176575796</v>
      </c>
      <c r="Z34">
        <v>5150</v>
      </c>
      <c r="AA34">
        <v>4.2023697656233896</v>
      </c>
      <c r="AB34">
        <v>3.8998824573626298</v>
      </c>
      <c r="AC34">
        <v>3.8745244518862498</v>
      </c>
      <c r="AD34">
        <f t="shared" si="4"/>
        <v>0.21587577508558997</v>
      </c>
      <c r="AE34">
        <v>6150</v>
      </c>
      <c r="AF34">
        <v>3.9405993822843</v>
      </c>
      <c r="AG34">
        <v>3.6661473765266201</v>
      </c>
      <c r="AH34">
        <v>3.9868673173183602</v>
      </c>
      <c r="AI34">
        <f t="shared" si="5"/>
        <v>0.3439293987634402</v>
      </c>
      <c r="AJ34">
        <v>7150</v>
      </c>
      <c r="AK34">
        <v>4.2760948003520296</v>
      </c>
      <c r="AL34">
        <v>3.3821732460226301</v>
      </c>
      <c r="AM34">
        <v>3.48859609960112</v>
      </c>
      <c r="AN34">
        <f t="shared" si="6"/>
        <v>-0.38494867982059988</v>
      </c>
      <c r="AO34">
        <v>8150</v>
      </c>
      <c r="AP34">
        <v>4.2345218415787897</v>
      </c>
      <c r="AQ34">
        <v>3.4880037530860899</v>
      </c>
      <c r="AR34">
        <v>6.5962814398582603</v>
      </c>
      <c r="AS34">
        <f t="shared" si="7"/>
        <v>3.6356872696685603</v>
      </c>
      <c r="AT34">
        <v>9150</v>
      </c>
      <c r="AU34">
        <v>5.2278177600114697</v>
      </c>
      <c r="AV34">
        <v>4.2999652210015604</v>
      </c>
      <c r="AW34">
        <v>8.1645189906324394</v>
      </c>
      <c r="AX34">
        <f t="shared" si="8"/>
        <v>2.3872763193699491</v>
      </c>
      <c r="AY34">
        <v>10150</v>
      </c>
      <c r="AZ34">
        <v>5.4431448514370304</v>
      </c>
      <c r="BA34">
        <v>4.6467205016759996</v>
      </c>
      <c r="BB34">
        <v>3.8369101959646601</v>
      </c>
      <c r="BC34">
        <f t="shared" si="9"/>
        <v>-4.5159251030388505</v>
      </c>
      <c r="BD34">
        <v>11150</v>
      </c>
      <c r="BE34">
        <v>6.31796543085047</v>
      </c>
      <c r="BF34">
        <v>4.8016652346551103</v>
      </c>
      <c r="BG34">
        <v>18.392682503761201</v>
      </c>
      <c r="BH34">
        <f t="shared" si="10"/>
        <v>13.5571227838184</v>
      </c>
      <c r="BJ34">
        <f t="shared" si="11"/>
        <v>1.7185837572257965</v>
      </c>
      <c r="BK34">
        <f t="shared" si="12"/>
        <v>4.6108960996759114</v>
      </c>
      <c r="BL34">
        <f t="shared" si="13"/>
        <v>1.3109476561731199</v>
      </c>
    </row>
    <row r="35" spans="2:64" x14ac:dyDescent="0.2">
      <c r="B35">
        <v>1200</v>
      </c>
      <c r="C35">
        <v>2.16255142112229</v>
      </c>
      <c r="D35">
        <v>1.56891286659259</v>
      </c>
      <c r="E35">
        <v>3.0845772637520201</v>
      </c>
      <c r="G35">
        <v>1200</v>
      </c>
      <c r="H35">
        <v>2.16255142112229</v>
      </c>
      <c r="I35">
        <v>1.56891286659259</v>
      </c>
      <c r="J35">
        <v>3.0845772637520201</v>
      </c>
      <c r="K35">
        <v>2200</v>
      </c>
      <c r="L35">
        <v>3.7440476761591799</v>
      </c>
      <c r="M35">
        <v>2.84079253800595</v>
      </c>
      <c r="N35">
        <v>3.7531877954667001</v>
      </c>
      <c r="O35">
        <f>N35-$N$12</f>
        <v>1.9603866339443001</v>
      </c>
      <c r="P35">
        <v>3200</v>
      </c>
      <c r="Q35">
        <v>4.1811034708863204</v>
      </c>
      <c r="R35">
        <v>3.76779576032293</v>
      </c>
      <c r="S35">
        <v>2.3575175459503002</v>
      </c>
      <c r="T35">
        <f t="shared" si="2"/>
        <v>-2.3965483426611098</v>
      </c>
      <c r="U35">
        <v>4200</v>
      </c>
      <c r="V35">
        <v>4.6573803768772697</v>
      </c>
      <c r="W35">
        <v>4.3153057507348596</v>
      </c>
      <c r="X35">
        <v>4.3747976787950202</v>
      </c>
      <c r="Y35">
        <f t="shared" si="3"/>
        <v>1.7505352033980501</v>
      </c>
      <c r="Z35">
        <v>5200</v>
      </c>
      <c r="AA35">
        <v>4.22327456181418</v>
      </c>
      <c r="AB35">
        <v>3.7912334673063901</v>
      </c>
      <c r="AC35">
        <v>3.1906863343040999</v>
      </c>
      <c r="AD35">
        <f t="shared" si="4"/>
        <v>-0.46796234249655999</v>
      </c>
      <c r="AE35">
        <v>6200</v>
      </c>
      <c r="AF35">
        <v>4.0977365298916597</v>
      </c>
      <c r="AG35">
        <v>3.7300231883686599</v>
      </c>
      <c r="AH35">
        <v>4.2723183382788799</v>
      </c>
      <c r="AI35">
        <f t="shared" si="5"/>
        <v>0.62938041972395986</v>
      </c>
      <c r="AJ35">
        <v>7200</v>
      </c>
      <c r="AK35">
        <v>3.9317696965420299</v>
      </c>
      <c r="AL35">
        <v>3.1646443961284501</v>
      </c>
      <c r="AM35">
        <v>3.6567799004639201</v>
      </c>
      <c r="AN35">
        <f t="shared" si="6"/>
        <v>-0.21676487895779983</v>
      </c>
      <c r="AO35">
        <v>8200</v>
      </c>
      <c r="AP35">
        <v>4.3273598346668898</v>
      </c>
      <c r="AQ35">
        <v>3.7320497490353999</v>
      </c>
      <c r="AR35">
        <v>6.8281106439832602</v>
      </c>
      <c r="AS35">
        <f t="shared" si="7"/>
        <v>3.8675164737935601</v>
      </c>
      <c r="AT35">
        <v>9200</v>
      </c>
      <c r="AU35">
        <v>5.1841665556494299</v>
      </c>
      <c r="AV35">
        <v>4.2788999368926204</v>
      </c>
      <c r="AW35">
        <v>6.3311659116059804</v>
      </c>
      <c r="AX35">
        <f t="shared" si="8"/>
        <v>0.55392324034349016</v>
      </c>
      <c r="AY35">
        <v>10200</v>
      </c>
      <c r="AZ35">
        <v>5.6260435534091204</v>
      </c>
      <c r="BA35">
        <v>4.7090579681389997</v>
      </c>
      <c r="BB35">
        <v>5.5624573135539102</v>
      </c>
      <c r="BC35">
        <f t="shared" si="9"/>
        <v>-2.7903779854496005</v>
      </c>
      <c r="BD35">
        <v>11200</v>
      </c>
      <c r="BE35">
        <v>6.3362538246412896</v>
      </c>
      <c r="BF35">
        <v>4.6876720439295099</v>
      </c>
      <c r="BG35">
        <v>17.1102642640722</v>
      </c>
      <c r="BH35">
        <f t="shared" si="10"/>
        <v>12.274704544129399</v>
      </c>
      <c r="BJ35">
        <f t="shared" si="11"/>
        <v>1.6590336572290647</v>
      </c>
      <c r="BK35">
        <f t="shared" si="12"/>
        <v>4.0776270272271091</v>
      </c>
      <c r="BL35">
        <f t="shared" si="13"/>
        <v>1.2880348043547056</v>
      </c>
    </row>
    <row r="36" spans="2:64" x14ac:dyDescent="0.2">
      <c r="B36">
        <v>1250</v>
      </c>
      <c r="C36">
        <v>2.2428068959884899</v>
      </c>
      <c r="D36">
        <v>1.63538147074336</v>
      </c>
      <c r="E36">
        <v>3.2599485319485</v>
      </c>
      <c r="G36">
        <v>1250</v>
      </c>
      <c r="H36">
        <v>2.2428068959884899</v>
      </c>
      <c r="I36">
        <v>1.63538147074336</v>
      </c>
      <c r="J36">
        <v>3.2599485319485</v>
      </c>
      <c r="K36">
        <v>2250</v>
      </c>
      <c r="L36">
        <v>3.5215966363571001</v>
      </c>
      <c r="M36">
        <v>2.9023640346404802</v>
      </c>
      <c r="N36">
        <v>4.3624763708760401</v>
      </c>
      <c r="O36">
        <f>N36-$N$12</f>
        <v>2.5696752093536404</v>
      </c>
      <c r="P36">
        <v>3250</v>
      </c>
      <c r="Q36">
        <v>4.1738237007447401</v>
      </c>
      <c r="R36">
        <v>3.7505390067876698</v>
      </c>
      <c r="S36">
        <v>3.71775856913571</v>
      </c>
      <c r="T36">
        <f t="shared" si="2"/>
        <v>-1.0363073194757</v>
      </c>
      <c r="U36">
        <v>4250</v>
      </c>
      <c r="V36">
        <v>4.6752916620406202</v>
      </c>
      <c r="W36">
        <v>4.2190602934622996</v>
      </c>
      <c r="X36">
        <v>5.8541255178518199</v>
      </c>
      <c r="Y36">
        <f t="shared" si="3"/>
        <v>3.2298630424548498</v>
      </c>
      <c r="Z36">
        <v>5250</v>
      </c>
      <c r="AA36">
        <v>4.3232099326129703</v>
      </c>
      <c r="AB36">
        <v>3.8669935453176998</v>
      </c>
      <c r="AC36">
        <v>4.1105170704123202</v>
      </c>
      <c r="AD36">
        <f t="shared" si="4"/>
        <v>0.45186839361166031</v>
      </c>
      <c r="AE36">
        <v>6250</v>
      </c>
      <c r="AF36">
        <v>4.2950776010441496</v>
      </c>
      <c r="AG36">
        <v>3.8909477560866201</v>
      </c>
      <c r="AH36">
        <v>3.9345795373571799</v>
      </c>
      <c r="AI36">
        <f t="shared" si="5"/>
        <v>0.29164161880225992</v>
      </c>
      <c r="AJ36">
        <v>7250</v>
      </c>
      <c r="AK36">
        <v>3.77233654975681</v>
      </c>
      <c r="AL36">
        <v>3.15445512575107</v>
      </c>
      <c r="AM36">
        <v>3.4007951540114298</v>
      </c>
      <c r="AN36">
        <f t="shared" si="6"/>
        <v>-0.47274962541029009</v>
      </c>
      <c r="AO36">
        <v>8250</v>
      </c>
      <c r="AP36">
        <v>4.4113530197332702</v>
      </c>
      <c r="AQ36">
        <v>3.7796501202770698</v>
      </c>
      <c r="AR36">
        <v>5.8245225549709803</v>
      </c>
      <c r="AS36">
        <f t="shared" si="7"/>
        <v>2.8639283847812802</v>
      </c>
      <c r="AT36">
        <v>9250</v>
      </c>
      <c r="AU36">
        <v>4.9927356535657701</v>
      </c>
      <c r="AV36">
        <v>4.3378713568647704</v>
      </c>
      <c r="AW36">
        <v>5.4777453324438596</v>
      </c>
      <c r="AX36">
        <f t="shared" si="8"/>
        <v>-0.29949733881863061</v>
      </c>
      <c r="AY36">
        <v>10250</v>
      </c>
      <c r="AZ36">
        <v>5.7096721723072497</v>
      </c>
      <c r="BA36">
        <v>4.6181247654390498</v>
      </c>
      <c r="BB36">
        <v>7.3273388048880399</v>
      </c>
      <c r="BC36">
        <f t="shared" si="9"/>
        <v>-1.0254964941154707</v>
      </c>
      <c r="BD36">
        <v>11250</v>
      </c>
      <c r="BE36">
        <v>6.0522854205016099</v>
      </c>
      <c r="BF36">
        <v>4.7067382309285897</v>
      </c>
      <c r="BG36">
        <v>16.9403389097954</v>
      </c>
      <c r="BH36">
        <f t="shared" si="10"/>
        <v>12.1047791898526</v>
      </c>
      <c r="BJ36">
        <f t="shared" si="11"/>
        <v>1.9943321448167906</v>
      </c>
      <c r="BK36">
        <f t="shared" si="12"/>
        <v>3.7598844973552703</v>
      </c>
      <c r="BL36">
        <f t="shared" si="13"/>
        <v>1.412208251221041</v>
      </c>
    </row>
    <row r="37" spans="2:64" x14ac:dyDescent="0.2">
      <c r="B37">
        <v>1300</v>
      </c>
      <c r="C37">
        <v>2.3534426418237802</v>
      </c>
      <c r="D37">
        <v>1.6180799217745501</v>
      </c>
      <c r="E37">
        <v>2.8884640068961098</v>
      </c>
      <c r="G37">
        <v>1300</v>
      </c>
      <c r="H37">
        <v>2.3534426418237802</v>
      </c>
      <c r="I37">
        <v>1.6180799217745501</v>
      </c>
      <c r="J37">
        <v>2.8884640068961098</v>
      </c>
      <c r="K37">
        <v>2300</v>
      </c>
      <c r="L37">
        <v>3.7288193658020599</v>
      </c>
      <c r="M37">
        <v>3.0724672633378098</v>
      </c>
      <c r="N37">
        <v>4.8620190650358301</v>
      </c>
      <c r="O37">
        <f>N37-$N$12</f>
        <v>3.0692179035134304</v>
      </c>
      <c r="P37">
        <v>3300</v>
      </c>
      <c r="Q37">
        <v>4.43528902953084</v>
      </c>
      <c r="R37">
        <v>3.8485836253144998</v>
      </c>
      <c r="S37">
        <v>3.4875372922507499</v>
      </c>
      <c r="T37">
        <f t="shared" si="2"/>
        <v>-1.2665285963606601</v>
      </c>
      <c r="U37">
        <v>4300</v>
      </c>
      <c r="V37">
        <v>4.5749965659142902</v>
      </c>
      <c r="W37">
        <v>4.1786522804081399</v>
      </c>
      <c r="X37">
        <v>7.3856172692762199</v>
      </c>
      <c r="Y37">
        <f t="shared" si="3"/>
        <v>4.7613547938792493</v>
      </c>
      <c r="Z37">
        <v>5300</v>
      </c>
      <c r="AA37">
        <v>4.5773243748250501</v>
      </c>
      <c r="AB37">
        <v>4.0582663303021098</v>
      </c>
      <c r="AC37">
        <v>5.0095407330841502</v>
      </c>
      <c r="AD37">
        <f t="shared" si="4"/>
        <v>1.3508920562834903</v>
      </c>
      <c r="AE37">
        <v>6300</v>
      </c>
      <c r="AF37">
        <v>4.3284230106409201</v>
      </c>
      <c r="AG37">
        <v>3.8732439872162199</v>
      </c>
      <c r="AH37">
        <v>3.9122495096020402</v>
      </c>
      <c r="AI37">
        <f t="shared" si="5"/>
        <v>0.26931159104712021</v>
      </c>
      <c r="AJ37">
        <v>7300</v>
      </c>
      <c r="AK37">
        <v>3.9448455787660701</v>
      </c>
      <c r="AL37">
        <v>3.3025015909815001</v>
      </c>
      <c r="AM37">
        <v>3.80749960230143</v>
      </c>
      <c r="AN37">
        <f t="shared" si="6"/>
        <v>-6.60451771202899E-2</v>
      </c>
      <c r="AO37">
        <v>8300</v>
      </c>
      <c r="AP37">
        <v>4.4909235535972201</v>
      </c>
      <c r="AQ37">
        <v>3.6845497652539398</v>
      </c>
      <c r="AR37">
        <v>6.1285401834703102</v>
      </c>
      <c r="AS37">
        <f t="shared" si="7"/>
        <v>3.1679460132806101</v>
      </c>
      <c r="AT37">
        <v>9300</v>
      </c>
      <c r="AU37">
        <v>4.9969181359463697</v>
      </c>
      <c r="AV37">
        <v>4.2900096651822803</v>
      </c>
      <c r="AW37">
        <v>6.5662754767381797</v>
      </c>
      <c r="AX37">
        <f t="shared" si="8"/>
        <v>0.78903280547568944</v>
      </c>
      <c r="AY37">
        <v>10300</v>
      </c>
      <c r="AZ37">
        <v>5.6044087080434704</v>
      </c>
      <c r="BA37">
        <v>4.57452871206082</v>
      </c>
      <c r="BB37">
        <v>7.27392559108696</v>
      </c>
      <c r="BC37">
        <f t="shared" si="9"/>
        <v>-1.0789097079165506</v>
      </c>
      <c r="BD37">
        <v>11300</v>
      </c>
      <c r="BE37">
        <v>6.09602073282253</v>
      </c>
      <c r="BF37">
        <v>4.6825921368498902</v>
      </c>
      <c r="BG37">
        <v>17.611296605122199</v>
      </c>
      <c r="BH37">
        <f t="shared" si="10"/>
        <v>12.775736885179398</v>
      </c>
      <c r="BJ37">
        <f t="shared" si="11"/>
        <v>2.4236793249234179</v>
      </c>
      <c r="BK37">
        <f t="shared" si="12"/>
        <v>3.9289341394438604</v>
      </c>
      <c r="BL37">
        <f t="shared" si="13"/>
        <v>1.5568170492782438</v>
      </c>
    </row>
    <row r="38" spans="2:64" x14ac:dyDescent="0.2">
      <c r="B38">
        <v>1350</v>
      </c>
      <c r="C38">
        <v>2.4127752084022802</v>
      </c>
      <c r="D38">
        <v>1.7368255292211501</v>
      </c>
      <c r="E38">
        <v>2.3222405512441799</v>
      </c>
      <c r="G38">
        <v>1350</v>
      </c>
      <c r="H38">
        <v>2.4127752084022802</v>
      </c>
      <c r="I38">
        <v>1.7368255292211501</v>
      </c>
      <c r="J38">
        <v>2.3222405512441799</v>
      </c>
      <c r="K38">
        <v>2350</v>
      </c>
      <c r="L38">
        <v>3.78583797709708</v>
      </c>
      <c r="M38">
        <v>3.1332514298073</v>
      </c>
      <c r="N38">
        <v>3.6819262138373299</v>
      </c>
      <c r="O38">
        <f>N38-$N$12</f>
        <v>1.8891250523149299</v>
      </c>
      <c r="P38">
        <v>3350</v>
      </c>
      <c r="Q38">
        <v>4.4767478849692299</v>
      </c>
      <c r="R38">
        <v>4.0453054548878198</v>
      </c>
      <c r="S38">
        <v>3.6159959436747</v>
      </c>
      <c r="T38">
        <f t="shared" si="2"/>
        <v>-1.13806994493671</v>
      </c>
      <c r="U38">
        <v>4350</v>
      </c>
      <c r="V38">
        <v>4.7029799376986396</v>
      </c>
      <c r="W38">
        <v>4.1686448019606903</v>
      </c>
      <c r="X38">
        <v>7.8725099254055397</v>
      </c>
      <c r="Y38">
        <f t="shared" si="3"/>
        <v>5.2482474500085701</v>
      </c>
      <c r="Z38">
        <v>5350</v>
      </c>
      <c r="AA38">
        <v>4.4378215090040696</v>
      </c>
      <c r="AB38">
        <v>4.1744126004344801</v>
      </c>
      <c r="AC38">
        <v>4.8196454351467901</v>
      </c>
      <c r="AD38">
        <f t="shared" si="4"/>
        <v>1.1609967583461303</v>
      </c>
      <c r="AE38">
        <v>6350</v>
      </c>
      <c r="AF38">
        <v>4.3090529636487904</v>
      </c>
      <c r="AG38">
        <v>3.9203249217971501</v>
      </c>
      <c r="AH38">
        <v>4.4980323751130102</v>
      </c>
      <c r="AI38">
        <f t="shared" si="5"/>
        <v>0.85509445655809024</v>
      </c>
      <c r="AJ38">
        <v>7350</v>
      </c>
      <c r="AK38">
        <v>3.9358546648316</v>
      </c>
      <c r="AL38">
        <v>3.3390956884719798</v>
      </c>
      <c r="AM38">
        <v>4.6526941326874498</v>
      </c>
      <c r="AN38">
        <f t="shared" si="6"/>
        <v>0.77914935326572987</v>
      </c>
      <c r="AO38">
        <v>8350</v>
      </c>
      <c r="AP38">
        <v>4.4188756437395096</v>
      </c>
      <c r="AQ38">
        <v>3.6780371937351699</v>
      </c>
      <c r="AR38">
        <v>5.3845625390747296</v>
      </c>
      <c r="AS38">
        <f t="shared" si="7"/>
        <v>2.4239683688850295</v>
      </c>
      <c r="AT38">
        <v>9350</v>
      </c>
      <c r="AU38">
        <v>4.9136905996022104</v>
      </c>
      <c r="AV38">
        <v>4.2355373079615397</v>
      </c>
      <c r="AW38">
        <v>6.4399464130040203</v>
      </c>
      <c r="AX38">
        <f t="shared" si="8"/>
        <v>0.66270374174153002</v>
      </c>
      <c r="AY38">
        <v>10350</v>
      </c>
      <c r="AZ38">
        <v>5.5228553254827197</v>
      </c>
      <c r="BA38">
        <v>4.5637993726681296</v>
      </c>
      <c r="BB38">
        <v>6.8645701085684196</v>
      </c>
      <c r="BC38">
        <f t="shared" si="9"/>
        <v>-1.488265190435091</v>
      </c>
      <c r="BD38">
        <v>11350</v>
      </c>
      <c r="BE38">
        <v>6.1365002366159596</v>
      </c>
      <c r="BF38">
        <v>4.9690990235722099</v>
      </c>
      <c r="BG38">
        <v>19.9775589899366</v>
      </c>
      <c r="BH38">
        <f t="shared" si="10"/>
        <v>15.1419992699938</v>
      </c>
      <c r="BJ38">
        <f t="shared" si="11"/>
        <v>2.5324718060896534</v>
      </c>
      <c r="BK38">
        <f t="shared" si="12"/>
        <v>4.5579534770731867</v>
      </c>
      <c r="BL38">
        <f t="shared" si="13"/>
        <v>1.5913741879550685</v>
      </c>
    </row>
    <row r="39" spans="2:64" x14ac:dyDescent="0.2">
      <c r="B39">
        <v>1400</v>
      </c>
      <c r="C39">
        <v>2.48399970825949</v>
      </c>
      <c r="D39">
        <v>1.9460375665743099</v>
      </c>
      <c r="E39">
        <v>2.2741042357571701</v>
      </c>
      <c r="G39">
        <v>1400</v>
      </c>
      <c r="H39">
        <v>2.48399970825949</v>
      </c>
      <c r="I39">
        <v>1.9460375665743099</v>
      </c>
      <c r="J39">
        <v>2.2741042357571701</v>
      </c>
      <c r="K39">
        <v>2400</v>
      </c>
      <c r="L39">
        <v>3.9420044861219199</v>
      </c>
      <c r="M39">
        <v>3.2234014021675699</v>
      </c>
      <c r="N39">
        <v>3.0639935434667702</v>
      </c>
      <c r="O39">
        <f>N39-$N$12</f>
        <v>1.2711923819443702</v>
      </c>
      <c r="P39">
        <v>3400</v>
      </c>
      <c r="Q39">
        <v>4.4683163707293696</v>
      </c>
      <c r="R39">
        <v>3.99001240145842</v>
      </c>
      <c r="S39">
        <v>2.9781414330397</v>
      </c>
      <c r="T39">
        <f t="shared" si="2"/>
        <v>-1.77592445557171</v>
      </c>
      <c r="U39">
        <v>4400</v>
      </c>
      <c r="V39">
        <v>4.6152395046159196</v>
      </c>
      <c r="W39">
        <v>4.2274213832481298</v>
      </c>
      <c r="X39">
        <v>6.2348120315686399</v>
      </c>
      <c r="Y39">
        <f t="shared" si="3"/>
        <v>3.6105495561716698</v>
      </c>
      <c r="Z39">
        <v>5400</v>
      </c>
      <c r="AA39">
        <v>4.4770291701906304</v>
      </c>
      <c r="AB39">
        <v>4.1613006060066704</v>
      </c>
      <c r="AC39">
        <v>4.7904688058034202</v>
      </c>
      <c r="AD39">
        <f t="shared" si="4"/>
        <v>1.1318201290027603</v>
      </c>
      <c r="AE39">
        <v>6400</v>
      </c>
      <c r="AF39">
        <v>4.3516844041128797</v>
      </c>
      <c r="AG39">
        <v>3.82498614330478</v>
      </c>
      <c r="AH39">
        <v>4.26777196514767</v>
      </c>
      <c r="AI39">
        <f t="shared" si="5"/>
        <v>0.62483404659274999</v>
      </c>
      <c r="AJ39">
        <v>7400</v>
      </c>
      <c r="AK39">
        <v>4.08333902576139</v>
      </c>
      <c r="AL39">
        <v>3.4867446273244802</v>
      </c>
      <c r="AM39">
        <v>4.4264041478545399</v>
      </c>
      <c r="AN39">
        <f t="shared" si="6"/>
        <v>0.55285936843282002</v>
      </c>
      <c r="AO39">
        <v>8400</v>
      </c>
      <c r="AP39">
        <v>4.6438565456120697</v>
      </c>
      <c r="AQ39">
        <v>3.80205714905679</v>
      </c>
      <c r="AR39">
        <v>5.8388448635054901</v>
      </c>
      <c r="AS39">
        <f t="shared" si="7"/>
        <v>2.8782506933157901</v>
      </c>
      <c r="AT39">
        <v>9400</v>
      </c>
      <c r="AU39">
        <v>5.06102800662193</v>
      </c>
      <c r="AV39">
        <v>4.3111230980730602</v>
      </c>
      <c r="AW39">
        <v>4.7319739452408998</v>
      </c>
      <c r="AX39">
        <f t="shared" si="8"/>
        <v>-1.0452687260215905</v>
      </c>
      <c r="AY39">
        <v>10400</v>
      </c>
      <c r="AZ39">
        <v>5.4470464605998696</v>
      </c>
      <c r="BA39">
        <v>4.48137374007226</v>
      </c>
      <c r="BB39">
        <v>7.2241038067443997</v>
      </c>
      <c r="BC39">
        <f t="shared" si="9"/>
        <v>-1.128731492259111</v>
      </c>
      <c r="BD39">
        <v>11400</v>
      </c>
      <c r="BE39">
        <v>6.4204048428906102</v>
      </c>
      <c r="BF39">
        <v>5.0929274522902199</v>
      </c>
      <c r="BG39">
        <v>21.3923079680062</v>
      </c>
      <c r="BH39">
        <f t="shared" si="10"/>
        <v>16.5567482480634</v>
      </c>
      <c r="BJ39">
        <f t="shared" si="11"/>
        <v>2.2682212714025742</v>
      </c>
      <c r="BK39">
        <f t="shared" si="12"/>
        <v>5.0312851219742836</v>
      </c>
      <c r="BL39">
        <f t="shared" si="13"/>
        <v>1.5060615098337033</v>
      </c>
    </row>
    <row r="40" spans="2:64" x14ac:dyDescent="0.2">
      <c r="B40">
        <v>1450</v>
      </c>
      <c r="C40">
        <v>2.5905569995850799</v>
      </c>
      <c r="D40">
        <v>2.0471605498035998</v>
      </c>
      <c r="E40">
        <v>2.7791200744436302</v>
      </c>
      <c r="G40">
        <v>1450</v>
      </c>
      <c r="H40">
        <v>2.5905569995850799</v>
      </c>
      <c r="I40">
        <v>2.0471605498035998</v>
      </c>
      <c r="J40">
        <v>2.7791200744436302</v>
      </c>
      <c r="K40">
        <v>2450</v>
      </c>
      <c r="L40">
        <v>3.9816671493074001</v>
      </c>
      <c r="M40">
        <v>3.3485126951744402</v>
      </c>
      <c r="N40">
        <v>3.17514322533536</v>
      </c>
      <c r="O40">
        <f>N40-$N$12</f>
        <v>1.38234206381296</v>
      </c>
      <c r="P40">
        <v>3450</v>
      </c>
      <c r="Q40">
        <v>4.6051063068289304</v>
      </c>
      <c r="R40">
        <v>4.26694532867897</v>
      </c>
      <c r="S40">
        <v>2.0416738685020399</v>
      </c>
      <c r="T40">
        <f t="shared" si="2"/>
        <v>-2.7123920201093701</v>
      </c>
      <c r="U40">
        <v>4450</v>
      </c>
      <c r="V40">
        <v>4.4377419705485597</v>
      </c>
      <c r="W40">
        <v>4.0784315661844497</v>
      </c>
      <c r="X40">
        <v>5.0735509433637702</v>
      </c>
      <c r="Y40">
        <f t="shared" si="3"/>
        <v>2.4492884679668001</v>
      </c>
      <c r="Z40">
        <v>5450</v>
      </c>
      <c r="AA40">
        <v>4.5924003242593301</v>
      </c>
      <c r="AB40">
        <v>4.1949729265451499</v>
      </c>
      <c r="AC40">
        <v>4.0952607647521901</v>
      </c>
      <c r="AD40">
        <f t="shared" si="4"/>
        <v>0.43661208795153028</v>
      </c>
      <c r="AE40">
        <v>6450</v>
      </c>
      <c r="AF40">
        <v>4.1926122797742202</v>
      </c>
      <c r="AG40">
        <v>3.5605032041040801</v>
      </c>
      <c r="AH40">
        <v>3.0352016914107902</v>
      </c>
      <c r="AI40">
        <f t="shared" si="5"/>
        <v>-0.60773622714412978</v>
      </c>
      <c r="AJ40">
        <v>7450</v>
      </c>
      <c r="AK40">
        <v>4.0550119847357298</v>
      </c>
      <c r="AL40">
        <v>3.5676504024762399</v>
      </c>
      <c r="AM40">
        <v>4.4386234803671103</v>
      </c>
      <c r="AN40">
        <f t="shared" si="6"/>
        <v>0.56507870094539037</v>
      </c>
      <c r="AO40">
        <v>8450</v>
      </c>
      <c r="AP40">
        <v>4.8712537946599204</v>
      </c>
      <c r="AQ40">
        <v>4.0504259284962298</v>
      </c>
      <c r="AR40">
        <v>5.4527878954708697</v>
      </c>
      <c r="AS40">
        <f t="shared" si="7"/>
        <v>2.4921937252811697</v>
      </c>
      <c r="AT40">
        <v>9450</v>
      </c>
      <c r="AU40">
        <v>5.1350098442160501</v>
      </c>
      <c r="AV40">
        <v>4.2768251811523799</v>
      </c>
      <c r="AW40">
        <v>5.79497266041394</v>
      </c>
      <c r="AX40">
        <f t="shared" si="8"/>
        <v>1.7729989151449743E-2</v>
      </c>
      <c r="AY40">
        <v>10450</v>
      </c>
      <c r="AZ40">
        <v>5.3984185151575703</v>
      </c>
      <c r="BA40">
        <v>4.3927787733247703</v>
      </c>
      <c r="BB40">
        <v>6.52184019513858</v>
      </c>
      <c r="BC40">
        <f t="shared" si="9"/>
        <v>-1.8309951038649306</v>
      </c>
      <c r="BD40">
        <v>11450</v>
      </c>
      <c r="BE40">
        <v>6.5027343866322598</v>
      </c>
      <c r="BF40">
        <v>5.0462655915410304</v>
      </c>
      <c r="BG40">
        <v>22.127169083966599</v>
      </c>
      <c r="BH40">
        <f t="shared" si="10"/>
        <v>17.291609364023799</v>
      </c>
      <c r="BJ40">
        <f t="shared" si="11"/>
        <v>2.0238955565871182</v>
      </c>
      <c r="BK40">
        <f t="shared" si="12"/>
        <v>5.3607434720991494</v>
      </c>
      <c r="BL40">
        <f t="shared" si="13"/>
        <v>1.4226368322896459</v>
      </c>
    </row>
    <row r="41" spans="2:64" x14ac:dyDescent="0.2">
      <c r="B41">
        <v>1500</v>
      </c>
      <c r="C41">
        <v>2.7271946844232602</v>
      </c>
      <c r="D41">
        <v>2.2064969083381301</v>
      </c>
      <c r="E41">
        <v>3.6758783543825699</v>
      </c>
      <c r="G41">
        <v>1500</v>
      </c>
      <c r="H41">
        <v>2.7271946844232602</v>
      </c>
      <c r="I41">
        <v>2.2064969083381301</v>
      </c>
      <c r="J41">
        <v>3.6758783543825699</v>
      </c>
      <c r="K41">
        <v>2500</v>
      </c>
      <c r="L41">
        <v>4.1459418438668001</v>
      </c>
      <c r="M41">
        <v>3.5170006366784698</v>
      </c>
      <c r="N41">
        <v>2.9648215624535399</v>
      </c>
      <c r="O41">
        <f>N41-$N$12</f>
        <v>1.1720204009311399</v>
      </c>
      <c r="P41">
        <v>3500</v>
      </c>
      <c r="Q41">
        <v>4.9736385875906599</v>
      </c>
      <c r="R41">
        <v>4.72561334088374</v>
      </c>
      <c r="S41">
        <v>1.5845746936784499</v>
      </c>
      <c r="T41">
        <f t="shared" si="2"/>
        <v>-3.1694911949329603</v>
      </c>
      <c r="U41">
        <v>4500</v>
      </c>
      <c r="V41">
        <v>4.3841192894697301</v>
      </c>
      <c r="W41">
        <v>3.9860828729462998</v>
      </c>
      <c r="X41">
        <v>4.8408165639349301</v>
      </c>
      <c r="Y41">
        <f t="shared" si="3"/>
        <v>2.21655408853796</v>
      </c>
      <c r="Z41">
        <v>5500</v>
      </c>
      <c r="AA41">
        <v>4.5647242773277199</v>
      </c>
      <c r="AB41">
        <v>4.1477400524426402</v>
      </c>
      <c r="AC41">
        <v>3.9391904028892202</v>
      </c>
      <c r="AD41">
        <f t="shared" si="4"/>
        <v>0.28054172608856032</v>
      </c>
      <c r="AE41">
        <v>6500</v>
      </c>
      <c r="AF41">
        <v>4.2077143242769797</v>
      </c>
      <c r="AG41">
        <v>3.6453411895427701</v>
      </c>
      <c r="AH41">
        <v>3.5357740926117298</v>
      </c>
      <c r="AI41">
        <f t="shared" si="5"/>
        <v>-0.10716382594319018</v>
      </c>
      <c r="AJ41">
        <v>7500</v>
      </c>
      <c r="AK41">
        <v>4.2316205254007802</v>
      </c>
      <c r="AL41">
        <v>3.5447426063193901</v>
      </c>
      <c r="AM41">
        <v>5.1090210676932797</v>
      </c>
      <c r="AN41">
        <f t="shared" si="6"/>
        <v>1.2354762882715598</v>
      </c>
      <c r="AO41">
        <v>8500</v>
      </c>
      <c r="AP41">
        <v>5.0283456539648599</v>
      </c>
      <c r="AQ41">
        <v>4.1405797908753401</v>
      </c>
      <c r="AR41">
        <v>5.8908104363785601</v>
      </c>
      <c r="AS41">
        <f t="shared" si="7"/>
        <v>2.93021626618886</v>
      </c>
      <c r="AT41">
        <v>9500</v>
      </c>
      <c r="AU41">
        <v>5.0924412443056504</v>
      </c>
      <c r="AV41">
        <v>4.2399514108553999</v>
      </c>
      <c r="AW41">
        <v>6.4539046779693798</v>
      </c>
      <c r="AX41">
        <f t="shared" si="8"/>
        <v>0.67666200670688958</v>
      </c>
      <c r="AY41">
        <v>10500</v>
      </c>
      <c r="AZ41">
        <v>5.4740471548272804</v>
      </c>
      <c r="BA41">
        <v>4.3455532520839002</v>
      </c>
      <c r="BB41">
        <v>9.7622211693416894</v>
      </c>
      <c r="BC41">
        <f t="shared" si="9"/>
        <v>1.4093858703381787</v>
      </c>
      <c r="BD41">
        <v>11500</v>
      </c>
      <c r="BE41">
        <v>6.6645881273018404</v>
      </c>
      <c r="BF41">
        <v>5.1622552772617798</v>
      </c>
      <c r="BG41">
        <v>24.388163286576599</v>
      </c>
      <c r="BH41">
        <f t="shared" si="10"/>
        <v>19.552603566633799</v>
      </c>
      <c r="BJ41">
        <f t="shared" si="11"/>
        <v>2.7156985042912152</v>
      </c>
      <c r="BK41">
        <f t="shared" si="12"/>
        <v>5.8623425432009757</v>
      </c>
      <c r="BL41">
        <f t="shared" si="13"/>
        <v>1.6479376518215776</v>
      </c>
    </row>
    <row r="42" spans="2:64" x14ac:dyDescent="0.2">
      <c r="B42">
        <v>1550</v>
      </c>
      <c r="C42">
        <v>2.6964626870767701</v>
      </c>
      <c r="D42">
        <v>2.24421070852758</v>
      </c>
      <c r="E42">
        <v>3.9225401630116399</v>
      </c>
      <c r="G42">
        <v>1550</v>
      </c>
      <c r="H42">
        <v>2.6964626870767701</v>
      </c>
      <c r="I42">
        <v>2.24421070852758</v>
      </c>
      <c r="J42">
        <v>3.9225401630116399</v>
      </c>
      <c r="K42">
        <v>2550</v>
      </c>
      <c r="L42">
        <v>4.3871809809870497</v>
      </c>
      <c r="M42">
        <v>3.61255782714119</v>
      </c>
      <c r="N42">
        <v>2.7137478404059001</v>
      </c>
      <c r="O42">
        <f>N42-$N$12</f>
        <v>0.92094667888350012</v>
      </c>
      <c r="P42">
        <v>3550</v>
      </c>
      <c r="Q42">
        <v>5.0318347267326402</v>
      </c>
      <c r="R42">
        <v>4.85271509419578</v>
      </c>
      <c r="S42">
        <v>1.49246067851872</v>
      </c>
      <c r="T42">
        <f t="shared" si="2"/>
        <v>-3.2616052100926902</v>
      </c>
      <c r="U42">
        <v>4550</v>
      </c>
      <c r="V42">
        <v>4.2559619578316497</v>
      </c>
      <c r="W42">
        <v>3.71490723907662</v>
      </c>
      <c r="X42">
        <v>4.9659962470923702</v>
      </c>
      <c r="Y42">
        <f t="shared" si="3"/>
        <v>2.3417337716954001</v>
      </c>
      <c r="Z42">
        <v>5550</v>
      </c>
      <c r="AA42">
        <v>4.5070401973992498</v>
      </c>
      <c r="AB42">
        <v>4.1944899108431599</v>
      </c>
      <c r="AC42">
        <v>4.7590865140042702</v>
      </c>
      <c r="AD42">
        <f t="shared" si="4"/>
        <v>1.1004378372036103</v>
      </c>
      <c r="AE42">
        <v>6550</v>
      </c>
      <c r="AF42">
        <v>4.2226341095503699</v>
      </c>
      <c r="AG42">
        <v>3.71249921725892</v>
      </c>
      <c r="AH42">
        <v>4.3135950240176397</v>
      </c>
      <c r="AI42">
        <f t="shared" si="5"/>
        <v>0.67065710546271973</v>
      </c>
      <c r="AJ42">
        <v>7550</v>
      </c>
      <c r="AK42">
        <v>4.19761053457509</v>
      </c>
      <c r="AL42">
        <v>3.5633257914557399</v>
      </c>
      <c r="AM42">
        <v>5.76712561314607</v>
      </c>
      <c r="AN42">
        <f t="shared" si="6"/>
        <v>1.89358083372435</v>
      </c>
      <c r="AO42">
        <v>8550</v>
      </c>
      <c r="AP42">
        <v>5.1768593591741103</v>
      </c>
      <c r="AQ42">
        <v>4.1937778885511197</v>
      </c>
      <c r="AR42">
        <v>8.1976282394251907</v>
      </c>
      <c r="AS42">
        <f t="shared" si="7"/>
        <v>5.2370340692354906</v>
      </c>
      <c r="AT42">
        <v>9550</v>
      </c>
      <c r="AU42">
        <v>5.1470598874385196</v>
      </c>
      <c r="AV42">
        <v>4.3174193339691298</v>
      </c>
      <c r="AW42">
        <v>6.0720265504168003</v>
      </c>
      <c r="AX42">
        <f t="shared" si="8"/>
        <v>0.29478387915431004</v>
      </c>
      <c r="AY42">
        <v>10550</v>
      </c>
      <c r="AZ42">
        <v>5.8144046646126002</v>
      </c>
      <c r="BA42">
        <v>4.6844388161278498</v>
      </c>
      <c r="BB42">
        <v>19.875008096379101</v>
      </c>
      <c r="BC42">
        <f t="shared" si="9"/>
        <v>11.522172797375591</v>
      </c>
      <c r="BD42">
        <v>11550</v>
      </c>
      <c r="BE42">
        <v>6.8720887989600703</v>
      </c>
      <c r="BF42">
        <v>5.26845695056143</v>
      </c>
      <c r="BG42">
        <v>26.9737892292314</v>
      </c>
      <c r="BH42">
        <f t="shared" si="10"/>
        <v>22.1382295092886</v>
      </c>
      <c r="BJ42">
        <f t="shared" si="11"/>
        <v>4.2527737668129566</v>
      </c>
      <c r="BK42">
        <f t="shared" si="12"/>
        <v>6.9930737577115387</v>
      </c>
      <c r="BL42">
        <f t="shared" si="13"/>
        <v>2.0622254403466553</v>
      </c>
    </row>
    <row r="43" spans="2:64" x14ac:dyDescent="0.2">
      <c r="B43">
        <v>1600</v>
      </c>
      <c r="C43">
        <v>2.7509996284792599</v>
      </c>
      <c r="D43">
        <v>2.1859740026542598</v>
      </c>
      <c r="E43">
        <v>6.5698020255805396</v>
      </c>
      <c r="G43">
        <v>1600</v>
      </c>
      <c r="H43">
        <v>2.7509996284792599</v>
      </c>
      <c r="I43">
        <v>2.1859740026542598</v>
      </c>
      <c r="J43">
        <v>6.5698020255805396</v>
      </c>
      <c r="K43">
        <v>2600</v>
      </c>
      <c r="L43">
        <v>4.2520541923840396</v>
      </c>
      <c r="M43">
        <v>3.6604895203815899</v>
      </c>
      <c r="N43">
        <v>2.78569982404656</v>
      </c>
      <c r="O43">
        <f>N43-$N$12</f>
        <v>0.99289866252416004</v>
      </c>
      <c r="P43">
        <v>3600</v>
      </c>
      <c r="Q43">
        <v>5.1546665372081097</v>
      </c>
      <c r="R43">
        <v>4.6983215551244601</v>
      </c>
      <c r="S43">
        <v>1.73899254931869</v>
      </c>
      <c r="T43">
        <f t="shared" si="2"/>
        <v>-3.0150733392927203</v>
      </c>
      <c r="U43">
        <v>4600</v>
      </c>
      <c r="V43">
        <v>4.23178745069053</v>
      </c>
      <c r="W43">
        <v>3.6961437459090201</v>
      </c>
      <c r="X43">
        <v>4.9904562536724599</v>
      </c>
      <c r="Y43">
        <f t="shared" si="3"/>
        <v>2.3661937782754898</v>
      </c>
      <c r="Z43">
        <v>5600</v>
      </c>
      <c r="AA43">
        <v>4.5727628999908996</v>
      </c>
      <c r="AB43">
        <v>4.1777395344688504</v>
      </c>
      <c r="AC43">
        <v>5.4109002693565396</v>
      </c>
      <c r="AD43">
        <f t="shared" si="4"/>
        <v>1.7522515925558797</v>
      </c>
      <c r="AE43">
        <v>6600</v>
      </c>
      <c r="AF43">
        <v>4.2961079293406996</v>
      </c>
      <c r="AG43">
        <v>3.8432883274437799</v>
      </c>
      <c r="AH43">
        <v>4.6746967530344801</v>
      </c>
      <c r="AI43">
        <f t="shared" si="5"/>
        <v>1.0317588344795601</v>
      </c>
      <c r="AJ43">
        <v>7600</v>
      </c>
      <c r="AK43">
        <v>4.2363072728586104</v>
      </c>
      <c r="AL43">
        <v>3.6177153949779002</v>
      </c>
      <c r="AM43">
        <v>6.23727652527168</v>
      </c>
      <c r="AN43">
        <f t="shared" si="6"/>
        <v>2.36373174584996</v>
      </c>
      <c r="AO43">
        <v>8600</v>
      </c>
      <c r="AP43">
        <v>5.1982745473921197</v>
      </c>
      <c r="AQ43">
        <v>4.2407435287707296</v>
      </c>
      <c r="AR43">
        <v>8.3675093870316992</v>
      </c>
      <c r="AS43">
        <f t="shared" si="7"/>
        <v>5.4069152168419992</v>
      </c>
      <c r="AT43">
        <v>9600</v>
      </c>
      <c r="AU43">
        <v>5.2542231855378798</v>
      </c>
      <c r="AV43">
        <v>4.3220020245253901</v>
      </c>
      <c r="AW43">
        <v>7.5047676890714099</v>
      </c>
      <c r="AX43">
        <f t="shared" si="8"/>
        <v>1.7275250178089196</v>
      </c>
      <c r="AY43">
        <v>10600</v>
      </c>
      <c r="AZ43">
        <v>5.9041075764806497</v>
      </c>
      <c r="BA43">
        <v>4.8235215061528596</v>
      </c>
      <c r="BB43">
        <v>21.859169182105799</v>
      </c>
      <c r="BC43">
        <f t="shared" si="9"/>
        <v>13.506333883102288</v>
      </c>
      <c r="BD43">
        <v>11600</v>
      </c>
      <c r="BE43">
        <v>6.7127115939744497</v>
      </c>
      <c r="BF43">
        <v>5.4386269988706797</v>
      </c>
      <c r="BG43">
        <v>28.237838527514601</v>
      </c>
      <c r="BH43">
        <f t="shared" si="10"/>
        <v>23.4022788075718</v>
      </c>
      <c r="BJ43">
        <f t="shared" si="11"/>
        <v>5.1004196568452613</v>
      </c>
      <c r="BK43">
        <f t="shared" si="12"/>
        <v>7.3804439034022442</v>
      </c>
      <c r="BL43">
        <f t="shared" si="13"/>
        <v>2.2584108698032033</v>
      </c>
    </row>
    <row r="44" spans="2:64" x14ac:dyDescent="0.2">
      <c r="B44">
        <v>1650</v>
      </c>
      <c r="C44">
        <v>2.8224975812172199</v>
      </c>
      <c r="D44">
        <v>2.2466931677860602</v>
      </c>
      <c r="E44">
        <v>6.2165335803099699</v>
      </c>
      <c r="G44">
        <v>1650</v>
      </c>
      <c r="H44">
        <v>2.8224975812172199</v>
      </c>
      <c r="I44">
        <v>2.2466931677860602</v>
      </c>
      <c r="J44">
        <v>6.2165335803099699</v>
      </c>
      <c r="K44">
        <v>2650</v>
      </c>
      <c r="L44">
        <v>4.2334136954442503</v>
      </c>
      <c r="M44">
        <v>3.6447041642120199</v>
      </c>
      <c r="N44">
        <v>2.96621867084471</v>
      </c>
      <c r="O44">
        <f>N44-$N$12</f>
        <v>1.17341750932231</v>
      </c>
      <c r="P44">
        <v>3650</v>
      </c>
      <c r="Q44">
        <v>5.2722998596416097</v>
      </c>
      <c r="R44">
        <v>4.6618304386203997</v>
      </c>
      <c r="S44">
        <v>2.30662710102325</v>
      </c>
      <c r="T44">
        <f t="shared" si="2"/>
        <v>-2.44743878758816</v>
      </c>
      <c r="U44">
        <v>4650</v>
      </c>
      <c r="V44">
        <v>4.1570685860596797</v>
      </c>
      <c r="W44">
        <v>3.74778510868417</v>
      </c>
      <c r="X44">
        <v>5.3507734260272004</v>
      </c>
      <c r="Y44">
        <f t="shared" si="3"/>
        <v>2.7265109506302303</v>
      </c>
      <c r="Z44">
        <v>5650</v>
      </c>
      <c r="AA44">
        <v>4.5597474340408004</v>
      </c>
      <c r="AB44">
        <v>4.0493992034216602</v>
      </c>
      <c r="AC44">
        <v>5.1911804490367199</v>
      </c>
      <c r="AD44">
        <f t="shared" si="4"/>
        <v>1.5325317722360601</v>
      </c>
      <c r="AE44">
        <v>6650</v>
      </c>
      <c r="AF44">
        <v>4.1937916877336603</v>
      </c>
      <c r="AG44">
        <v>3.5486940182129199</v>
      </c>
      <c r="AH44">
        <v>4.6901798496970102</v>
      </c>
      <c r="AI44">
        <f t="shared" si="5"/>
        <v>1.0472419311420902</v>
      </c>
      <c r="AJ44">
        <v>7650</v>
      </c>
      <c r="AK44">
        <v>4.32322734844315</v>
      </c>
      <c r="AL44">
        <v>3.6505007803219298</v>
      </c>
      <c r="AM44">
        <v>4.9523291577214597</v>
      </c>
      <c r="AN44">
        <f t="shared" si="6"/>
        <v>1.0787843782997397</v>
      </c>
      <c r="AO44">
        <v>8650</v>
      </c>
      <c r="AP44">
        <v>5.1272507015095004</v>
      </c>
      <c r="AQ44">
        <v>4.2166691966446797</v>
      </c>
      <c r="AR44">
        <v>8.532620458976</v>
      </c>
      <c r="AS44">
        <f t="shared" si="7"/>
        <v>5.5720262887862999</v>
      </c>
      <c r="AT44">
        <v>9650</v>
      </c>
      <c r="AU44">
        <v>5.1586394670140798</v>
      </c>
      <c r="AV44">
        <v>4.4467211309762504</v>
      </c>
      <c r="AW44">
        <v>6.8499880387843604</v>
      </c>
      <c r="AX44">
        <f t="shared" si="8"/>
        <v>1.0727453675218701</v>
      </c>
      <c r="AY44">
        <v>10650</v>
      </c>
      <c r="AZ44">
        <v>5.9365758110676197</v>
      </c>
      <c r="BA44">
        <v>4.7504501220008004</v>
      </c>
      <c r="BB44">
        <v>22.989061634491101</v>
      </c>
      <c r="BC44">
        <f t="shared" si="9"/>
        <v>14.63622633548759</v>
      </c>
      <c r="BD44">
        <v>11650</v>
      </c>
      <c r="BE44">
        <v>6.8129273857244099</v>
      </c>
      <c r="BF44">
        <v>5.5036555500058304</v>
      </c>
      <c r="BG44">
        <v>32.601525162458302</v>
      </c>
      <c r="BH44">
        <f t="shared" si="10"/>
        <v>27.765965442515501</v>
      </c>
      <c r="BJ44">
        <f t="shared" si="11"/>
        <v>5.4885949789694095</v>
      </c>
      <c r="BK44">
        <f t="shared" si="12"/>
        <v>8.6258330416807993</v>
      </c>
      <c r="BL44">
        <f t="shared" si="13"/>
        <v>2.3427750594048522</v>
      </c>
    </row>
    <row r="45" spans="2:64" x14ac:dyDescent="0.2">
      <c r="B45">
        <v>1700</v>
      </c>
      <c r="C45">
        <v>2.7546390543124102</v>
      </c>
      <c r="D45">
        <v>2.1691344040159302</v>
      </c>
      <c r="E45">
        <v>6.4621904666553496</v>
      </c>
      <c r="G45">
        <v>1700</v>
      </c>
      <c r="H45">
        <v>2.7546390543124102</v>
      </c>
      <c r="I45">
        <v>2.1691344040159302</v>
      </c>
      <c r="J45">
        <v>6.4621904666553496</v>
      </c>
      <c r="K45">
        <v>2700</v>
      </c>
      <c r="L45">
        <v>4.30149102824344</v>
      </c>
      <c r="M45">
        <v>3.7279455651957898</v>
      </c>
      <c r="N45">
        <v>3.5261636685629698</v>
      </c>
      <c r="O45">
        <f>N45-$N$12</f>
        <v>1.7333625070405698</v>
      </c>
      <c r="P45">
        <v>3700</v>
      </c>
      <c r="Q45">
        <v>5.0106313825566096</v>
      </c>
      <c r="R45">
        <v>4.5182784316150801</v>
      </c>
      <c r="S45">
        <v>2.9135318433350301</v>
      </c>
      <c r="T45">
        <f t="shared" si="2"/>
        <v>-1.8405340452763799</v>
      </c>
      <c r="U45">
        <v>4700</v>
      </c>
      <c r="V45">
        <v>4.3965285676804902</v>
      </c>
      <c r="W45">
        <v>3.8006784300484102</v>
      </c>
      <c r="X45">
        <v>6.1926885486737602</v>
      </c>
      <c r="Y45">
        <f t="shared" si="3"/>
        <v>3.5684260732767901</v>
      </c>
      <c r="Z45">
        <v>5700</v>
      </c>
      <c r="AA45">
        <v>4.5289715828135204</v>
      </c>
      <c r="AB45">
        <v>4.0459473180498504</v>
      </c>
      <c r="AC45">
        <v>4.8696652405212699</v>
      </c>
      <c r="AD45">
        <f t="shared" si="4"/>
        <v>1.2110165637206101</v>
      </c>
      <c r="AE45">
        <v>6700</v>
      </c>
      <c r="AF45">
        <v>4.0400207785927602</v>
      </c>
      <c r="AG45">
        <v>3.3856523003692498</v>
      </c>
      <c r="AH45">
        <v>5.1141686432542501</v>
      </c>
      <c r="AI45">
        <f t="shared" si="5"/>
        <v>1.4712307246993301</v>
      </c>
      <c r="AJ45">
        <v>7700</v>
      </c>
      <c r="AK45">
        <v>4.3989376874646604</v>
      </c>
      <c r="AL45">
        <v>3.6388765956659301</v>
      </c>
      <c r="AM45">
        <v>4.79780167493898</v>
      </c>
      <c r="AN45">
        <f t="shared" si="6"/>
        <v>0.92425689551726009</v>
      </c>
      <c r="AO45">
        <v>8700</v>
      </c>
      <c r="AP45">
        <v>5.0380234897024998</v>
      </c>
      <c r="AQ45">
        <v>4.17227168223992</v>
      </c>
      <c r="AR45">
        <v>9.6579844020226595</v>
      </c>
      <c r="AS45">
        <f t="shared" si="7"/>
        <v>6.6973902318329595</v>
      </c>
      <c r="AT45">
        <v>9700</v>
      </c>
      <c r="AU45">
        <v>5.1917623028619397</v>
      </c>
      <c r="AV45">
        <v>4.36488928956995</v>
      </c>
      <c r="AW45">
        <v>6.59287491650616</v>
      </c>
      <c r="AX45">
        <f t="shared" si="8"/>
        <v>0.81563224524366973</v>
      </c>
      <c r="AY45">
        <v>10700</v>
      </c>
      <c r="AZ45">
        <v>5.9060928905170202</v>
      </c>
      <c r="BA45">
        <v>4.8206951346098004</v>
      </c>
      <c r="BB45">
        <v>21.414973329431199</v>
      </c>
      <c r="BC45">
        <f t="shared" si="9"/>
        <v>13.062138030427688</v>
      </c>
      <c r="BD45">
        <v>11700</v>
      </c>
      <c r="BE45">
        <v>6.8632542767001397</v>
      </c>
      <c r="BF45">
        <v>5.71235215169634</v>
      </c>
      <c r="BG45">
        <v>32.993500462024002</v>
      </c>
      <c r="BH45">
        <f t="shared" si="10"/>
        <v>28.157940742081202</v>
      </c>
      <c r="BJ45">
        <f t="shared" si="11"/>
        <v>5.6602773122926413</v>
      </c>
      <c r="BK45">
        <f t="shared" si="12"/>
        <v>8.4967890997544266</v>
      </c>
      <c r="BL45">
        <f t="shared" si="13"/>
        <v>2.3791337314856098</v>
      </c>
    </row>
    <row r="46" spans="2:64" x14ac:dyDescent="0.2">
      <c r="B46">
        <v>1750</v>
      </c>
      <c r="C46">
        <v>2.68823791757029</v>
      </c>
      <c r="D46">
        <v>2.1461241843043202</v>
      </c>
      <c r="E46">
        <v>6.8847989253153896</v>
      </c>
      <c r="G46">
        <v>1750</v>
      </c>
      <c r="H46">
        <v>2.68823791757029</v>
      </c>
      <c r="I46">
        <v>2.1461241843043202</v>
      </c>
      <c r="J46">
        <v>6.8847989253153896</v>
      </c>
      <c r="K46">
        <v>2750</v>
      </c>
      <c r="L46">
        <v>4.3951431225976103</v>
      </c>
      <c r="M46">
        <v>3.99189465474175</v>
      </c>
      <c r="N46">
        <v>3.2067458161489699</v>
      </c>
      <c r="O46">
        <f>N46-$N$12</f>
        <v>1.4139446546265699</v>
      </c>
      <c r="P46">
        <v>3750</v>
      </c>
      <c r="Q46">
        <v>5.1817584922200197</v>
      </c>
      <c r="R46">
        <v>4.4836722910073199</v>
      </c>
      <c r="S46">
        <v>3.36320571458258</v>
      </c>
      <c r="T46">
        <f t="shared" si="2"/>
        <v>-1.39086017402883</v>
      </c>
      <c r="U46">
        <v>4750</v>
      </c>
      <c r="V46">
        <v>4.3647120041131302</v>
      </c>
      <c r="W46">
        <v>3.8268536689555099</v>
      </c>
      <c r="X46">
        <v>6.33624192646284</v>
      </c>
      <c r="Y46">
        <f t="shared" si="3"/>
        <v>3.7119794510658699</v>
      </c>
      <c r="Z46">
        <v>5750</v>
      </c>
      <c r="AA46">
        <v>4.6256480299052303</v>
      </c>
      <c r="AB46">
        <v>3.9423941087396899</v>
      </c>
      <c r="AC46">
        <v>4.5143436369693797</v>
      </c>
      <c r="AD46">
        <f t="shared" si="4"/>
        <v>0.85569496016871982</v>
      </c>
      <c r="AE46">
        <v>6750</v>
      </c>
      <c r="AF46">
        <v>4.0380771769972696</v>
      </c>
      <c r="AG46">
        <v>3.4436246919825</v>
      </c>
      <c r="AH46">
        <v>4.8904435666753798</v>
      </c>
      <c r="AI46">
        <f t="shared" si="5"/>
        <v>1.2475056481204598</v>
      </c>
      <c r="AJ46">
        <v>7750</v>
      </c>
      <c r="AK46">
        <v>4.3379508723906897</v>
      </c>
      <c r="AL46">
        <v>3.5543621454464498</v>
      </c>
      <c r="AM46">
        <v>4.9902537708509804</v>
      </c>
      <c r="AN46">
        <f t="shared" si="6"/>
        <v>1.1167089914292605</v>
      </c>
      <c r="AO46">
        <v>8750</v>
      </c>
      <c r="AP46">
        <v>5.1104379669009301</v>
      </c>
      <c r="AQ46">
        <v>4.1902607827095801</v>
      </c>
      <c r="AR46">
        <v>9.5138702740649492</v>
      </c>
      <c r="AS46">
        <f t="shared" si="7"/>
        <v>6.5532761038752492</v>
      </c>
      <c r="AT46">
        <v>9750</v>
      </c>
      <c r="AU46">
        <v>5.1721064260893401</v>
      </c>
      <c r="AV46">
        <v>4.3637356633563797</v>
      </c>
      <c r="AW46">
        <v>5.9371280164730598</v>
      </c>
      <c r="AX46">
        <f t="shared" si="8"/>
        <v>0.15988534521056952</v>
      </c>
      <c r="AY46">
        <v>10750</v>
      </c>
      <c r="AZ46">
        <v>6.02997184459017</v>
      </c>
      <c r="BA46">
        <v>4.8108443156370297</v>
      </c>
      <c r="BB46">
        <v>20.974441976823599</v>
      </c>
      <c r="BC46">
        <f t="shared" si="9"/>
        <v>12.621606677820088</v>
      </c>
      <c r="BD46">
        <v>11750</v>
      </c>
      <c r="BE46">
        <v>6.9395144342897703</v>
      </c>
      <c r="BF46">
        <v>5.7842801050625603</v>
      </c>
      <c r="BG46">
        <v>32.4218753357042</v>
      </c>
      <c r="BH46">
        <f t="shared" si="10"/>
        <v>27.5863156157614</v>
      </c>
      <c r="BJ46">
        <f t="shared" si="11"/>
        <v>5.5237141999422494</v>
      </c>
      <c r="BK46">
        <f t="shared" si="12"/>
        <v>8.3444811317771261</v>
      </c>
      <c r="BL46">
        <f t="shared" si="13"/>
        <v>2.3502583262148544</v>
      </c>
    </row>
    <row r="47" spans="2:64" x14ac:dyDescent="0.2">
      <c r="B47">
        <v>1800</v>
      </c>
      <c r="C47">
        <v>2.6988664494268502</v>
      </c>
      <c r="D47">
        <v>2.1454102597208098</v>
      </c>
      <c r="E47">
        <v>6.7437989806526604</v>
      </c>
      <c r="G47">
        <v>1800</v>
      </c>
      <c r="H47">
        <v>2.6988664494268502</v>
      </c>
      <c r="I47">
        <v>2.1454102597208098</v>
      </c>
      <c r="J47">
        <v>6.7437989806526604</v>
      </c>
      <c r="K47">
        <v>2800</v>
      </c>
      <c r="L47">
        <v>4.5020656132430297</v>
      </c>
      <c r="M47">
        <v>3.9994294817628901</v>
      </c>
      <c r="N47">
        <v>2.5234892298143801</v>
      </c>
      <c r="O47">
        <f>N47-$N$12</f>
        <v>0.73068806829198008</v>
      </c>
      <c r="P47">
        <v>3800</v>
      </c>
      <c r="Q47">
        <v>5.1004599014724796</v>
      </c>
      <c r="R47">
        <v>4.5117510038481301</v>
      </c>
      <c r="S47">
        <v>3.2224917250810501</v>
      </c>
      <c r="T47">
        <f t="shared" si="2"/>
        <v>-1.5315741635303599</v>
      </c>
      <c r="U47">
        <v>4800</v>
      </c>
      <c r="V47">
        <v>4.3480178380000503</v>
      </c>
      <c r="W47">
        <v>3.7503524497803702</v>
      </c>
      <c r="X47">
        <v>6.6387725608481203</v>
      </c>
      <c r="Y47">
        <f t="shared" si="3"/>
        <v>4.0145100854511497</v>
      </c>
      <c r="Z47">
        <v>5800</v>
      </c>
      <c r="AA47">
        <v>4.6127402044860597</v>
      </c>
      <c r="AB47">
        <v>3.9321218131581999</v>
      </c>
      <c r="AC47">
        <v>4.8179828271271496</v>
      </c>
      <c r="AD47">
        <f t="shared" si="4"/>
        <v>1.1593341503264898</v>
      </c>
      <c r="AE47">
        <v>6800</v>
      </c>
      <c r="AF47">
        <v>3.9820991531858398</v>
      </c>
      <c r="AG47">
        <v>3.4572765393798601</v>
      </c>
      <c r="AH47">
        <v>4.1237245376331098</v>
      </c>
      <c r="AI47">
        <f t="shared" si="5"/>
        <v>0.48078661907818976</v>
      </c>
      <c r="AJ47">
        <v>7800</v>
      </c>
      <c r="AK47">
        <v>4.3056637955445396</v>
      </c>
      <c r="AL47">
        <v>3.4758110216330902</v>
      </c>
      <c r="AM47">
        <v>5.4459399351335698</v>
      </c>
      <c r="AN47">
        <f t="shared" si="6"/>
        <v>1.5723951557118498</v>
      </c>
      <c r="AO47">
        <v>8800</v>
      </c>
      <c r="AP47">
        <v>5.0411062998385603</v>
      </c>
      <c r="AQ47">
        <v>4.0873110550218898</v>
      </c>
      <c r="AR47">
        <v>8.8599203798480701</v>
      </c>
      <c r="AS47">
        <f t="shared" si="7"/>
        <v>5.8993262096583701</v>
      </c>
      <c r="AT47">
        <v>9800</v>
      </c>
      <c r="AU47">
        <v>5.4283882116622699</v>
      </c>
      <c r="AV47">
        <v>4.39488124706142</v>
      </c>
      <c r="AW47">
        <v>6.7222293785255998</v>
      </c>
      <c r="AX47">
        <f t="shared" si="8"/>
        <v>0.94498670726310952</v>
      </c>
      <c r="AY47">
        <v>10800</v>
      </c>
      <c r="AZ47">
        <v>6.3476141474765502</v>
      </c>
      <c r="BA47">
        <v>5.02319778656297</v>
      </c>
      <c r="BB47">
        <v>22.6355319164912</v>
      </c>
      <c r="BC47">
        <f t="shared" si="9"/>
        <v>14.282696617487689</v>
      </c>
      <c r="BD47">
        <v>11800</v>
      </c>
      <c r="BE47">
        <v>7.0013999671219302</v>
      </c>
      <c r="BF47">
        <v>5.7876988194623298</v>
      </c>
      <c r="BG47">
        <v>33.8862923467955</v>
      </c>
      <c r="BH47">
        <f t="shared" si="10"/>
        <v>29.0507326268527</v>
      </c>
      <c r="BJ47">
        <f t="shared" si="11"/>
        <v>5.7588800961130753</v>
      </c>
      <c r="BK47">
        <f t="shared" si="12"/>
        <v>8.8732531645025574</v>
      </c>
      <c r="BL47">
        <f t="shared" si="13"/>
        <v>2.3997666753484754</v>
      </c>
    </row>
    <row r="48" spans="2:64" x14ac:dyDescent="0.2">
      <c r="B48">
        <v>1850</v>
      </c>
      <c r="C48">
        <v>2.7881812349990498</v>
      </c>
      <c r="D48">
        <v>2.1947772067014699</v>
      </c>
      <c r="E48">
        <v>6.1401358267649302</v>
      </c>
      <c r="G48">
        <v>1850</v>
      </c>
      <c r="H48">
        <v>2.7881812349990498</v>
      </c>
      <c r="I48">
        <v>2.1947772067014699</v>
      </c>
      <c r="J48">
        <v>6.1401358267649302</v>
      </c>
      <c r="K48">
        <v>2850</v>
      </c>
      <c r="L48">
        <v>4.44915270939289</v>
      </c>
      <c r="M48">
        <v>4.0780616699511398</v>
      </c>
      <c r="N48">
        <v>2.5958911091053301</v>
      </c>
      <c r="O48">
        <f>N48-$N$12</f>
        <v>0.80308994758293006</v>
      </c>
      <c r="P48">
        <v>3850</v>
      </c>
      <c r="Q48">
        <v>5.1463161355053302</v>
      </c>
      <c r="R48">
        <v>4.5744872397688097</v>
      </c>
      <c r="S48">
        <v>3.5281828498924099</v>
      </c>
      <c r="T48">
        <f t="shared" si="2"/>
        <v>-1.2258830387190001</v>
      </c>
      <c r="U48">
        <v>4850</v>
      </c>
      <c r="V48">
        <v>4.26231830542745</v>
      </c>
      <c r="W48">
        <v>3.6686758610523298</v>
      </c>
      <c r="X48">
        <v>7.1013116952969799</v>
      </c>
      <c r="Y48">
        <f t="shared" si="3"/>
        <v>4.4770492199000103</v>
      </c>
      <c r="Z48">
        <v>5850</v>
      </c>
      <c r="AA48">
        <v>4.55753194969361</v>
      </c>
      <c r="AB48">
        <v>4.1216609036671699</v>
      </c>
      <c r="AC48">
        <v>5.1406827707815301</v>
      </c>
      <c r="AD48">
        <f t="shared" si="4"/>
        <v>1.4820340939808703</v>
      </c>
      <c r="AE48">
        <v>6850</v>
      </c>
      <c r="AF48">
        <v>4.1126546949917202</v>
      </c>
      <c r="AG48">
        <v>3.4886244148837098</v>
      </c>
      <c r="AH48">
        <v>4.0433900576677102</v>
      </c>
      <c r="AI48">
        <f t="shared" si="5"/>
        <v>0.40045213911279021</v>
      </c>
      <c r="AJ48">
        <v>7850</v>
      </c>
      <c r="AK48">
        <v>4.2428953946428098</v>
      </c>
      <c r="AL48">
        <v>3.5160248971437902</v>
      </c>
      <c r="AM48">
        <v>5.3860676139372403</v>
      </c>
      <c r="AN48">
        <f t="shared" si="6"/>
        <v>1.5125228345155204</v>
      </c>
      <c r="AO48">
        <v>8850</v>
      </c>
      <c r="AP48">
        <v>4.8415241978710002</v>
      </c>
      <c r="AQ48">
        <v>3.9621206934650099</v>
      </c>
      <c r="AR48">
        <v>8.5117744014797196</v>
      </c>
      <c r="AS48">
        <f t="shared" si="7"/>
        <v>5.5511802312900196</v>
      </c>
      <c r="AT48">
        <v>9850</v>
      </c>
      <c r="AU48">
        <v>5.3588144511859497</v>
      </c>
      <c r="AV48">
        <v>4.2428246078592098</v>
      </c>
      <c r="AW48">
        <v>7.1164717996861402</v>
      </c>
      <c r="AX48">
        <f t="shared" si="8"/>
        <v>1.3392291284236499</v>
      </c>
      <c r="AY48">
        <v>10850</v>
      </c>
      <c r="AZ48">
        <v>6.32002707817092</v>
      </c>
      <c r="BA48">
        <v>4.9882896804339003</v>
      </c>
      <c r="BB48">
        <v>21.693548824115702</v>
      </c>
      <c r="BC48">
        <f t="shared" si="9"/>
        <v>13.340713525112191</v>
      </c>
      <c r="BD48">
        <v>11850</v>
      </c>
      <c r="BE48">
        <v>6.9414113066891296</v>
      </c>
      <c r="BF48">
        <v>5.7415892609143802</v>
      </c>
      <c r="BG48">
        <v>32.612183766845902</v>
      </c>
      <c r="BH48">
        <f t="shared" si="10"/>
        <v>27.776624046903102</v>
      </c>
      <c r="BJ48">
        <f t="shared" si="11"/>
        <v>5.5997407231697283</v>
      </c>
      <c r="BK48">
        <f t="shared" si="12"/>
        <v>8.3769567998184193</v>
      </c>
      <c r="BL48">
        <f t="shared" si="13"/>
        <v>2.3663771303766712</v>
      </c>
    </row>
    <row r="49" spans="2:64" x14ac:dyDescent="0.2">
      <c r="B49">
        <v>1900</v>
      </c>
      <c r="C49">
        <v>2.7914069582323502</v>
      </c>
      <c r="D49">
        <v>2.2916405888752802</v>
      </c>
      <c r="E49">
        <v>4.7535871171570996</v>
      </c>
      <c r="G49">
        <v>1900</v>
      </c>
      <c r="H49">
        <v>2.7914069582323502</v>
      </c>
      <c r="I49">
        <v>2.2916405888752802</v>
      </c>
      <c r="J49">
        <v>4.7535871171570996</v>
      </c>
      <c r="K49">
        <v>2900</v>
      </c>
      <c r="L49">
        <v>4.4722569341021599</v>
      </c>
      <c r="M49">
        <v>4.1675998378255397</v>
      </c>
      <c r="N49">
        <v>2.7539084143745698</v>
      </c>
      <c r="O49">
        <f>N49-$N$12</f>
        <v>0.9611072528521698</v>
      </c>
      <c r="P49">
        <v>3900</v>
      </c>
      <c r="Q49">
        <v>5.18344419230261</v>
      </c>
      <c r="R49">
        <v>4.6861817700176198</v>
      </c>
      <c r="S49">
        <v>3.3080172597470501</v>
      </c>
      <c r="T49">
        <f t="shared" si="2"/>
        <v>-1.4460486288643599</v>
      </c>
      <c r="U49">
        <v>4900</v>
      </c>
      <c r="V49">
        <v>4.0803226608885996</v>
      </c>
      <c r="W49">
        <v>3.5565492605078202</v>
      </c>
      <c r="X49">
        <v>5.27437353275758</v>
      </c>
      <c r="Y49">
        <f t="shared" si="3"/>
        <v>2.6501110573606099</v>
      </c>
      <c r="Z49">
        <v>5900</v>
      </c>
      <c r="AA49">
        <v>4.6475759770379996</v>
      </c>
      <c r="AB49">
        <v>4.0091337486943504</v>
      </c>
      <c r="AC49">
        <v>4.8612943577246499</v>
      </c>
      <c r="AD49">
        <f t="shared" si="4"/>
        <v>1.20264568092399</v>
      </c>
      <c r="AE49">
        <v>6900</v>
      </c>
      <c r="AF49">
        <v>4.1928731718485501</v>
      </c>
      <c r="AG49">
        <v>3.5772377621918801</v>
      </c>
      <c r="AH49">
        <v>5.2938201882285103</v>
      </c>
      <c r="AI49">
        <f t="shared" si="5"/>
        <v>1.6508822696735903</v>
      </c>
      <c r="AJ49">
        <v>7900</v>
      </c>
      <c r="AK49">
        <v>4.4337896246822401</v>
      </c>
      <c r="AL49">
        <v>3.6014128239679302</v>
      </c>
      <c r="AM49">
        <v>5.7042948205537698</v>
      </c>
      <c r="AN49">
        <f t="shared" si="6"/>
        <v>1.8307500411320499</v>
      </c>
      <c r="AO49">
        <v>8900</v>
      </c>
      <c r="AP49">
        <v>4.9061971754725899</v>
      </c>
      <c r="AQ49">
        <v>4.0574520245475201</v>
      </c>
      <c r="AR49">
        <v>8.8054078294216698</v>
      </c>
      <c r="AS49">
        <f t="shared" si="7"/>
        <v>5.8448136592319697</v>
      </c>
      <c r="AT49">
        <v>9900</v>
      </c>
      <c r="AU49">
        <v>5.2418927135935602</v>
      </c>
      <c r="AV49">
        <v>4.0770723535956996</v>
      </c>
      <c r="AW49">
        <v>8.6375232935240192</v>
      </c>
      <c r="AX49">
        <f t="shared" si="8"/>
        <v>2.8602806222615289</v>
      </c>
      <c r="AY49">
        <v>10900</v>
      </c>
      <c r="AZ49">
        <v>6.2755914465404397</v>
      </c>
      <c r="BA49">
        <v>4.9950061299527899</v>
      </c>
      <c r="BB49">
        <v>19.532040523817699</v>
      </c>
      <c r="BC49">
        <f t="shared" si="9"/>
        <v>11.179205224814188</v>
      </c>
      <c r="BD49">
        <v>11900</v>
      </c>
      <c r="BE49">
        <v>6.8299358046639602</v>
      </c>
      <c r="BF49">
        <v>5.8051526913876197</v>
      </c>
      <c r="BG49">
        <v>32.335318366152599</v>
      </c>
      <c r="BH49">
        <f t="shared" si="10"/>
        <v>27.499758646209798</v>
      </c>
      <c r="BJ49">
        <f t="shared" si="11"/>
        <v>5.3624629947956945</v>
      </c>
      <c r="BK49">
        <f t="shared" si="12"/>
        <v>8.0460933466620475</v>
      </c>
      <c r="BL49">
        <f t="shared" si="13"/>
        <v>2.315699245324335</v>
      </c>
    </row>
    <row r="50" spans="2:64" x14ac:dyDescent="0.2">
      <c r="B50">
        <v>1950</v>
      </c>
      <c r="C50">
        <v>2.91337487390093</v>
      </c>
      <c r="D50">
        <v>2.4254349029664599</v>
      </c>
      <c r="E50">
        <v>3.9913167852561098</v>
      </c>
      <c r="G50">
        <v>1950</v>
      </c>
      <c r="H50">
        <v>2.91337487390093</v>
      </c>
      <c r="I50">
        <v>2.4254349029664599</v>
      </c>
      <c r="J50">
        <v>3.9913167852561098</v>
      </c>
      <c r="K50">
        <v>2950</v>
      </c>
      <c r="L50">
        <v>4.67185905956471</v>
      </c>
      <c r="M50">
        <v>4.2067377727291699</v>
      </c>
      <c r="N50">
        <v>3.0093367113781899</v>
      </c>
      <c r="O50">
        <f>N50-$N$12</f>
        <v>1.2165355498557899</v>
      </c>
      <c r="P50">
        <v>3950</v>
      </c>
      <c r="Q50">
        <v>5.1356246009393498</v>
      </c>
      <c r="R50">
        <v>4.7428767277035</v>
      </c>
      <c r="S50">
        <v>3.42734577741084</v>
      </c>
      <c r="T50">
        <f t="shared" si="2"/>
        <v>-1.32672011120057</v>
      </c>
      <c r="U50">
        <v>4950</v>
      </c>
      <c r="V50">
        <v>4.0524971929128002</v>
      </c>
      <c r="W50">
        <v>3.6585878149836701</v>
      </c>
      <c r="X50">
        <v>3.1119313503428501</v>
      </c>
      <c r="Y50">
        <f t="shared" si="3"/>
        <v>0.48766887494587996</v>
      </c>
      <c r="Z50">
        <v>5950</v>
      </c>
      <c r="AA50">
        <v>4.3772741321452102</v>
      </c>
      <c r="AB50">
        <v>3.9322609202184502</v>
      </c>
      <c r="AC50">
        <v>4.1007113153691801</v>
      </c>
      <c r="AD50">
        <f t="shared" si="4"/>
        <v>0.44206263856852024</v>
      </c>
      <c r="AE50">
        <v>6950</v>
      </c>
      <c r="AF50">
        <v>4.0183871160357398</v>
      </c>
      <c r="AG50">
        <v>3.46852899136542</v>
      </c>
      <c r="AH50">
        <v>4.2879109477259503</v>
      </c>
      <c r="AI50">
        <f t="shared" si="5"/>
        <v>0.64497302917103028</v>
      </c>
      <c r="AJ50">
        <v>7950</v>
      </c>
      <c r="AK50">
        <v>4.1680573851876996</v>
      </c>
      <c r="AL50">
        <v>3.4525769559393802</v>
      </c>
      <c r="AM50">
        <v>5.93045624107714</v>
      </c>
      <c r="AN50">
        <f t="shared" si="6"/>
        <v>2.05691146165542</v>
      </c>
      <c r="AO50">
        <v>8950</v>
      </c>
      <c r="AP50">
        <v>5.1385334662389601</v>
      </c>
      <c r="AQ50">
        <v>4.1362175634926901</v>
      </c>
      <c r="AR50">
        <v>9.6822768574045792</v>
      </c>
      <c r="AS50">
        <f t="shared" si="7"/>
        <v>6.7216826872148792</v>
      </c>
      <c r="AT50">
        <v>9950</v>
      </c>
      <c r="AU50">
        <v>4.9857327937547602</v>
      </c>
      <c r="AV50">
        <v>3.9748510049746599</v>
      </c>
      <c r="AW50">
        <v>7.1942025566236296</v>
      </c>
      <c r="AX50">
        <f t="shared" si="8"/>
        <v>1.4169598853611394</v>
      </c>
      <c r="AY50">
        <v>10950</v>
      </c>
      <c r="AZ50">
        <v>6.4093923406643301</v>
      </c>
      <c r="BA50">
        <v>4.90934399330704</v>
      </c>
      <c r="BB50">
        <v>18.842698306481498</v>
      </c>
      <c r="BC50">
        <f t="shared" si="9"/>
        <v>10.489863007477988</v>
      </c>
      <c r="BD50">
        <v>11950</v>
      </c>
      <c r="BE50">
        <v>6.8929136740708703</v>
      </c>
      <c r="BF50">
        <v>5.8512199562430096</v>
      </c>
      <c r="BG50">
        <v>32.399380138410599</v>
      </c>
      <c r="BH50">
        <f t="shared" si="10"/>
        <v>27.563820418467799</v>
      </c>
      <c r="BJ50">
        <f t="shared" si="11"/>
        <v>4.8822794751612717</v>
      </c>
      <c r="BK50">
        <f t="shared" si="12"/>
        <v>8.2403756212164492</v>
      </c>
      <c r="BL50">
        <f t="shared" si="13"/>
        <v>2.2095880781632742</v>
      </c>
    </row>
    <row r="51" spans="2:64" x14ac:dyDescent="0.2">
      <c r="B51">
        <v>2000</v>
      </c>
      <c r="C51">
        <v>3.03609657860203</v>
      </c>
      <c r="D51">
        <v>2.4839184075704801</v>
      </c>
      <c r="E51">
        <v>4.3399627304767998</v>
      </c>
      <c r="G51">
        <v>2000</v>
      </c>
      <c r="H51">
        <v>3.03609657860203</v>
      </c>
      <c r="I51">
        <v>2.4839184075704801</v>
      </c>
      <c r="J51">
        <v>4.3399627304767998</v>
      </c>
      <c r="K51">
        <v>3000</v>
      </c>
      <c r="L51">
        <v>4.41922199099408</v>
      </c>
      <c r="M51">
        <v>4.0868710578590797</v>
      </c>
      <c r="N51">
        <v>3.1952117433506602</v>
      </c>
      <c r="O51">
        <f>N51-$N$12</f>
        <v>1.4024105818282602</v>
      </c>
      <c r="P51">
        <v>4000</v>
      </c>
      <c r="Q51">
        <v>5.1908711789636204</v>
      </c>
      <c r="R51">
        <v>4.7243565345300702</v>
      </c>
      <c r="S51">
        <v>3.42361905745976</v>
      </c>
      <c r="T51">
        <f t="shared" si="2"/>
        <v>-1.33044683115165</v>
      </c>
      <c r="U51">
        <v>5000</v>
      </c>
      <c r="V51">
        <v>4.2761122691316702</v>
      </c>
      <c r="W51">
        <v>3.8876822584204098</v>
      </c>
      <c r="X51">
        <v>3.32192802761648</v>
      </c>
      <c r="Y51">
        <f t="shared" si="3"/>
        <v>0.69766555221950988</v>
      </c>
      <c r="Z51">
        <v>6000</v>
      </c>
      <c r="AA51">
        <v>4.3054932211701198</v>
      </c>
      <c r="AB51">
        <v>3.9905490714393199</v>
      </c>
      <c r="AC51">
        <v>3.6829157397261398</v>
      </c>
      <c r="AD51">
        <f t="shared" si="4"/>
        <v>2.4267062925479976E-2</v>
      </c>
      <c r="AE51">
        <v>7000</v>
      </c>
      <c r="AF51">
        <v>4.1129624227610702</v>
      </c>
      <c r="AG51">
        <v>3.4857348523994598</v>
      </c>
      <c r="AH51">
        <v>3.51955898852145</v>
      </c>
      <c r="AI51">
        <f t="shared" si="5"/>
        <v>-0.12337893003347</v>
      </c>
      <c r="AJ51">
        <v>8000</v>
      </c>
      <c r="AK51">
        <v>4.0722984567865197</v>
      </c>
      <c r="AL51">
        <v>3.2736317528388601</v>
      </c>
      <c r="AM51">
        <v>6.5865696882015996</v>
      </c>
      <c r="AN51">
        <f t="shared" si="6"/>
        <v>2.7130249087798797</v>
      </c>
      <c r="AO51">
        <v>9000</v>
      </c>
      <c r="AP51">
        <v>5.0023132599663702</v>
      </c>
      <c r="AQ51">
        <v>4.2007089227135097</v>
      </c>
      <c r="AR51">
        <v>9.6364635835876502</v>
      </c>
      <c r="AS51">
        <f t="shared" si="7"/>
        <v>6.6758694133979501</v>
      </c>
      <c r="AT51">
        <v>10000</v>
      </c>
      <c r="AU51">
        <v>5.0333345531619402</v>
      </c>
      <c r="AV51">
        <v>4.0526090486018598</v>
      </c>
      <c r="AW51">
        <v>5.9034095868973404</v>
      </c>
      <c r="AX51">
        <f t="shared" si="8"/>
        <v>0.12616691563485016</v>
      </c>
      <c r="AY51">
        <v>11000</v>
      </c>
      <c r="AZ51">
        <v>6.6497355962465399</v>
      </c>
      <c r="BA51">
        <v>5.1275185509741297</v>
      </c>
      <c r="BB51">
        <v>17.886020283354298</v>
      </c>
      <c r="BC51">
        <f t="shared" si="9"/>
        <v>9.5331849843507879</v>
      </c>
      <c r="BD51">
        <v>12000</v>
      </c>
      <c r="BE51">
        <v>7.2075553921898496</v>
      </c>
      <c r="BF51">
        <v>5.9860561516685298</v>
      </c>
      <c r="BG51">
        <v>32.210670369520102</v>
      </c>
      <c r="BH51">
        <f t="shared" si="10"/>
        <v>27.375110649577302</v>
      </c>
      <c r="BJ51">
        <f t="shared" si="11"/>
        <v>4.6758033670914267</v>
      </c>
      <c r="BK51">
        <f t="shared" si="12"/>
        <v>8.2146339813448908</v>
      </c>
      <c r="BL51">
        <f t="shared" si="13"/>
        <v>2.1623606006148526</v>
      </c>
    </row>
    <row r="52" spans="2:64" x14ac:dyDescent="0.2">
      <c r="B52">
        <v>2050</v>
      </c>
      <c r="C52">
        <v>3.1042003192760301</v>
      </c>
      <c r="D52">
        <v>2.5599773828616601</v>
      </c>
      <c r="E52">
        <v>4.75406588861141</v>
      </c>
      <c r="G52">
        <v>2050</v>
      </c>
      <c r="H52">
        <v>3.1042003192760301</v>
      </c>
      <c r="I52">
        <v>2.5599773828616601</v>
      </c>
      <c r="J52">
        <v>4.75406588861141</v>
      </c>
      <c r="K52">
        <v>3050</v>
      </c>
      <c r="L52">
        <v>4.5529381338694499</v>
      </c>
      <c r="M52">
        <v>4.00751427513908</v>
      </c>
      <c r="N52">
        <v>2.6242624753969701</v>
      </c>
      <c r="O52">
        <f>N52-$N$12</f>
        <v>0.83146131387457012</v>
      </c>
      <c r="P52">
        <v>4050</v>
      </c>
      <c r="Q52">
        <v>4.9629180165818001</v>
      </c>
      <c r="R52">
        <v>4.63460713766976</v>
      </c>
      <c r="S52">
        <v>3.6586486768006599</v>
      </c>
      <c r="T52">
        <f t="shared" si="2"/>
        <v>-1.0954172118107501</v>
      </c>
      <c r="U52">
        <v>5050</v>
      </c>
      <c r="V52">
        <v>4.2662594934509697</v>
      </c>
      <c r="W52">
        <v>4.0031681392161298</v>
      </c>
      <c r="X52">
        <v>3.64293791855492</v>
      </c>
      <c r="Y52">
        <f t="shared" si="3"/>
        <v>1.0186754431579499</v>
      </c>
      <c r="Z52">
        <v>6050</v>
      </c>
      <c r="AA52">
        <v>4.3160840165624901</v>
      </c>
      <c r="AB52">
        <v>3.89779884489141</v>
      </c>
      <c r="AC52">
        <v>3.8735447794217199</v>
      </c>
      <c r="AD52">
        <f t="shared" si="4"/>
        <v>0.21489610262106007</v>
      </c>
      <c r="AE52">
        <v>7050</v>
      </c>
      <c r="AF52">
        <v>4.3566480844866202</v>
      </c>
      <c r="AG52">
        <v>3.5315199051068</v>
      </c>
      <c r="AH52">
        <v>2.9605941701897001</v>
      </c>
      <c r="AI52">
        <f t="shared" si="5"/>
        <v>-0.68234374836521994</v>
      </c>
      <c r="AJ52">
        <v>8050</v>
      </c>
      <c r="AK52">
        <v>3.88854050066859</v>
      </c>
      <c r="AL52">
        <v>3.1044189003329801</v>
      </c>
      <c r="AM52">
        <v>5.7772426712624902</v>
      </c>
      <c r="AN52">
        <f t="shared" si="6"/>
        <v>1.9036978918407703</v>
      </c>
      <c r="AO52">
        <v>9050</v>
      </c>
      <c r="AP52">
        <v>5.26562545163479</v>
      </c>
      <c r="AQ52">
        <v>4.36096180938421</v>
      </c>
      <c r="AR52">
        <v>8.3528352990035106</v>
      </c>
      <c r="AS52">
        <f t="shared" si="7"/>
        <v>5.3922411288138106</v>
      </c>
      <c r="AT52">
        <v>10050</v>
      </c>
      <c r="AU52">
        <v>5.2644171500824601</v>
      </c>
      <c r="AV52">
        <v>4.3292337946095101</v>
      </c>
      <c r="AW52">
        <v>4.8355597199428004</v>
      </c>
      <c r="AX52">
        <f t="shared" si="8"/>
        <v>-0.94168295131968982</v>
      </c>
      <c r="AY52">
        <v>11050</v>
      </c>
      <c r="AZ52">
        <v>6.5371269591185301</v>
      </c>
      <c r="BA52">
        <v>5.1339957259067903</v>
      </c>
      <c r="BB52">
        <v>18.153950066982699</v>
      </c>
      <c r="BC52">
        <f t="shared" si="9"/>
        <v>9.8011147679791879</v>
      </c>
      <c r="BD52">
        <v>12050</v>
      </c>
      <c r="BE52">
        <v>7.04992531588882</v>
      </c>
      <c r="BF52">
        <v>6.1056178320751098</v>
      </c>
      <c r="BG52">
        <v>31.129289280733801</v>
      </c>
      <c r="BH52">
        <f t="shared" si="10"/>
        <v>26.293729560791</v>
      </c>
      <c r="BJ52">
        <f t="shared" si="11"/>
        <v>4.3173125623812814</v>
      </c>
      <c r="BK52">
        <f t="shared" si="12"/>
        <v>8.012614920326266</v>
      </c>
      <c r="BL52">
        <f t="shared" si="13"/>
        <v>2.0778143714926225</v>
      </c>
    </row>
    <row r="53" spans="2:64" x14ac:dyDescent="0.2">
      <c r="B53">
        <v>2100</v>
      </c>
      <c r="C53">
        <v>3.0945824434509399</v>
      </c>
      <c r="D53">
        <v>2.5839052532883602</v>
      </c>
      <c r="E53">
        <v>3.79586485976332</v>
      </c>
      <c r="G53">
        <v>2100</v>
      </c>
      <c r="H53">
        <v>3.0945824434509399</v>
      </c>
      <c r="I53">
        <v>2.5839052532883602</v>
      </c>
      <c r="J53">
        <v>3.79586485976332</v>
      </c>
      <c r="K53">
        <v>3100</v>
      </c>
      <c r="L53">
        <v>4.4832789283036298</v>
      </c>
      <c r="M53">
        <v>3.95761369500143</v>
      </c>
      <c r="N53">
        <v>1.80169019603311</v>
      </c>
      <c r="O53">
        <f>N53-$N$12</f>
        <v>8.8890345107099922E-3</v>
      </c>
      <c r="P53">
        <v>4100</v>
      </c>
      <c r="Q53">
        <v>4.9868125591143704</v>
      </c>
      <c r="R53">
        <v>4.5884613201644902</v>
      </c>
      <c r="S53">
        <v>3.2595210922019899</v>
      </c>
      <c r="T53">
        <f t="shared" si="2"/>
        <v>-1.4945447964094201</v>
      </c>
      <c r="U53">
        <v>5100</v>
      </c>
      <c r="V53">
        <v>4.3491987197753597</v>
      </c>
      <c r="W53">
        <v>4.0654486934130896</v>
      </c>
      <c r="X53">
        <v>4.1382123047666601</v>
      </c>
      <c r="Y53">
        <f t="shared" si="3"/>
        <v>1.51394982936969</v>
      </c>
      <c r="Z53">
        <v>6100</v>
      </c>
      <c r="AA53">
        <v>4.0210923548224704</v>
      </c>
      <c r="AB53">
        <v>3.6813602148209799</v>
      </c>
      <c r="AC53">
        <v>3.6778506574851502</v>
      </c>
      <c r="AD53">
        <f t="shared" si="4"/>
        <v>1.9201980684490305E-2</v>
      </c>
      <c r="AE53">
        <v>7100</v>
      </c>
      <c r="AF53">
        <v>4.3860758711801697</v>
      </c>
      <c r="AG53">
        <v>3.5326342795876799</v>
      </c>
      <c r="AH53">
        <v>3.0833468026045301</v>
      </c>
      <c r="AI53">
        <f t="shared" si="5"/>
        <v>-0.55959111595038991</v>
      </c>
      <c r="AJ53">
        <v>8100</v>
      </c>
      <c r="AK53">
        <v>3.9113266897084298</v>
      </c>
      <c r="AL53">
        <v>3.1822595822985398</v>
      </c>
      <c r="AM53">
        <v>6.0757403782547197</v>
      </c>
      <c r="AN53">
        <f t="shared" si="6"/>
        <v>2.2021955988329998</v>
      </c>
      <c r="AO53">
        <v>9100</v>
      </c>
      <c r="AP53">
        <v>5.2643824884428296</v>
      </c>
      <c r="AQ53">
        <v>4.3510207921617301</v>
      </c>
      <c r="AR53">
        <v>8.3090392821735897</v>
      </c>
      <c r="AS53">
        <f t="shared" si="7"/>
        <v>5.3484451119838896</v>
      </c>
      <c r="AT53">
        <v>10100</v>
      </c>
      <c r="AU53">
        <v>5.4355610657932196</v>
      </c>
      <c r="AV53">
        <v>4.5581554428383404</v>
      </c>
      <c r="AW53">
        <v>3.9480904203913298</v>
      </c>
      <c r="AX53">
        <f t="shared" si="8"/>
        <v>-1.8291522508711604</v>
      </c>
      <c r="AY53">
        <v>11100</v>
      </c>
      <c r="AZ53">
        <v>6.3743032984172698</v>
      </c>
      <c r="BA53">
        <v>5.0612304234528898</v>
      </c>
      <c r="BB53">
        <v>19.009623174246499</v>
      </c>
      <c r="BC53">
        <f t="shared" si="9"/>
        <v>10.656787875242989</v>
      </c>
      <c r="BD53">
        <v>12100</v>
      </c>
      <c r="BE53">
        <v>6.9622165424681901</v>
      </c>
      <c r="BF53">
        <v>5.9068362785087301</v>
      </c>
      <c r="BG53">
        <v>28.547845960244899</v>
      </c>
      <c r="BH53">
        <f t="shared" si="10"/>
        <v>23.712286240302099</v>
      </c>
      <c r="BJ53">
        <f t="shared" si="11"/>
        <v>3.9431211243144744</v>
      </c>
      <c r="BK53">
        <f t="shared" si="12"/>
        <v>7.4890494529881959</v>
      </c>
      <c r="BL53">
        <f t="shared" si="13"/>
        <v>1.9857293683466724</v>
      </c>
    </row>
    <row r="54" spans="2:64" x14ac:dyDescent="0.2">
      <c r="B54">
        <v>2150</v>
      </c>
      <c r="C54">
        <v>3.4614363310997298</v>
      </c>
      <c r="D54">
        <v>2.7292796485397202</v>
      </c>
      <c r="E54">
        <v>4.0387413233617302</v>
      </c>
      <c r="G54">
        <v>2150</v>
      </c>
      <c r="H54">
        <v>3.4614363310997298</v>
      </c>
      <c r="I54">
        <v>2.7292796485397202</v>
      </c>
      <c r="J54">
        <v>4.0387413233617302</v>
      </c>
      <c r="K54">
        <v>3150</v>
      </c>
      <c r="L54">
        <v>4.3772940156181503</v>
      </c>
      <c r="M54">
        <v>3.89011657191072</v>
      </c>
      <c r="N54">
        <v>2.0353266162228998</v>
      </c>
      <c r="O54">
        <f>N54-$N$12</f>
        <v>0.2425254547004998</v>
      </c>
      <c r="P54">
        <v>4150</v>
      </c>
      <c r="Q54">
        <v>4.8021668010660203</v>
      </c>
      <c r="R54">
        <v>4.4712878609197002</v>
      </c>
      <c r="S54">
        <v>4.1125171930545497</v>
      </c>
      <c r="T54">
        <f t="shared" si="2"/>
        <v>-0.64154869555686034</v>
      </c>
      <c r="U54">
        <v>5150</v>
      </c>
      <c r="V54">
        <v>4.2023697656233896</v>
      </c>
      <c r="W54">
        <v>3.8998824573626298</v>
      </c>
      <c r="X54">
        <v>3.8745244518862498</v>
      </c>
      <c r="Y54">
        <f t="shared" si="3"/>
        <v>1.2502619764892797</v>
      </c>
      <c r="Z54">
        <v>6150</v>
      </c>
      <c r="AA54">
        <v>3.9405993822843</v>
      </c>
      <c r="AB54">
        <v>3.6661473765266201</v>
      </c>
      <c r="AC54">
        <v>3.9868673173183602</v>
      </c>
      <c r="AD54">
        <f t="shared" si="4"/>
        <v>0.32821864051770033</v>
      </c>
      <c r="AE54">
        <v>7150</v>
      </c>
      <c r="AF54">
        <v>4.2760948003520296</v>
      </c>
      <c r="AG54">
        <v>3.3821732460226301</v>
      </c>
      <c r="AH54">
        <v>3.48859609960112</v>
      </c>
      <c r="AI54">
        <f t="shared" si="5"/>
        <v>-0.15434181895379995</v>
      </c>
      <c r="AJ54">
        <v>8150</v>
      </c>
      <c r="AK54">
        <v>4.2345218415787897</v>
      </c>
      <c r="AL54">
        <v>3.4880037530860899</v>
      </c>
      <c r="AM54">
        <v>6.5962814398582603</v>
      </c>
      <c r="AN54">
        <f t="shared" si="6"/>
        <v>2.7227366604365404</v>
      </c>
      <c r="AO54">
        <v>9150</v>
      </c>
      <c r="AP54">
        <v>5.2278177600114697</v>
      </c>
      <c r="AQ54">
        <v>4.2999652210015604</v>
      </c>
      <c r="AR54">
        <v>8.1645189906324394</v>
      </c>
      <c r="AS54">
        <f t="shared" si="7"/>
        <v>5.2039248204427393</v>
      </c>
      <c r="AT54">
        <v>10150</v>
      </c>
      <c r="AU54">
        <v>5.4431448514370304</v>
      </c>
      <c r="AV54">
        <v>4.6467205016759996</v>
      </c>
      <c r="AW54">
        <v>3.8369101959646601</v>
      </c>
      <c r="AX54">
        <f t="shared" si="8"/>
        <v>-1.9403324752978302</v>
      </c>
      <c r="AY54">
        <v>11150</v>
      </c>
      <c r="AZ54">
        <v>6.31796543085047</v>
      </c>
      <c r="BA54">
        <v>4.8016652346551103</v>
      </c>
      <c r="BB54">
        <v>18.392682503761201</v>
      </c>
      <c r="BC54">
        <f t="shared" si="9"/>
        <v>10.03984720475769</v>
      </c>
      <c r="BD54">
        <v>12150</v>
      </c>
      <c r="BE54">
        <v>6.7469669887576504</v>
      </c>
      <c r="BF54">
        <v>5.8460167593148098</v>
      </c>
      <c r="BG54">
        <v>25.894539143027099</v>
      </c>
      <c r="BH54">
        <f t="shared" si="10"/>
        <v>21.058979423084299</v>
      </c>
      <c r="BJ54">
        <f t="shared" si="11"/>
        <v>3.8317284103619986</v>
      </c>
      <c r="BK54">
        <f t="shared" si="12"/>
        <v>6.6295635963216712</v>
      </c>
      <c r="BL54">
        <f t="shared" si="13"/>
        <v>1.9574801174882974</v>
      </c>
    </row>
    <row r="55" spans="2:64" x14ac:dyDescent="0.2">
      <c r="B55">
        <v>2200</v>
      </c>
      <c r="C55">
        <v>3.7440476761591799</v>
      </c>
      <c r="D55">
        <v>2.84079253800595</v>
      </c>
      <c r="E55">
        <v>3.7531877954667001</v>
      </c>
      <c r="G55">
        <v>2200</v>
      </c>
      <c r="H55">
        <v>3.7440476761591799</v>
      </c>
      <c r="I55">
        <v>2.84079253800595</v>
      </c>
      <c r="J55">
        <v>3.7531877954667001</v>
      </c>
      <c r="K55">
        <v>3200</v>
      </c>
      <c r="L55">
        <v>4.1811034708863204</v>
      </c>
      <c r="M55">
        <v>3.76779576032293</v>
      </c>
      <c r="N55">
        <v>2.3575175459503002</v>
      </c>
      <c r="O55">
        <f>N55-$N$12</f>
        <v>0.56471638442790018</v>
      </c>
      <c r="P55">
        <v>4200</v>
      </c>
      <c r="Q55">
        <v>4.6573803768772697</v>
      </c>
      <c r="R55">
        <v>4.3153057507348596</v>
      </c>
      <c r="S55">
        <v>4.3747976787950202</v>
      </c>
      <c r="T55">
        <f t="shared" si="2"/>
        <v>-0.37926820981638976</v>
      </c>
      <c r="U55">
        <v>5200</v>
      </c>
      <c r="V55">
        <v>4.22327456181418</v>
      </c>
      <c r="W55">
        <v>3.7912334673063901</v>
      </c>
      <c r="X55">
        <v>3.1906863343040999</v>
      </c>
      <c r="Y55">
        <f t="shared" si="3"/>
        <v>0.56642385890712976</v>
      </c>
      <c r="Z55">
        <v>6200</v>
      </c>
      <c r="AA55">
        <v>4.0977365298916597</v>
      </c>
      <c r="AB55">
        <v>3.7300231883686599</v>
      </c>
      <c r="AC55">
        <v>4.2723183382788799</v>
      </c>
      <c r="AD55">
        <f t="shared" si="4"/>
        <v>0.61366966147822</v>
      </c>
      <c r="AE55">
        <v>7200</v>
      </c>
      <c r="AF55">
        <v>3.9317696965420299</v>
      </c>
      <c r="AG55">
        <v>3.1646443961284501</v>
      </c>
      <c r="AH55">
        <v>3.6567799004639201</v>
      </c>
      <c r="AI55">
        <f t="shared" si="5"/>
        <v>1.3841981909000101E-2</v>
      </c>
      <c r="AJ55">
        <v>8200</v>
      </c>
      <c r="AK55">
        <v>4.3273598346668898</v>
      </c>
      <c r="AL55">
        <v>3.7320497490353999</v>
      </c>
      <c r="AM55">
        <v>6.8281106439832602</v>
      </c>
      <c r="AN55">
        <f t="shared" si="6"/>
        <v>2.9545658645615402</v>
      </c>
      <c r="AO55">
        <v>9200</v>
      </c>
      <c r="AP55">
        <v>5.1841665556494299</v>
      </c>
      <c r="AQ55">
        <v>4.2788999368926204</v>
      </c>
      <c r="AR55">
        <v>6.3311659116059804</v>
      </c>
      <c r="AS55">
        <f t="shared" si="7"/>
        <v>3.3705717414162804</v>
      </c>
      <c r="AT55">
        <v>10200</v>
      </c>
      <c r="AU55">
        <v>5.6260435534091204</v>
      </c>
      <c r="AV55">
        <v>4.7090579681389997</v>
      </c>
      <c r="AW55">
        <v>5.5624573135539102</v>
      </c>
      <c r="AX55">
        <f t="shared" si="8"/>
        <v>-0.21478535770858009</v>
      </c>
      <c r="AY55">
        <v>11200</v>
      </c>
      <c r="AZ55">
        <v>6.3362538246412896</v>
      </c>
      <c r="BA55">
        <v>4.6876720439295099</v>
      </c>
      <c r="BB55">
        <v>17.1102642640722</v>
      </c>
      <c r="BC55">
        <f t="shared" si="9"/>
        <v>8.757428965068689</v>
      </c>
      <c r="BD55">
        <v>12200</v>
      </c>
      <c r="BE55">
        <v>6.7558227279035297</v>
      </c>
      <c r="BF55">
        <v>5.7725088858833598</v>
      </c>
      <c r="BG55">
        <v>24.970124112305299</v>
      </c>
      <c r="BH55">
        <f t="shared" si="10"/>
        <v>20.134564392362499</v>
      </c>
      <c r="BJ55">
        <f t="shared" si="11"/>
        <v>3.6486288252793626</v>
      </c>
      <c r="BK55">
        <f t="shared" si="12"/>
        <v>6.0912967560183287</v>
      </c>
      <c r="BL55">
        <f t="shared" si="13"/>
        <v>1.9101384309204825</v>
      </c>
    </row>
    <row r="56" spans="2:64" x14ac:dyDescent="0.2">
      <c r="B56">
        <v>2250</v>
      </c>
      <c r="C56">
        <v>3.5215966363571001</v>
      </c>
      <c r="D56">
        <v>2.9023640346404802</v>
      </c>
      <c r="E56">
        <v>4.3624763708760401</v>
      </c>
      <c r="G56">
        <v>2250</v>
      </c>
      <c r="H56">
        <v>3.5215966363571001</v>
      </c>
      <c r="I56">
        <v>2.9023640346404802</v>
      </c>
      <c r="J56">
        <v>4.3624763708760401</v>
      </c>
      <c r="K56">
        <v>3250</v>
      </c>
      <c r="L56">
        <v>4.1738237007447401</v>
      </c>
      <c r="M56">
        <v>3.7505390067876698</v>
      </c>
      <c r="N56">
        <v>3.71775856913571</v>
      </c>
      <c r="O56">
        <f>N56-$N$12</f>
        <v>1.92495740761331</v>
      </c>
      <c r="P56">
        <v>4250</v>
      </c>
      <c r="Q56">
        <v>4.6752916620406202</v>
      </c>
      <c r="R56">
        <v>4.2190602934622996</v>
      </c>
      <c r="S56">
        <v>5.8541255178518199</v>
      </c>
      <c r="T56">
        <f t="shared" si="2"/>
        <v>1.1000596292404099</v>
      </c>
      <c r="U56">
        <v>5250</v>
      </c>
      <c r="V56">
        <v>4.3232099326129703</v>
      </c>
      <c r="W56">
        <v>3.8669935453176998</v>
      </c>
      <c r="X56">
        <v>4.1105170704123202</v>
      </c>
      <c r="Y56">
        <f t="shared" si="3"/>
        <v>1.4862545950153501</v>
      </c>
      <c r="Z56">
        <v>6250</v>
      </c>
      <c r="AA56">
        <v>4.2950776010441496</v>
      </c>
      <c r="AB56">
        <v>3.8909477560866201</v>
      </c>
      <c r="AC56">
        <v>3.9345795373571799</v>
      </c>
      <c r="AD56">
        <f t="shared" si="4"/>
        <v>0.27593086055652005</v>
      </c>
      <c r="AE56">
        <v>7250</v>
      </c>
      <c r="AF56">
        <v>3.77233654975681</v>
      </c>
      <c r="AG56">
        <v>3.15445512575107</v>
      </c>
      <c r="AH56">
        <v>3.4007951540114298</v>
      </c>
      <c r="AI56">
        <f t="shared" si="5"/>
        <v>-0.24214276454349015</v>
      </c>
      <c r="AJ56">
        <v>8250</v>
      </c>
      <c r="AK56">
        <v>4.4113530197332702</v>
      </c>
      <c r="AL56">
        <v>3.7796501202770698</v>
      </c>
      <c r="AM56">
        <v>5.8245225549709803</v>
      </c>
      <c r="AN56">
        <f t="shared" si="6"/>
        <v>1.9509777755492603</v>
      </c>
      <c r="AO56">
        <v>9250</v>
      </c>
      <c r="AP56">
        <v>4.9927356535657701</v>
      </c>
      <c r="AQ56">
        <v>4.3378713568647704</v>
      </c>
      <c r="AR56">
        <v>5.4777453324438596</v>
      </c>
      <c r="AS56">
        <f t="shared" si="7"/>
        <v>2.5171511622541596</v>
      </c>
      <c r="AT56">
        <v>10250</v>
      </c>
      <c r="AU56">
        <v>5.7096721723072497</v>
      </c>
      <c r="AV56">
        <v>4.6181247654390498</v>
      </c>
      <c r="AW56">
        <v>7.3273388048880399</v>
      </c>
      <c r="AX56">
        <f t="shared" si="8"/>
        <v>1.5500961336255497</v>
      </c>
      <c r="AY56">
        <v>11250</v>
      </c>
      <c r="AZ56">
        <v>6.0522854205016099</v>
      </c>
      <c r="BA56">
        <v>4.7067382309285897</v>
      </c>
      <c r="BB56">
        <v>16.9403389097954</v>
      </c>
      <c r="BC56">
        <f t="shared" si="9"/>
        <v>8.5875036107918898</v>
      </c>
      <c r="BD56">
        <v>12250</v>
      </c>
      <c r="BE56">
        <v>6.7470535033007701</v>
      </c>
      <c r="BF56">
        <v>5.8083125493671801</v>
      </c>
      <c r="BG56">
        <v>25.753525446735001</v>
      </c>
      <c r="BH56">
        <f t="shared" si="10"/>
        <v>20.9179657267922</v>
      </c>
      <c r="BJ56">
        <f t="shared" si="11"/>
        <v>4.0392027734337459</v>
      </c>
      <c r="BK56">
        <f t="shared" si="12"/>
        <v>6.0883120581262347</v>
      </c>
      <c r="BL56">
        <f t="shared" si="13"/>
        <v>2.009776796918938</v>
      </c>
    </row>
    <row r="57" spans="2:64" x14ac:dyDescent="0.2">
      <c r="B57">
        <v>2300</v>
      </c>
      <c r="C57">
        <v>3.7288193658020599</v>
      </c>
      <c r="D57">
        <v>3.0724672633378098</v>
      </c>
      <c r="E57">
        <v>4.8620190650358301</v>
      </c>
      <c r="G57">
        <v>2300</v>
      </c>
      <c r="H57">
        <v>3.7288193658020599</v>
      </c>
      <c r="I57">
        <v>3.0724672633378098</v>
      </c>
      <c r="J57">
        <v>4.8620190650358301</v>
      </c>
      <c r="K57">
        <v>3300</v>
      </c>
      <c r="L57">
        <v>4.43528902953084</v>
      </c>
      <c r="M57">
        <v>3.8485836253144998</v>
      </c>
      <c r="N57">
        <v>3.4875372922507499</v>
      </c>
      <c r="O57">
        <f>N57-$N$12</f>
        <v>1.6947361307283499</v>
      </c>
      <c r="P57">
        <v>4300</v>
      </c>
      <c r="Q57">
        <v>4.5749965659142902</v>
      </c>
      <c r="R57">
        <v>4.1786522804081399</v>
      </c>
      <c r="S57">
        <v>7.3856172692762199</v>
      </c>
      <c r="T57">
        <f t="shared" si="2"/>
        <v>2.6315513806648099</v>
      </c>
      <c r="U57">
        <v>5300</v>
      </c>
      <c r="V57">
        <v>4.5773243748250501</v>
      </c>
      <c r="W57">
        <v>4.0582663303021098</v>
      </c>
      <c r="X57">
        <v>5.0095407330841502</v>
      </c>
      <c r="Y57">
        <f t="shared" si="3"/>
        <v>2.38527825768718</v>
      </c>
      <c r="Z57">
        <v>6300</v>
      </c>
      <c r="AA57">
        <v>4.3284230106409201</v>
      </c>
      <c r="AB57">
        <v>3.8732439872162199</v>
      </c>
      <c r="AC57">
        <v>3.9122495096020402</v>
      </c>
      <c r="AD57">
        <f t="shared" si="4"/>
        <v>0.25360083280138035</v>
      </c>
      <c r="AE57">
        <v>7300</v>
      </c>
      <c r="AF57">
        <v>3.9448455787660701</v>
      </c>
      <c r="AG57">
        <v>3.3025015909815001</v>
      </c>
      <c r="AH57">
        <v>3.80749960230143</v>
      </c>
      <c r="AI57">
        <f t="shared" si="5"/>
        <v>0.16456168374651003</v>
      </c>
      <c r="AJ57">
        <v>8300</v>
      </c>
      <c r="AK57">
        <v>4.4909235535972201</v>
      </c>
      <c r="AL57">
        <v>3.6845497652539398</v>
      </c>
      <c r="AM57">
        <v>6.1285401834703102</v>
      </c>
      <c r="AN57">
        <f t="shared" si="6"/>
        <v>2.2549954040485902</v>
      </c>
      <c r="AO57">
        <v>9300</v>
      </c>
      <c r="AP57">
        <v>4.9969181359463697</v>
      </c>
      <c r="AQ57">
        <v>4.2900096651822803</v>
      </c>
      <c r="AR57">
        <v>6.5662754767381797</v>
      </c>
      <c r="AS57">
        <f t="shared" si="7"/>
        <v>3.6056813065484796</v>
      </c>
      <c r="AT57">
        <v>10300</v>
      </c>
      <c r="AU57">
        <v>5.6044087080434704</v>
      </c>
      <c r="AV57">
        <v>4.57452871206082</v>
      </c>
      <c r="AW57">
        <v>7.27392559108696</v>
      </c>
      <c r="AX57">
        <f t="shared" si="8"/>
        <v>1.4966829198244698</v>
      </c>
      <c r="AY57">
        <v>11300</v>
      </c>
      <c r="AZ57">
        <v>6.09602073282253</v>
      </c>
      <c r="BA57">
        <v>4.6825921368498902</v>
      </c>
      <c r="BB57">
        <v>17.611296605122199</v>
      </c>
      <c r="BC57">
        <f t="shared" si="9"/>
        <v>9.2584613061186882</v>
      </c>
      <c r="BD57">
        <v>12300</v>
      </c>
      <c r="BE57">
        <v>6.8822642479394798</v>
      </c>
      <c r="BF57">
        <v>5.8880312779060402</v>
      </c>
      <c r="BG57">
        <v>26.898090505132298</v>
      </c>
      <c r="BH57">
        <f t="shared" si="10"/>
        <v>22.062530785189498</v>
      </c>
      <c r="BJ57">
        <f t="shared" si="11"/>
        <v>4.6063726429448897</v>
      </c>
      <c r="BK57">
        <f t="shared" si="12"/>
        <v>6.3135757130845755</v>
      </c>
      <c r="BL57">
        <f t="shared" si="13"/>
        <v>2.1462461748235895</v>
      </c>
    </row>
    <row r="58" spans="2:64" x14ac:dyDescent="0.2">
      <c r="B58">
        <v>2350</v>
      </c>
      <c r="C58">
        <v>3.78583797709708</v>
      </c>
      <c r="D58">
        <v>3.1332514298073</v>
      </c>
      <c r="E58">
        <v>3.6819262138373299</v>
      </c>
      <c r="G58">
        <v>2350</v>
      </c>
      <c r="H58">
        <v>3.78583797709708</v>
      </c>
      <c r="I58">
        <v>3.1332514298073</v>
      </c>
      <c r="J58">
        <v>3.6819262138373299</v>
      </c>
      <c r="K58">
        <v>3350</v>
      </c>
      <c r="L58">
        <v>4.4767478849692299</v>
      </c>
      <c r="M58">
        <v>4.0453054548878198</v>
      </c>
      <c r="N58">
        <v>3.6159959436747</v>
      </c>
      <c r="O58">
        <f>N58-$N$12</f>
        <v>1.8231947821523</v>
      </c>
      <c r="P58">
        <v>4350</v>
      </c>
      <c r="Q58">
        <v>4.7029799376986396</v>
      </c>
      <c r="R58">
        <v>4.1686448019606903</v>
      </c>
      <c r="S58">
        <v>7.8725099254055397</v>
      </c>
      <c r="T58">
        <f t="shared" si="2"/>
        <v>3.1184440367941297</v>
      </c>
      <c r="U58">
        <v>5350</v>
      </c>
      <c r="V58">
        <v>4.4378215090040696</v>
      </c>
      <c r="W58">
        <v>4.1744126004344801</v>
      </c>
      <c r="X58">
        <v>4.8196454351467901</v>
      </c>
      <c r="Y58">
        <f t="shared" si="3"/>
        <v>2.19538295974982</v>
      </c>
      <c r="Z58">
        <v>6350</v>
      </c>
      <c r="AA58">
        <v>4.3090529636487904</v>
      </c>
      <c r="AB58">
        <v>3.9203249217971501</v>
      </c>
      <c r="AC58">
        <v>4.4980323751130102</v>
      </c>
      <c r="AD58">
        <f t="shared" si="4"/>
        <v>0.83938369831235038</v>
      </c>
      <c r="AE58">
        <v>7350</v>
      </c>
      <c r="AF58">
        <v>3.9358546648316</v>
      </c>
      <c r="AG58">
        <v>3.3390956884719798</v>
      </c>
      <c r="AH58">
        <v>4.6526941326874498</v>
      </c>
      <c r="AI58">
        <f t="shared" si="5"/>
        <v>1.0097562141325298</v>
      </c>
      <c r="AJ58">
        <v>8350</v>
      </c>
      <c r="AK58">
        <v>4.4188756437395096</v>
      </c>
      <c r="AL58">
        <v>3.6780371937351699</v>
      </c>
      <c r="AM58">
        <v>5.3845625390747296</v>
      </c>
      <c r="AN58">
        <f t="shared" si="6"/>
        <v>1.5110177596530097</v>
      </c>
      <c r="AO58">
        <v>9350</v>
      </c>
      <c r="AP58">
        <v>4.9136905996022104</v>
      </c>
      <c r="AQ58">
        <v>4.2355373079615397</v>
      </c>
      <c r="AR58">
        <v>6.4399464130040203</v>
      </c>
      <c r="AS58">
        <f t="shared" si="7"/>
        <v>3.4793522428143202</v>
      </c>
      <c r="AT58">
        <v>10350</v>
      </c>
      <c r="AU58">
        <v>5.5228553254827197</v>
      </c>
      <c r="AV58">
        <v>4.5637993726681296</v>
      </c>
      <c r="AW58">
        <v>6.8645701085684196</v>
      </c>
      <c r="AX58">
        <f t="shared" si="8"/>
        <v>1.0873274373059294</v>
      </c>
      <c r="AY58">
        <v>11350</v>
      </c>
      <c r="AZ58">
        <v>6.1365002366159596</v>
      </c>
      <c r="BA58">
        <v>4.9690990235722099</v>
      </c>
      <c r="BB58">
        <v>19.9775589899366</v>
      </c>
      <c r="BC58">
        <f t="shared" si="9"/>
        <v>11.62472369093309</v>
      </c>
      <c r="BD58">
        <v>12350</v>
      </c>
      <c r="BE58">
        <v>7.1890245214581903</v>
      </c>
      <c r="BF58">
        <v>6.1342200640128297</v>
      </c>
      <c r="BG58">
        <v>26.545247507914599</v>
      </c>
      <c r="BH58">
        <f t="shared" si="10"/>
        <v>21.709687787971799</v>
      </c>
      <c r="BJ58">
        <f t="shared" si="11"/>
        <v>4.7345633476051461</v>
      </c>
      <c r="BK58">
        <f t="shared" si="12"/>
        <v>6.3920911554298634</v>
      </c>
      <c r="BL58">
        <f t="shared" si="13"/>
        <v>2.1759051789094914</v>
      </c>
    </row>
    <row r="59" spans="2:64" x14ac:dyDescent="0.2">
      <c r="B59">
        <v>2400</v>
      </c>
      <c r="C59">
        <v>3.9420044861219199</v>
      </c>
      <c r="D59">
        <v>3.2234014021675699</v>
      </c>
      <c r="E59">
        <v>3.0639935434667702</v>
      </c>
      <c r="G59">
        <v>2400</v>
      </c>
      <c r="H59">
        <v>3.9420044861219199</v>
      </c>
      <c r="I59">
        <v>3.2234014021675699</v>
      </c>
      <c r="J59">
        <v>3.0639935434667702</v>
      </c>
      <c r="K59">
        <v>3400</v>
      </c>
      <c r="L59">
        <v>4.4683163707293696</v>
      </c>
      <c r="M59">
        <v>3.99001240145842</v>
      </c>
      <c r="N59">
        <v>2.9781414330397</v>
      </c>
      <c r="O59">
        <f>N59-$N$12</f>
        <v>1.1853402715173</v>
      </c>
      <c r="P59">
        <v>4400</v>
      </c>
      <c r="Q59">
        <v>4.6152395046159196</v>
      </c>
      <c r="R59">
        <v>4.2274213832481298</v>
      </c>
      <c r="S59">
        <v>6.2348120315686399</v>
      </c>
      <c r="T59">
        <f t="shared" si="2"/>
        <v>1.4807461429572299</v>
      </c>
      <c r="U59">
        <v>5400</v>
      </c>
      <c r="V59">
        <v>4.4770291701906304</v>
      </c>
      <c r="W59">
        <v>4.1613006060066704</v>
      </c>
      <c r="X59">
        <v>4.7904688058034202</v>
      </c>
      <c r="Y59">
        <f t="shared" si="3"/>
        <v>2.1662063304064501</v>
      </c>
      <c r="Z59">
        <v>6400</v>
      </c>
      <c r="AA59">
        <v>4.3516844041128797</v>
      </c>
      <c r="AB59">
        <v>3.82498614330478</v>
      </c>
      <c r="AC59">
        <v>4.26777196514767</v>
      </c>
      <c r="AD59">
        <f t="shared" si="4"/>
        <v>0.60912328834701013</v>
      </c>
      <c r="AE59">
        <v>7400</v>
      </c>
      <c r="AF59">
        <v>4.08333902576139</v>
      </c>
      <c r="AG59">
        <v>3.4867446273244802</v>
      </c>
      <c r="AH59">
        <v>4.4264041478545399</v>
      </c>
      <c r="AI59">
        <f t="shared" si="5"/>
        <v>0.78346622929961995</v>
      </c>
      <c r="AJ59">
        <v>8400</v>
      </c>
      <c r="AK59">
        <v>4.6438565456120697</v>
      </c>
      <c r="AL59">
        <v>3.80205714905679</v>
      </c>
      <c r="AM59">
        <v>5.8388448635054901</v>
      </c>
      <c r="AN59">
        <f t="shared" si="6"/>
        <v>1.9653000840837702</v>
      </c>
      <c r="AO59">
        <v>9400</v>
      </c>
      <c r="AP59">
        <v>5.06102800662193</v>
      </c>
      <c r="AQ59">
        <v>4.3111230980730602</v>
      </c>
      <c r="AR59">
        <v>4.7319739452408998</v>
      </c>
      <c r="AS59">
        <f t="shared" si="7"/>
        <v>1.7713797750511997</v>
      </c>
      <c r="AT59">
        <v>10400</v>
      </c>
      <c r="AU59">
        <v>5.4470464605998696</v>
      </c>
      <c r="AV59">
        <v>4.48137374007226</v>
      </c>
      <c r="AW59">
        <v>7.2241038067443997</v>
      </c>
      <c r="AX59">
        <f t="shared" si="8"/>
        <v>1.4468611354819094</v>
      </c>
      <c r="AY59">
        <v>11400</v>
      </c>
      <c r="AZ59">
        <v>6.4204048428906102</v>
      </c>
      <c r="BA59">
        <v>5.0929274522902199</v>
      </c>
      <c r="BB59">
        <v>21.3923079680062</v>
      </c>
      <c r="BC59">
        <f t="shared" si="9"/>
        <v>13.03947266900269</v>
      </c>
      <c r="BD59">
        <v>12400</v>
      </c>
      <c r="BE59">
        <v>7.3276725694050402</v>
      </c>
      <c r="BF59">
        <v>6.2597836487571996</v>
      </c>
      <c r="BG59">
        <v>26.3642128755465</v>
      </c>
      <c r="BH59">
        <f t="shared" si="10"/>
        <v>21.528653155603699</v>
      </c>
      <c r="BJ59">
        <f t="shared" si="11"/>
        <v>4.4582311477470586</v>
      </c>
      <c r="BK59">
        <f t="shared" si="12"/>
        <v>6.6530690281361187</v>
      </c>
      <c r="BL59">
        <f t="shared" si="13"/>
        <v>2.1114523787542683</v>
      </c>
    </row>
    <row r="60" spans="2:64" x14ac:dyDescent="0.2">
      <c r="B60">
        <v>2450</v>
      </c>
      <c r="C60">
        <v>3.9816671493074001</v>
      </c>
      <c r="D60">
        <v>3.3485126951744402</v>
      </c>
      <c r="E60">
        <v>3.17514322533536</v>
      </c>
      <c r="G60">
        <v>2450</v>
      </c>
      <c r="H60">
        <v>3.9816671493074001</v>
      </c>
      <c r="I60">
        <v>3.3485126951744402</v>
      </c>
      <c r="J60">
        <v>3.17514322533536</v>
      </c>
      <c r="K60">
        <v>3450</v>
      </c>
      <c r="L60">
        <v>4.6051063068289304</v>
      </c>
      <c r="M60">
        <v>4.26694532867897</v>
      </c>
      <c r="N60">
        <v>2.0416738685020399</v>
      </c>
      <c r="O60">
        <f>N60-$N$12</f>
        <v>0.24887270697963992</v>
      </c>
      <c r="P60">
        <v>4450</v>
      </c>
      <c r="Q60">
        <v>4.4377419705485597</v>
      </c>
      <c r="R60">
        <v>4.0784315661844497</v>
      </c>
      <c r="S60">
        <v>5.0735509433637702</v>
      </c>
      <c r="T60">
        <f t="shared" si="2"/>
        <v>0.31948505475236022</v>
      </c>
      <c r="U60">
        <v>5450</v>
      </c>
      <c r="V60">
        <v>4.5924003242593301</v>
      </c>
      <c r="W60">
        <v>4.1949729265451499</v>
      </c>
      <c r="X60">
        <v>4.0952607647521901</v>
      </c>
      <c r="Y60">
        <f t="shared" si="3"/>
        <v>1.47099828935522</v>
      </c>
      <c r="Z60">
        <v>6450</v>
      </c>
      <c r="AA60">
        <v>4.1926122797742202</v>
      </c>
      <c r="AB60">
        <v>3.5605032041040801</v>
      </c>
      <c r="AC60">
        <v>3.0352016914107902</v>
      </c>
      <c r="AD60">
        <f t="shared" si="4"/>
        <v>-0.62344698538986965</v>
      </c>
      <c r="AE60">
        <v>7450</v>
      </c>
      <c r="AF60">
        <v>4.0550119847357298</v>
      </c>
      <c r="AG60">
        <v>3.5676504024762399</v>
      </c>
      <c r="AH60">
        <v>4.4386234803671103</v>
      </c>
      <c r="AI60">
        <f t="shared" si="5"/>
        <v>0.7956855618121903</v>
      </c>
      <c r="AJ60">
        <v>8450</v>
      </c>
      <c r="AK60">
        <v>4.8712537946599204</v>
      </c>
      <c r="AL60">
        <v>4.0504259284962298</v>
      </c>
      <c r="AM60">
        <v>5.4527878954708697</v>
      </c>
      <c r="AN60">
        <f t="shared" si="6"/>
        <v>1.5792431160491498</v>
      </c>
      <c r="AO60">
        <v>9450</v>
      </c>
      <c r="AP60">
        <v>5.1350098442160501</v>
      </c>
      <c r="AQ60">
        <v>4.2768251811523799</v>
      </c>
      <c r="AR60">
        <v>5.79497266041394</v>
      </c>
      <c r="AS60">
        <f t="shared" si="7"/>
        <v>2.8343784902242399</v>
      </c>
      <c r="AT60">
        <v>10450</v>
      </c>
      <c r="AU60">
        <v>5.3984185151575703</v>
      </c>
      <c r="AV60">
        <v>4.3927787733247703</v>
      </c>
      <c r="AW60">
        <v>6.52184019513858</v>
      </c>
      <c r="AX60">
        <f t="shared" si="8"/>
        <v>0.7445975238760898</v>
      </c>
      <c r="AY60">
        <v>11450</v>
      </c>
      <c r="AZ60">
        <v>6.5027343866322598</v>
      </c>
      <c r="BA60">
        <v>5.0462655915410304</v>
      </c>
      <c r="BB60">
        <v>22.127169083966599</v>
      </c>
      <c r="BC60">
        <f t="shared" si="9"/>
        <v>13.774333784963089</v>
      </c>
      <c r="BD60">
        <v>12450</v>
      </c>
      <c r="BE60">
        <v>7.2387496569269203</v>
      </c>
      <c r="BF60">
        <v>6.3569662376970104</v>
      </c>
      <c r="BG60">
        <v>26.575804653649101</v>
      </c>
      <c r="BH60">
        <f t="shared" si="10"/>
        <v>21.7402449337063</v>
      </c>
      <c r="BJ60">
        <f t="shared" si="11"/>
        <v>4.1872305183330703</v>
      </c>
      <c r="BK60">
        <f t="shared" si="12"/>
        <v>7.0286694588299801</v>
      </c>
      <c r="BL60">
        <f t="shared" si="13"/>
        <v>2.0462723470577102</v>
      </c>
    </row>
    <row r="61" spans="2:64" x14ac:dyDescent="0.2">
      <c r="B61">
        <v>2500</v>
      </c>
      <c r="C61">
        <v>4.1459418438668001</v>
      </c>
      <c r="D61">
        <v>3.5170006366784698</v>
      </c>
      <c r="E61">
        <v>2.9648215624535399</v>
      </c>
      <c r="G61">
        <v>2500</v>
      </c>
      <c r="H61">
        <v>4.1459418438668001</v>
      </c>
      <c r="I61">
        <v>3.5170006366784698</v>
      </c>
      <c r="J61">
        <v>2.9648215624535399</v>
      </c>
      <c r="K61">
        <v>3500</v>
      </c>
      <c r="L61">
        <v>4.9736385875906599</v>
      </c>
      <c r="M61">
        <v>4.72561334088374</v>
      </c>
      <c r="N61">
        <v>1.5845746936784499</v>
      </c>
      <c r="O61">
        <f>N61-$N$12</f>
        <v>-0.20822646784395005</v>
      </c>
      <c r="P61">
        <v>4500</v>
      </c>
      <c r="Q61">
        <v>4.3841192894697301</v>
      </c>
      <c r="R61">
        <v>3.9860828729462998</v>
      </c>
      <c r="S61">
        <v>4.8408165639349301</v>
      </c>
      <c r="T61">
        <f t="shared" si="2"/>
        <v>8.6750675323520099E-2</v>
      </c>
      <c r="U61">
        <v>5500</v>
      </c>
      <c r="V61">
        <v>4.5647242773277199</v>
      </c>
      <c r="W61">
        <v>4.1477400524426402</v>
      </c>
      <c r="X61">
        <v>3.9391904028892202</v>
      </c>
      <c r="Y61">
        <f t="shared" si="3"/>
        <v>1.3149279274922501</v>
      </c>
      <c r="Z61">
        <v>6500</v>
      </c>
      <c r="AA61">
        <v>4.2077143242769797</v>
      </c>
      <c r="AB61">
        <v>3.6453411895427701</v>
      </c>
      <c r="AC61">
        <v>3.5357740926117298</v>
      </c>
      <c r="AD61">
        <f t="shared" si="4"/>
        <v>-0.12287458418893005</v>
      </c>
      <c r="AE61">
        <v>7500</v>
      </c>
      <c r="AF61">
        <v>4.2316205254007802</v>
      </c>
      <c r="AG61">
        <v>3.5447426063193901</v>
      </c>
      <c r="AH61">
        <v>5.1090210676932797</v>
      </c>
      <c r="AI61">
        <f t="shared" si="5"/>
        <v>1.4660831491383597</v>
      </c>
      <c r="AJ61">
        <v>8500</v>
      </c>
      <c r="AK61">
        <v>5.0283456539648599</v>
      </c>
      <c r="AL61">
        <v>4.1405797908753401</v>
      </c>
      <c r="AM61">
        <v>5.8908104363785601</v>
      </c>
      <c r="AN61">
        <f t="shared" si="6"/>
        <v>2.0172656569568401</v>
      </c>
      <c r="AO61">
        <v>9500</v>
      </c>
      <c r="AP61">
        <v>5.0924412443056504</v>
      </c>
      <c r="AQ61">
        <v>4.2399514108553999</v>
      </c>
      <c r="AR61">
        <v>6.4539046779693798</v>
      </c>
      <c r="AS61">
        <f t="shared" si="7"/>
        <v>3.4933105077796798</v>
      </c>
      <c r="AT61">
        <v>10500</v>
      </c>
      <c r="AU61">
        <v>5.4740471548272804</v>
      </c>
      <c r="AV61">
        <v>4.3455532520839002</v>
      </c>
      <c r="AW61">
        <v>9.7622211693416894</v>
      </c>
      <c r="AX61">
        <f t="shared" si="8"/>
        <v>3.9849784980791991</v>
      </c>
      <c r="AY61">
        <v>11500</v>
      </c>
      <c r="AZ61">
        <v>6.6645881273018404</v>
      </c>
      <c r="BA61">
        <v>5.1622552772617798</v>
      </c>
      <c r="BB61">
        <v>24.388163286576599</v>
      </c>
      <c r="BC61">
        <f t="shared" si="9"/>
        <v>16.035327987573091</v>
      </c>
      <c r="BD61">
        <v>12500</v>
      </c>
      <c r="BE61">
        <v>7.1319461067507097</v>
      </c>
      <c r="BF61">
        <v>6.1583263687247296</v>
      </c>
      <c r="BG61">
        <v>24.808957512062701</v>
      </c>
      <c r="BH61">
        <f t="shared" si="10"/>
        <v>19.973397792119901</v>
      </c>
      <c r="BJ61">
        <f t="shared" si="11"/>
        <v>4.6368875186257723</v>
      </c>
      <c r="BK61">
        <f t="shared" si="12"/>
        <v>6.8150392184388293</v>
      </c>
      <c r="BL61">
        <f t="shared" si="13"/>
        <v>2.1533433350549958</v>
      </c>
    </row>
    <row r="62" spans="2:64" x14ac:dyDescent="0.2">
      <c r="B62">
        <v>2550</v>
      </c>
      <c r="C62">
        <v>4.3871809809870497</v>
      </c>
      <c r="D62">
        <v>3.61255782714119</v>
      </c>
      <c r="E62">
        <v>2.7137478404059001</v>
      </c>
      <c r="G62">
        <v>2550</v>
      </c>
      <c r="H62">
        <v>4.3871809809870497</v>
      </c>
      <c r="I62">
        <v>3.61255782714119</v>
      </c>
      <c r="J62">
        <v>2.7137478404059001</v>
      </c>
      <c r="K62">
        <v>3550</v>
      </c>
      <c r="L62">
        <v>5.0318347267326402</v>
      </c>
      <c r="M62">
        <v>4.85271509419578</v>
      </c>
      <c r="N62">
        <v>1.49246067851872</v>
      </c>
      <c r="O62">
        <f>N62-$N$12</f>
        <v>-0.30034048300367999</v>
      </c>
      <c r="P62">
        <v>4550</v>
      </c>
      <c r="Q62">
        <v>4.2559619578316497</v>
      </c>
      <c r="R62">
        <v>3.71490723907662</v>
      </c>
      <c r="S62">
        <v>4.9659962470923702</v>
      </c>
      <c r="T62">
        <f t="shared" si="2"/>
        <v>0.2119303584809602</v>
      </c>
      <c r="U62">
        <v>5550</v>
      </c>
      <c r="V62">
        <v>4.5070401973992498</v>
      </c>
      <c r="W62">
        <v>4.1944899108431599</v>
      </c>
      <c r="X62">
        <v>4.7590865140042702</v>
      </c>
      <c r="Y62">
        <f t="shared" si="3"/>
        <v>2.1348240386073001</v>
      </c>
      <c r="Z62">
        <v>6550</v>
      </c>
      <c r="AA62">
        <v>4.2226341095503699</v>
      </c>
      <c r="AB62">
        <v>3.71249921725892</v>
      </c>
      <c r="AC62">
        <v>4.3135950240176397</v>
      </c>
      <c r="AD62">
        <f t="shared" si="4"/>
        <v>0.65494634721697986</v>
      </c>
      <c r="AE62">
        <v>7550</v>
      </c>
      <c r="AF62">
        <v>4.19761053457509</v>
      </c>
      <c r="AG62">
        <v>3.5633257914557399</v>
      </c>
      <c r="AH62">
        <v>5.76712561314607</v>
      </c>
      <c r="AI62">
        <f t="shared" si="5"/>
        <v>2.12418769459115</v>
      </c>
      <c r="AJ62">
        <v>8550</v>
      </c>
      <c r="AK62">
        <v>5.1768593591741103</v>
      </c>
      <c r="AL62">
        <v>4.1937778885511197</v>
      </c>
      <c r="AM62">
        <v>8.1976282394251907</v>
      </c>
      <c r="AN62">
        <f t="shared" si="6"/>
        <v>4.3240834600034708</v>
      </c>
      <c r="AO62">
        <v>9550</v>
      </c>
      <c r="AP62">
        <v>5.1470598874385196</v>
      </c>
      <c r="AQ62">
        <v>4.3174193339691298</v>
      </c>
      <c r="AR62">
        <v>6.0720265504168003</v>
      </c>
      <c r="AS62">
        <f t="shared" si="7"/>
        <v>3.1114323802271002</v>
      </c>
      <c r="AT62">
        <v>10550</v>
      </c>
      <c r="AU62">
        <v>5.8144046646126002</v>
      </c>
      <c r="AV62">
        <v>4.6844388161278498</v>
      </c>
      <c r="AW62">
        <v>19.875008096379101</v>
      </c>
      <c r="AX62">
        <f t="shared" si="8"/>
        <v>14.097765425116611</v>
      </c>
      <c r="AY62">
        <v>11550</v>
      </c>
      <c r="AZ62">
        <v>6.8720887989600703</v>
      </c>
      <c r="BA62">
        <v>5.26845695056143</v>
      </c>
      <c r="BB62">
        <v>26.9737892292314</v>
      </c>
      <c r="BC62">
        <f t="shared" si="9"/>
        <v>18.620953930227891</v>
      </c>
      <c r="BD62">
        <v>12550</v>
      </c>
      <c r="BE62">
        <v>7.1250127009501298</v>
      </c>
      <c r="BF62">
        <v>6.1664059439288303</v>
      </c>
      <c r="BG62">
        <v>27.651296636658799</v>
      </c>
      <c r="BH62">
        <f t="shared" si="10"/>
        <v>22.815736916715998</v>
      </c>
      <c r="BJ62">
        <f t="shared" si="11"/>
        <v>6.4099334462354269</v>
      </c>
      <c r="BK62">
        <f t="shared" si="12"/>
        <v>8.1207260074104415</v>
      </c>
      <c r="BL62">
        <f t="shared" si="13"/>
        <v>2.5317846366220462</v>
      </c>
    </row>
    <row r="63" spans="2:64" x14ac:dyDescent="0.2">
      <c r="B63">
        <v>2600</v>
      </c>
      <c r="C63">
        <v>4.2520541923840396</v>
      </c>
      <c r="D63">
        <v>3.6604895203815899</v>
      </c>
      <c r="E63">
        <v>2.78569982404656</v>
      </c>
      <c r="G63">
        <v>2600</v>
      </c>
      <c r="H63">
        <v>4.2520541923840396</v>
      </c>
      <c r="I63">
        <v>3.6604895203815899</v>
      </c>
      <c r="J63">
        <v>2.78569982404656</v>
      </c>
      <c r="K63">
        <v>3600</v>
      </c>
      <c r="L63">
        <v>5.1546665372081097</v>
      </c>
      <c r="M63">
        <v>4.6983215551244601</v>
      </c>
      <c r="N63">
        <v>1.73899254931869</v>
      </c>
      <c r="O63">
        <f>N63-$N$12</f>
        <v>-5.3808612203710027E-2</v>
      </c>
      <c r="P63">
        <v>4600</v>
      </c>
      <c r="Q63">
        <v>4.23178745069053</v>
      </c>
      <c r="R63">
        <v>3.6961437459090201</v>
      </c>
      <c r="S63">
        <v>4.9904562536724599</v>
      </c>
      <c r="T63">
        <f t="shared" si="2"/>
        <v>0.23639036506104993</v>
      </c>
      <c r="U63">
        <v>5600</v>
      </c>
      <c r="V63">
        <v>4.5727628999908996</v>
      </c>
      <c r="W63">
        <v>4.1777395344688504</v>
      </c>
      <c r="X63">
        <v>5.4109002693565396</v>
      </c>
      <c r="Y63">
        <f t="shared" si="3"/>
        <v>2.7866377939595695</v>
      </c>
      <c r="Z63">
        <v>6600</v>
      </c>
      <c r="AA63">
        <v>4.2961079293406996</v>
      </c>
      <c r="AB63">
        <v>3.8432883274437799</v>
      </c>
      <c r="AC63">
        <v>4.6746967530344801</v>
      </c>
      <c r="AD63">
        <f t="shared" si="4"/>
        <v>1.0160480762338202</v>
      </c>
      <c r="AE63">
        <v>7600</v>
      </c>
      <c r="AF63">
        <v>4.2363072728586104</v>
      </c>
      <c r="AG63">
        <v>3.6177153949779002</v>
      </c>
      <c r="AH63">
        <v>6.23727652527168</v>
      </c>
      <c r="AI63">
        <f t="shared" si="5"/>
        <v>2.59433860671676</v>
      </c>
      <c r="AJ63">
        <v>8600</v>
      </c>
      <c r="AK63">
        <v>5.1982745473921197</v>
      </c>
      <c r="AL63">
        <v>4.2407435287707296</v>
      </c>
      <c r="AM63">
        <v>8.3675093870316992</v>
      </c>
      <c r="AN63">
        <f t="shared" si="6"/>
        <v>4.4939646076099793</v>
      </c>
      <c r="AO63">
        <v>9600</v>
      </c>
      <c r="AP63">
        <v>5.2542231855378798</v>
      </c>
      <c r="AQ63">
        <v>4.3220020245253901</v>
      </c>
      <c r="AR63">
        <v>7.5047676890714099</v>
      </c>
      <c r="AS63">
        <f t="shared" si="7"/>
        <v>4.5441735188817098</v>
      </c>
      <c r="AT63">
        <v>10600</v>
      </c>
      <c r="AU63">
        <v>5.9041075764806497</v>
      </c>
      <c r="AV63">
        <v>4.8235215061528596</v>
      </c>
      <c r="AW63">
        <v>21.859169182105799</v>
      </c>
      <c r="AX63">
        <f t="shared" si="8"/>
        <v>16.08192651084331</v>
      </c>
      <c r="AY63">
        <v>11600</v>
      </c>
      <c r="AZ63">
        <v>6.7127115939744497</v>
      </c>
      <c r="BA63">
        <v>5.4386269988706797</v>
      </c>
      <c r="BB63">
        <v>28.237838527514601</v>
      </c>
      <c r="BC63">
        <f t="shared" si="9"/>
        <v>19.885003228511088</v>
      </c>
      <c r="BD63">
        <v>12600</v>
      </c>
      <c r="BE63">
        <v>7.3146199643038603</v>
      </c>
      <c r="BF63">
        <v>6.2274471757024896</v>
      </c>
      <c r="BG63">
        <v>27.1619959978831</v>
      </c>
      <c r="BH63">
        <f t="shared" si="10"/>
        <v>22.326436277940299</v>
      </c>
      <c r="BJ63">
        <f t="shared" si="11"/>
        <v>6.972437290690948</v>
      </c>
      <c r="BK63">
        <f t="shared" si="12"/>
        <v>8.2579670495330095</v>
      </c>
      <c r="BL63">
        <f t="shared" si="13"/>
        <v>2.6405373109825483</v>
      </c>
    </row>
    <row r="64" spans="2:64" x14ac:dyDescent="0.2">
      <c r="B64">
        <v>2650</v>
      </c>
      <c r="C64">
        <v>4.2334136954442503</v>
      </c>
      <c r="D64">
        <v>3.6447041642120199</v>
      </c>
      <c r="E64">
        <v>2.96621867084471</v>
      </c>
      <c r="G64">
        <v>2650</v>
      </c>
      <c r="H64">
        <v>4.2334136954442503</v>
      </c>
      <c r="I64">
        <v>3.6447041642120199</v>
      </c>
      <c r="J64">
        <v>2.96621867084471</v>
      </c>
      <c r="K64">
        <v>3650</v>
      </c>
      <c r="L64">
        <v>5.2722998596416097</v>
      </c>
      <c r="M64">
        <v>4.6618304386203997</v>
      </c>
      <c r="N64">
        <v>2.30662710102325</v>
      </c>
      <c r="O64">
        <f>N64-$N$12</f>
        <v>0.51382593950084998</v>
      </c>
      <c r="P64">
        <v>4650</v>
      </c>
      <c r="Q64">
        <v>4.1570685860596797</v>
      </c>
      <c r="R64">
        <v>3.74778510868417</v>
      </c>
      <c r="S64">
        <v>5.3507734260272004</v>
      </c>
      <c r="T64">
        <f t="shared" si="2"/>
        <v>0.59670753741579041</v>
      </c>
      <c r="U64">
        <v>5650</v>
      </c>
      <c r="V64">
        <v>4.5597474340408004</v>
      </c>
      <c r="W64">
        <v>4.0493992034216602</v>
      </c>
      <c r="X64">
        <v>5.1911804490367199</v>
      </c>
      <c r="Y64">
        <f t="shared" si="3"/>
        <v>2.5669179736397498</v>
      </c>
      <c r="Z64">
        <v>6650</v>
      </c>
      <c r="AA64">
        <v>4.1937916877336603</v>
      </c>
      <c r="AB64">
        <v>3.5486940182129199</v>
      </c>
      <c r="AC64">
        <v>4.6901798496970102</v>
      </c>
      <c r="AD64">
        <f t="shared" si="4"/>
        <v>1.0315311728963503</v>
      </c>
      <c r="AE64">
        <v>7650</v>
      </c>
      <c r="AF64">
        <v>4.32322734844315</v>
      </c>
      <c r="AG64">
        <v>3.6505007803219298</v>
      </c>
      <c r="AH64">
        <v>4.9523291577214597</v>
      </c>
      <c r="AI64">
        <f t="shared" si="5"/>
        <v>1.3093912391665397</v>
      </c>
      <c r="AJ64">
        <v>8650</v>
      </c>
      <c r="AK64">
        <v>5.1272507015095004</v>
      </c>
      <c r="AL64">
        <v>4.2166691966446797</v>
      </c>
      <c r="AM64">
        <v>8.532620458976</v>
      </c>
      <c r="AN64">
        <f t="shared" si="6"/>
        <v>4.65907567955428</v>
      </c>
      <c r="AO64">
        <v>9650</v>
      </c>
      <c r="AP64">
        <v>5.1586394670140798</v>
      </c>
      <c r="AQ64">
        <v>4.4467211309762504</v>
      </c>
      <c r="AR64">
        <v>6.8499880387843604</v>
      </c>
      <c r="AS64">
        <f t="shared" si="7"/>
        <v>3.8893938685946603</v>
      </c>
      <c r="AT64">
        <v>10650</v>
      </c>
      <c r="AU64">
        <v>5.9365758110676197</v>
      </c>
      <c r="AV64">
        <v>4.7504501220008004</v>
      </c>
      <c r="AW64">
        <v>22.989061634491101</v>
      </c>
      <c r="AX64">
        <f t="shared" si="8"/>
        <v>17.211818963228609</v>
      </c>
      <c r="AY64">
        <v>11650</v>
      </c>
      <c r="AZ64">
        <v>6.8129273857244099</v>
      </c>
      <c r="BA64">
        <v>5.5036555500058304</v>
      </c>
      <c r="BB64">
        <v>32.601525162458302</v>
      </c>
      <c r="BC64">
        <f t="shared" si="9"/>
        <v>24.248689863454793</v>
      </c>
      <c r="BD64">
        <v>12650</v>
      </c>
      <c r="BE64">
        <v>7.4412476463760102</v>
      </c>
      <c r="BF64">
        <v>6.4650094113375403</v>
      </c>
      <c r="BG64">
        <v>24.4727378681348</v>
      </c>
      <c r="BH64">
        <f t="shared" si="10"/>
        <v>19.637178148192</v>
      </c>
      <c r="BJ64">
        <f t="shared" si="11"/>
        <v>7.1482499142262119</v>
      </c>
      <c r="BK64">
        <f t="shared" si="12"/>
        <v>8.737349274470656</v>
      </c>
      <c r="BL64">
        <f t="shared" si="13"/>
        <v>2.6736211239115786</v>
      </c>
    </row>
    <row r="65" spans="2:64" x14ac:dyDescent="0.2">
      <c r="B65">
        <v>2700</v>
      </c>
      <c r="C65">
        <v>4.30149102824344</v>
      </c>
      <c r="D65">
        <v>3.7279455651957898</v>
      </c>
      <c r="E65">
        <v>3.5261636685629698</v>
      </c>
      <c r="G65">
        <v>2700</v>
      </c>
      <c r="H65">
        <v>4.30149102824344</v>
      </c>
      <c r="I65">
        <v>3.7279455651957898</v>
      </c>
      <c r="J65">
        <v>3.5261636685629698</v>
      </c>
      <c r="K65">
        <v>3700</v>
      </c>
      <c r="L65">
        <v>5.0106313825566096</v>
      </c>
      <c r="M65">
        <v>4.5182784316150801</v>
      </c>
      <c r="N65">
        <v>2.9135318433350301</v>
      </c>
      <c r="O65">
        <f>N65-$N$12</f>
        <v>1.1207306818126301</v>
      </c>
      <c r="P65">
        <v>4700</v>
      </c>
      <c r="Q65">
        <v>4.3965285676804902</v>
      </c>
      <c r="R65">
        <v>3.8006784300484102</v>
      </c>
      <c r="S65">
        <v>6.1926885486737602</v>
      </c>
      <c r="T65">
        <f t="shared" si="2"/>
        <v>1.4386226600623502</v>
      </c>
      <c r="U65">
        <v>5700</v>
      </c>
      <c r="V65">
        <v>4.5289715828135204</v>
      </c>
      <c r="W65">
        <v>4.0459473180498504</v>
      </c>
      <c r="X65">
        <v>4.8696652405212699</v>
      </c>
      <c r="Y65">
        <f t="shared" si="3"/>
        <v>2.2454027651242998</v>
      </c>
      <c r="Z65">
        <v>6700</v>
      </c>
      <c r="AA65">
        <v>4.0400207785927602</v>
      </c>
      <c r="AB65">
        <v>3.3856523003692498</v>
      </c>
      <c r="AC65">
        <v>5.1141686432542501</v>
      </c>
      <c r="AD65">
        <f t="shared" si="4"/>
        <v>1.4555199664535903</v>
      </c>
      <c r="AE65">
        <v>7700</v>
      </c>
      <c r="AF65">
        <v>4.3989376874646604</v>
      </c>
      <c r="AG65">
        <v>3.6388765956659301</v>
      </c>
      <c r="AH65">
        <v>4.79780167493898</v>
      </c>
      <c r="AI65">
        <f t="shared" si="5"/>
        <v>1.15486375638406</v>
      </c>
      <c r="AJ65">
        <v>8700</v>
      </c>
      <c r="AK65">
        <v>5.0380234897024998</v>
      </c>
      <c r="AL65">
        <v>4.17227168223992</v>
      </c>
      <c r="AM65">
        <v>9.6579844020226595</v>
      </c>
      <c r="AN65">
        <f t="shared" si="6"/>
        <v>5.7844396226009396</v>
      </c>
      <c r="AO65">
        <v>9700</v>
      </c>
      <c r="AP65">
        <v>5.1917623028619397</v>
      </c>
      <c r="AQ65">
        <v>4.36488928956995</v>
      </c>
      <c r="AR65">
        <v>6.59287491650616</v>
      </c>
      <c r="AS65">
        <f t="shared" si="7"/>
        <v>3.6322807463164599</v>
      </c>
      <c r="AT65">
        <v>10700</v>
      </c>
      <c r="AU65">
        <v>5.9060928905170202</v>
      </c>
      <c r="AV65">
        <v>4.8206951346098004</v>
      </c>
      <c r="AW65">
        <v>21.414973329431199</v>
      </c>
      <c r="AX65">
        <f t="shared" si="8"/>
        <v>15.637730658168708</v>
      </c>
      <c r="AY65">
        <v>11700</v>
      </c>
      <c r="AZ65">
        <v>6.8632542767001397</v>
      </c>
      <c r="BA65">
        <v>5.71235215169634</v>
      </c>
      <c r="BB65">
        <v>32.993500462024002</v>
      </c>
      <c r="BC65">
        <f t="shared" si="9"/>
        <v>24.640665163020493</v>
      </c>
      <c r="BD65">
        <v>12700</v>
      </c>
      <c r="BE65">
        <v>7.7296123929027001</v>
      </c>
      <c r="BF65">
        <v>6.7732440257228701</v>
      </c>
      <c r="BG65">
        <v>21.986848426943101</v>
      </c>
      <c r="BH65">
        <f t="shared" si="10"/>
        <v>17.151288707000301</v>
      </c>
      <c r="BJ65">
        <f t="shared" si="11"/>
        <v>7.0716098541369812</v>
      </c>
      <c r="BK65">
        <f t="shared" si="12"/>
        <v>8.1651097295410029</v>
      </c>
      <c r="BL65">
        <f t="shared" si="13"/>
        <v>2.6592498668115003</v>
      </c>
    </row>
    <row r="66" spans="2:64" x14ac:dyDescent="0.2">
      <c r="B66">
        <v>2750</v>
      </c>
      <c r="C66">
        <v>4.3951431225976103</v>
      </c>
      <c r="D66">
        <v>3.99189465474175</v>
      </c>
      <c r="E66">
        <v>3.2067458161489699</v>
      </c>
      <c r="G66">
        <v>2750</v>
      </c>
      <c r="H66">
        <v>4.3951431225976103</v>
      </c>
      <c r="I66">
        <v>3.99189465474175</v>
      </c>
      <c r="J66">
        <v>3.2067458161489699</v>
      </c>
      <c r="K66">
        <v>3750</v>
      </c>
      <c r="L66">
        <v>5.1817584922200197</v>
      </c>
      <c r="M66">
        <v>4.4836722910073199</v>
      </c>
      <c r="N66">
        <v>3.36320571458258</v>
      </c>
      <c r="O66">
        <f>N66-$N$12</f>
        <v>1.57040455306018</v>
      </c>
      <c r="P66">
        <v>4750</v>
      </c>
      <c r="Q66">
        <v>4.3647120041131302</v>
      </c>
      <c r="R66">
        <v>3.8268536689555099</v>
      </c>
      <c r="S66">
        <v>6.33624192646284</v>
      </c>
      <c r="T66">
        <f t="shared" si="2"/>
        <v>1.58217603785143</v>
      </c>
      <c r="U66">
        <v>5750</v>
      </c>
      <c r="V66">
        <v>4.6256480299052303</v>
      </c>
      <c r="W66">
        <v>3.9423941087396899</v>
      </c>
      <c r="X66">
        <v>4.5143436369693797</v>
      </c>
      <c r="Y66">
        <f t="shared" si="3"/>
        <v>1.8900811615724096</v>
      </c>
      <c r="Z66">
        <v>6750</v>
      </c>
      <c r="AA66">
        <v>4.0380771769972696</v>
      </c>
      <c r="AB66">
        <v>3.4436246919825</v>
      </c>
      <c r="AC66">
        <v>4.8904435666753798</v>
      </c>
      <c r="AD66">
        <f t="shared" si="4"/>
        <v>1.23179488987472</v>
      </c>
      <c r="AE66">
        <v>7750</v>
      </c>
      <c r="AF66">
        <v>4.3379508723906897</v>
      </c>
      <c r="AG66">
        <v>3.5543621454464498</v>
      </c>
      <c r="AH66">
        <v>4.9902537708509804</v>
      </c>
      <c r="AI66">
        <f t="shared" si="5"/>
        <v>1.3473158522960604</v>
      </c>
      <c r="AJ66">
        <v>8750</v>
      </c>
      <c r="AK66">
        <v>5.1104379669009301</v>
      </c>
      <c r="AL66">
        <v>4.1902607827095801</v>
      </c>
      <c r="AM66">
        <v>9.5138702740649492</v>
      </c>
      <c r="AN66">
        <f t="shared" si="6"/>
        <v>5.6403254946432293</v>
      </c>
      <c r="AO66">
        <v>9750</v>
      </c>
      <c r="AP66">
        <v>5.1721064260893401</v>
      </c>
      <c r="AQ66">
        <v>4.3637356633563797</v>
      </c>
      <c r="AR66">
        <v>5.9371280164730598</v>
      </c>
      <c r="AS66">
        <f t="shared" si="7"/>
        <v>2.9765338462833597</v>
      </c>
      <c r="AT66">
        <v>10750</v>
      </c>
      <c r="AU66">
        <v>6.02997184459017</v>
      </c>
      <c r="AV66">
        <v>4.8108443156370297</v>
      </c>
      <c r="AW66">
        <v>20.974441976823599</v>
      </c>
      <c r="AX66">
        <f t="shared" si="8"/>
        <v>15.197199305561108</v>
      </c>
      <c r="AY66">
        <v>11750</v>
      </c>
      <c r="AZ66">
        <v>6.9395144342897703</v>
      </c>
      <c r="BA66">
        <v>5.7842801050625603</v>
      </c>
      <c r="BB66">
        <v>32.4218753357042</v>
      </c>
      <c r="BC66">
        <f t="shared" si="9"/>
        <v>24.069040036700692</v>
      </c>
      <c r="BD66">
        <v>12750</v>
      </c>
      <c r="BE66">
        <v>8.0383796780831407</v>
      </c>
      <c r="BF66">
        <v>7.0229924445147498</v>
      </c>
      <c r="BG66">
        <v>20.563058642072999</v>
      </c>
      <c r="BH66">
        <f t="shared" si="10"/>
        <v>15.727498922130199</v>
      </c>
      <c r="BJ66">
        <f t="shared" si="11"/>
        <v>6.7671923560111233</v>
      </c>
      <c r="BK66">
        <f t="shared" si="12"/>
        <v>7.8531181210583547</v>
      </c>
      <c r="BL66">
        <f t="shared" si="13"/>
        <v>2.6013827776801945</v>
      </c>
    </row>
    <row r="67" spans="2:64" x14ac:dyDescent="0.2">
      <c r="B67">
        <v>2800</v>
      </c>
      <c r="C67">
        <v>4.5020656132430297</v>
      </c>
      <c r="D67">
        <v>3.9994294817628901</v>
      </c>
      <c r="E67">
        <v>2.5234892298143801</v>
      </c>
      <c r="G67">
        <v>2800</v>
      </c>
      <c r="H67">
        <v>4.5020656132430297</v>
      </c>
      <c r="I67">
        <v>3.9994294817628901</v>
      </c>
      <c r="J67">
        <v>2.5234892298143801</v>
      </c>
      <c r="K67">
        <v>3800</v>
      </c>
      <c r="L67">
        <v>5.1004599014724796</v>
      </c>
      <c r="M67">
        <v>4.5117510038481301</v>
      </c>
      <c r="N67">
        <v>3.2224917250810501</v>
      </c>
      <c r="O67">
        <f>N67-$N$12</f>
        <v>1.4296905635586501</v>
      </c>
      <c r="P67">
        <v>4800</v>
      </c>
      <c r="Q67">
        <v>4.3480178380000503</v>
      </c>
      <c r="R67">
        <v>3.7503524497803702</v>
      </c>
      <c r="S67">
        <v>6.6387725608481203</v>
      </c>
      <c r="T67">
        <f t="shared" si="2"/>
        <v>1.8847066722367103</v>
      </c>
      <c r="U67">
        <v>5800</v>
      </c>
      <c r="V67">
        <v>4.6127402044860597</v>
      </c>
      <c r="W67">
        <v>3.9321218131581999</v>
      </c>
      <c r="X67">
        <v>4.8179828271271496</v>
      </c>
      <c r="Y67">
        <f t="shared" si="3"/>
        <v>2.1937203517301795</v>
      </c>
      <c r="Z67">
        <v>6800</v>
      </c>
      <c r="AA67">
        <v>3.9820991531858398</v>
      </c>
      <c r="AB67">
        <v>3.4572765393798601</v>
      </c>
      <c r="AC67">
        <v>4.1237245376331098</v>
      </c>
      <c r="AD67">
        <f t="shared" si="4"/>
        <v>0.46507586083244989</v>
      </c>
      <c r="AE67">
        <v>7800</v>
      </c>
      <c r="AF67">
        <v>4.3056637955445396</v>
      </c>
      <c r="AG67">
        <v>3.4758110216330902</v>
      </c>
      <c r="AH67">
        <v>5.4459399351335698</v>
      </c>
      <c r="AI67">
        <f t="shared" si="5"/>
        <v>1.8030020165786498</v>
      </c>
      <c r="AJ67">
        <v>8800</v>
      </c>
      <c r="AK67">
        <v>5.0411062998385603</v>
      </c>
      <c r="AL67">
        <v>4.0873110550218898</v>
      </c>
      <c r="AM67">
        <v>8.8599203798480701</v>
      </c>
      <c r="AN67">
        <f t="shared" si="6"/>
        <v>4.9863756004263502</v>
      </c>
      <c r="AO67">
        <v>9800</v>
      </c>
      <c r="AP67">
        <v>5.4283882116622699</v>
      </c>
      <c r="AQ67">
        <v>4.39488124706142</v>
      </c>
      <c r="AR67">
        <v>6.7222293785255998</v>
      </c>
      <c r="AS67">
        <f t="shared" si="7"/>
        <v>3.7616352083358997</v>
      </c>
      <c r="AT67">
        <v>10800</v>
      </c>
      <c r="AU67">
        <v>6.3476141474765502</v>
      </c>
      <c r="AV67">
        <v>5.02319778656297</v>
      </c>
      <c r="AW67">
        <v>22.6355319164912</v>
      </c>
      <c r="AX67">
        <f t="shared" si="8"/>
        <v>16.858289245228711</v>
      </c>
      <c r="AY67">
        <v>11800</v>
      </c>
      <c r="AZ67">
        <v>7.0013999671219302</v>
      </c>
      <c r="BA67">
        <v>5.7876988194623298</v>
      </c>
      <c r="BB67">
        <v>33.8862923467955</v>
      </c>
      <c r="BC67">
        <f t="shared" si="9"/>
        <v>25.533457047791991</v>
      </c>
      <c r="BD67">
        <v>12800</v>
      </c>
      <c r="BE67">
        <v>7.9448866561801204</v>
      </c>
      <c r="BF67">
        <v>7.0588775376810098</v>
      </c>
      <c r="BG67">
        <v>21.342020707458602</v>
      </c>
      <c r="BH67">
        <f t="shared" si="10"/>
        <v>16.506460987515801</v>
      </c>
      <c r="BJ67">
        <f t="shared" si="11"/>
        <v>7.0859911621863434</v>
      </c>
      <c r="BK67">
        <f t="shared" si="12"/>
        <v>8.4590550020845896</v>
      </c>
      <c r="BL67">
        <f t="shared" si="13"/>
        <v>2.6619525093784717</v>
      </c>
    </row>
    <row r="68" spans="2:64" x14ac:dyDescent="0.2">
      <c r="B68">
        <v>2850</v>
      </c>
      <c r="C68">
        <v>4.44915270939289</v>
      </c>
      <c r="D68">
        <v>4.0780616699511398</v>
      </c>
      <c r="E68">
        <v>2.5958911091053301</v>
      </c>
      <c r="G68">
        <v>2850</v>
      </c>
      <c r="H68">
        <v>4.44915270939289</v>
      </c>
      <c r="I68">
        <v>4.0780616699511398</v>
      </c>
      <c r="J68">
        <v>2.5958911091053301</v>
      </c>
      <c r="K68">
        <v>3850</v>
      </c>
      <c r="L68">
        <v>5.1463161355053302</v>
      </c>
      <c r="M68">
        <v>4.5744872397688097</v>
      </c>
      <c r="N68">
        <v>3.5281828498924099</v>
      </c>
      <c r="O68">
        <f>N68-$N$12</f>
        <v>1.7353816883700099</v>
      </c>
      <c r="P68">
        <v>4850</v>
      </c>
      <c r="Q68">
        <v>4.26231830542745</v>
      </c>
      <c r="R68">
        <v>3.6686758610523298</v>
      </c>
      <c r="S68">
        <v>7.1013116952969799</v>
      </c>
      <c r="T68">
        <f t="shared" si="2"/>
        <v>2.3472458066855699</v>
      </c>
      <c r="U68">
        <v>5850</v>
      </c>
      <c r="V68">
        <v>4.55753194969361</v>
      </c>
      <c r="W68">
        <v>4.1216609036671699</v>
      </c>
      <c r="X68">
        <v>5.1406827707815301</v>
      </c>
      <c r="Y68">
        <f t="shared" si="3"/>
        <v>2.51642029538456</v>
      </c>
      <c r="Z68">
        <v>6850</v>
      </c>
      <c r="AA68">
        <v>4.1126546949917202</v>
      </c>
      <c r="AB68">
        <v>3.4886244148837098</v>
      </c>
      <c r="AC68">
        <v>4.0433900576677102</v>
      </c>
      <c r="AD68">
        <f t="shared" si="4"/>
        <v>0.38474138086705034</v>
      </c>
      <c r="AE68">
        <v>7850</v>
      </c>
      <c r="AF68">
        <v>4.2428953946428098</v>
      </c>
      <c r="AG68">
        <v>3.5160248971437902</v>
      </c>
      <c r="AH68">
        <v>5.3860676139372403</v>
      </c>
      <c r="AI68">
        <f t="shared" si="5"/>
        <v>1.7431296953823203</v>
      </c>
      <c r="AJ68">
        <v>8850</v>
      </c>
      <c r="AK68">
        <v>4.8415241978710002</v>
      </c>
      <c r="AL68">
        <v>3.9621206934650099</v>
      </c>
      <c r="AM68">
        <v>8.5117744014797196</v>
      </c>
      <c r="AN68">
        <f t="shared" si="6"/>
        <v>4.6382296220579997</v>
      </c>
      <c r="AO68">
        <v>9850</v>
      </c>
      <c r="AP68">
        <v>5.3588144511859497</v>
      </c>
      <c r="AQ68">
        <v>4.2428246078592098</v>
      </c>
      <c r="AR68">
        <v>7.1164717996861402</v>
      </c>
      <c r="AS68">
        <f t="shared" si="7"/>
        <v>4.1558776294964401</v>
      </c>
      <c r="AT68">
        <v>10850</v>
      </c>
      <c r="AU68">
        <v>6.32002707817092</v>
      </c>
      <c r="AV68">
        <v>4.9882896804339003</v>
      </c>
      <c r="AW68">
        <v>21.693548824115702</v>
      </c>
      <c r="AX68">
        <f t="shared" si="8"/>
        <v>15.916306152853211</v>
      </c>
      <c r="AY68">
        <v>11850</v>
      </c>
      <c r="AZ68">
        <v>6.9414113066891296</v>
      </c>
      <c r="BA68">
        <v>5.7415892609143802</v>
      </c>
      <c r="BB68">
        <v>32.612183766845902</v>
      </c>
      <c r="BC68">
        <f t="shared" si="9"/>
        <v>24.259348467842393</v>
      </c>
      <c r="BD68">
        <v>12850</v>
      </c>
      <c r="BE68">
        <v>8.0122900697067898</v>
      </c>
      <c r="BF68">
        <v>7.2398435142760498</v>
      </c>
      <c r="BG68">
        <v>25.008938954353599</v>
      </c>
      <c r="BH68">
        <f t="shared" si="10"/>
        <v>20.173379234410799</v>
      </c>
      <c r="BJ68">
        <f t="shared" si="11"/>
        <v>7.3150864620414264</v>
      </c>
      <c r="BK68">
        <f t="shared" si="12"/>
        <v>8.5073955130251626</v>
      </c>
      <c r="BL68">
        <f t="shared" si="13"/>
        <v>2.7046416513174951</v>
      </c>
    </row>
    <row r="69" spans="2:64" x14ac:dyDescent="0.2">
      <c r="B69">
        <v>2900</v>
      </c>
      <c r="C69">
        <v>4.4722569341021599</v>
      </c>
      <c r="D69">
        <v>4.1675998378255397</v>
      </c>
      <c r="E69">
        <v>2.7539084143745698</v>
      </c>
      <c r="G69">
        <v>2900</v>
      </c>
      <c r="H69">
        <v>4.4722569341021599</v>
      </c>
      <c r="I69">
        <v>4.1675998378255397</v>
      </c>
      <c r="J69">
        <v>2.7539084143745698</v>
      </c>
      <c r="K69">
        <v>3900</v>
      </c>
      <c r="L69">
        <v>5.18344419230261</v>
      </c>
      <c r="M69">
        <v>4.6861817700176198</v>
      </c>
      <c r="N69">
        <v>3.3080172597470501</v>
      </c>
      <c r="O69">
        <f>N69-$N$12</f>
        <v>1.5152160982246501</v>
      </c>
      <c r="P69">
        <v>4900</v>
      </c>
      <c r="Q69">
        <v>4.0803226608885996</v>
      </c>
      <c r="R69">
        <v>3.5565492605078202</v>
      </c>
      <c r="S69">
        <v>5.27437353275758</v>
      </c>
      <c r="T69">
        <f t="shared" si="2"/>
        <v>0.52030764414617003</v>
      </c>
      <c r="U69">
        <v>5900</v>
      </c>
      <c r="V69">
        <v>4.6475759770379996</v>
      </c>
      <c r="W69">
        <v>4.0091337486943504</v>
      </c>
      <c r="X69">
        <v>4.8612943577246499</v>
      </c>
      <c r="Y69">
        <f t="shared" si="3"/>
        <v>2.2370318823276798</v>
      </c>
      <c r="Z69">
        <v>6900</v>
      </c>
      <c r="AA69">
        <v>4.1928731718485501</v>
      </c>
      <c r="AB69">
        <v>3.5772377621918801</v>
      </c>
      <c r="AC69">
        <v>5.2938201882285103</v>
      </c>
      <c r="AD69">
        <f t="shared" si="4"/>
        <v>1.6351715114278504</v>
      </c>
      <c r="AE69">
        <v>7900</v>
      </c>
      <c r="AF69">
        <v>4.4337896246822401</v>
      </c>
      <c r="AG69">
        <v>3.6014128239679302</v>
      </c>
      <c r="AH69">
        <v>5.7042948205537698</v>
      </c>
      <c r="AI69">
        <f t="shared" si="5"/>
        <v>2.0613569019988498</v>
      </c>
      <c r="AJ69">
        <v>8900</v>
      </c>
      <c r="AK69">
        <v>4.9061971754725899</v>
      </c>
      <c r="AL69">
        <v>4.0574520245475201</v>
      </c>
      <c r="AM69">
        <v>8.8054078294216698</v>
      </c>
      <c r="AN69">
        <f t="shared" si="6"/>
        <v>4.9318630499999498</v>
      </c>
      <c r="AO69">
        <v>9900</v>
      </c>
      <c r="AP69">
        <v>5.2418927135935602</v>
      </c>
      <c r="AQ69">
        <v>4.0770723535956996</v>
      </c>
      <c r="AR69">
        <v>8.6375232935240192</v>
      </c>
      <c r="AS69">
        <f t="shared" si="7"/>
        <v>5.6769291233343191</v>
      </c>
      <c r="AT69">
        <v>10900</v>
      </c>
      <c r="AU69">
        <v>6.2755914465404397</v>
      </c>
      <c r="AV69">
        <v>4.9950061299527899</v>
      </c>
      <c r="AW69">
        <v>19.532040523817699</v>
      </c>
      <c r="AX69">
        <f t="shared" si="8"/>
        <v>13.754797852555209</v>
      </c>
      <c r="AY69">
        <v>11900</v>
      </c>
      <c r="AZ69">
        <v>6.8299358046639602</v>
      </c>
      <c r="BA69">
        <v>5.8051526913876197</v>
      </c>
      <c r="BB69">
        <v>32.335318366152599</v>
      </c>
      <c r="BC69">
        <f t="shared" si="9"/>
        <v>23.98248306714909</v>
      </c>
      <c r="BD69">
        <v>12900</v>
      </c>
      <c r="BE69">
        <v>8.1139861540522293</v>
      </c>
      <c r="BF69">
        <v>7.2555679882897799</v>
      </c>
      <c r="BG69">
        <v>27.610561784747699</v>
      </c>
      <c r="BH69">
        <f t="shared" si="10"/>
        <v>22.775002064804898</v>
      </c>
      <c r="BJ69">
        <f t="shared" si="11"/>
        <v>7.4403697827584754</v>
      </c>
      <c r="BK69">
        <f t="shared" si="12"/>
        <v>8.6760201023700247</v>
      </c>
      <c r="BL69">
        <f t="shared" si="13"/>
        <v>2.7277041230233303</v>
      </c>
    </row>
    <row r="70" spans="2:64" x14ac:dyDescent="0.2">
      <c r="B70">
        <v>2950</v>
      </c>
      <c r="C70">
        <v>4.67185905956471</v>
      </c>
      <c r="D70">
        <v>4.2067377727291699</v>
      </c>
      <c r="E70">
        <v>3.0093367113781899</v>
      </c>
      <c r="G70">
        <v>2950</v>
      </c>
      <c r="H70">
        <v>4.67185905956471</v>
      </c>
      <c r="I70">
        <v>4.2067377727291699</v>
      </c>
      <c r="J70">
        <v>3.0093367113781899</v>
      </c>
      <c r="K70">
        <v>3950</v>
      </c>
      <c r="L70">
        <v>5.1356246009393498</v>
      </c>
      <c r="M70">
        <v>4.7428767277035</v>
      </c>
      <c r="N70">
        <v>3.42734577741084</v>
      </c>
      <c r="O70">
        <f>N70-$N$12</f>
        <v>1.63454461588844</v>
      </c>
      <c r="P70">
        <v>4950</v>
      </c>
      <c r="Q70">
        <v>4.0524971929128002</v>
      </c>
      <c r="R70">
        <v>3.6585878149836701</v>
      </c>
      <c r="S70">
        <v>3.1119313503428501</v>
      </c>
      <c r="T70">
        <f t="shared" si="2"/>
        <v>-1.6421345382685599</v>
      </c>
      <c r="U70">
        <v>5950</v>
      </c>
      <c r="V70">
        <v>4.3772741321452102</v>
      </c>
      <c r="W70">
        <v>3.9322609202184502</v>
      </c>
      <c r="X70">
        <v>4.1007113153691801</v>
      </c>
      <c r="Y70">
        <f t="shared" si="3"/>
        <v>1.47644883997221</v>
      </c>
      <c r="Z70">
        <v>6950</v>
      </c>
      <c r="AA70">
        <v>4.0183871160357398</v>
      </c>
      <c r="AB70">
        <v>3.46852899136542</v>
      </c>
      <c r="AC70">
        <v>4.2879109477259503</v>
      </c>
      <c r="AD70">
        <f t="shared" si="4"/>
        <v>0.62926227092529041</v>
      </c>
      <c r="AE70">
        <v>7950</v>
      </c>
      <c r="AF70">
        <v>4.1680573851876996</v>
      </c>
      <c r="AG70">
        <v>3.4525769559393802</v>
      </c>
      <c r="AH70">
        <v>5.93045624107714</v>
      </c>
      <c r="AI70">
        <f t="shared" si="5"/>
        <v>2.28751832252222</v>
      </c>
      <c r="AJ70">
        <v>8950</v>
      </c>
      <c r="AK70">
        <v>5.1385334662389601</v>
      </c>
      <c r="AL70">
        <v>4.1362175634926901</v>
      </c>
      <c r="AM70">
        <v>9.6822768574045792</v>
      </c>
      <c r="AN70">
        <f t="shared" si="6"/>
        <v>5.8087320779828593</v>
      </c>
      <c r="AO70">
        <v>9950</v>
      </c>
      <c r="AP70">
        <v>4.9857327937547602</v>
      </c>
      <c r="AQ70">
        <v>3.9748510049746599</v>
      </c>
      <c r="AR70">
        <v>7.1942025566236296</v>
      </c>
      <c r="AS70">
        <f t="shared" si="7"/>
        <v>4.2336083864339296</v>
      </c>
      <c r="AT70">
        <v>10950</v>
      </c>
      <c r="AU70">
        <v>6.4093923406643301</v>
      </c>
      <c r="AV70">
        <v>4.90934399330704</v>
      </c>
      <c r="AW70">
        <v>18.842698306481498</v>
      </c>
      <c r="AX70">
        <f t="shared" si="8"/>
        <v>13.065455635219008</v>
      </c>
      <c r="AY70">
        <v>11950</v>
      </c>
      <c r="AZ70">
        <v>6.8929136740708703</v>
      </c>
      <c r="BA70">
        <v>5.8512199562430096</v>
      </c>
      <c r="BB70">
        <v>32.399380138410599</v>
      </c>
      <c r="BC70">
        <f t="shared" si="9"/>
        <v>24.04654483940709</v>
      </c>
      <c r="BD70">
        <v>12950</v>
      </c>
      <c r="BE70">
        <v>8.0271547883453795</v>
      </c>
      <c r="BF70">
        <v>7.3589971971731796</v>
      </c>
      <c r="BG70">
        <v>27.156705929732698</v>
      </c>
      <c r="BH70">
        <f t="shared" si="10"/>
        <v>22.321146209789898</v>
      </c>
      <c r="BJ70">
        <f t="shared" si="11"/>
        <v>6.9882239428409614</v>
      </c>
      <c r="BK70">
        <f t="shared" si="12"/>
        <v>8.8537329704911549</v>
      </c>
      <c r="BL70">
        <f t="shared" si="13"/>
        <v>2.6435249086855528</v>
      </c>
    </row>
    <row r="71" spans="2:64" x14ac:dyDescent="0.2">
      <c r="B71">
        <v>3000</v>
      </c>
      <c r="C71">
        <v>4.41922199099408</v>
      </c>
      <c r="D71">
        <v>4.0868710578590797</v>
      </c>
      <c r="E71">
        <v>3.1952117433506602</v>
      </c>
      <c r="G71">
        <v>3000</v>
      </c>
      <c r="H71">
        <v>4.41922199099408</v>
      </c>
      <c r="I71">
        <v>4.0868710578590797</v>
      </c>
      <c r="J71">
        <v>3.1952117433506602</v>
      </c>
      <c r="K71">
        <v>4000</v>
      </c>
      <c r="L71">
        <v>5.1908711789636204</v>
      </c>
      <c r="M71">
        <v>4.7243565345300702</v>
      </c>
      <c r="N71">
        <v>3.42361905745976</v>
      </c>
      <c r="O71">
        <f>N71-$N$12</f>
        <v>1.63081789593736</v>
      </c>
      <c r="P71">
        <v>5000</v>
      </c>
      <c r="Q71">
        <v>4.2761122691316702</v>
      </c>
      <c r="R71">
        <v>3.8876822584204098</v>
      </c>
      <c r="S71">
        <v>3.32192802761648</v>
      </c>
      <c r="T71">
        <f t="shared" si="2"/>
        <v>-1.43213786099493</v>
      </c>
      <c r="U71">
        <v>6000</v>
      </c>
      <c r="V71">
        <v>4.3054932211701198</v>
      </c>
      <c r="W71">
        <v>3.9905490714393199</v>
      </c>
      <c r="X71">
        <v>3.6829157397261398</v>
      </c>
      <c r="Y71">
        <f t="shared" si="3"/>
        <v>1.0586532643291697</v>
      </c>
      <c r="Z71">
        <v>7000</v>
      </c>
      <c r="AA71">
        <v>4.1129624227610702</v>
      </c>
      <c r="AB71">
        <v>3.4857348523994598</v>
      </c>
      <c r="AC71">
        <v>3.51955898852145</v>
      </c>
      <c r="AD71">
        <f t="shared" si="4"/>
        <v>-0.13908968827920987</v>
      </c>
      <c r="AE71">
        <v>8000</v>
      </c>
      <c r="AF71">
        <v>4.0722984567865197</v>
      </c>
      <c r="AG71">
        <v>3.2736317528388601</v>
      </c>
      <c r="AH71">
        <v>6.5865696882015996</v>
      </c>
      <c r="AI71">
        <f t="shared" si="5"/>
        <v>2.9436317696466796</v>
      </c>
      <c r="AJ71">
        <v>9000</v>
      </c>
      <c r="AK71">
        <v>5.0023132599663702</v>
      </c>
      <c r="AL71">
        <v>4.2007089227135097</v>
      </c>
      <c r="AM71">
        <v>9.6364635835876502</v>
      </c>
      <c r="AN71">
        <f t="shared" si="6"/>
        <v>5.7629188041659303</v>
      </c>
      <c r="AO71">
        <v>10000</v>
      </c>
      <c r="AP71">
        <v>5.0333345531619402</v>
      </c>
      <c r="AQ71">
        <v>4.0526090486018598</v>
      </c>
      <c r="AR71">
        <v>5.9034095868973404</v>
      </c>
      <c r="AS71">
        <f t="shared" si="7"/>
        <v>2.9428154167076404</v>
      </c>
      <c r="AT71">
        <v>11000</v>
      </c>
      <c r="AU71">
        <v>6.6497355962465399</v>
      </c>
      <c r="AV71">
        <v>5.1275185509741297</v>
      </c>
      <c r="AW71">
        <v>17.886020283354298</v>
      </c>
      <c r="AX71">
        <f t="shared" si="8"/>
        <v>12.108777612091808</v>
      </c>
      <c r="AY71">
        <v>12000</v>
      </c>
      <c r="AZ71">
        <v>7.2075553921898496</v>
      </c>
      <c r="BA71">
        <v>5.9860561516685298</v>
      </c>
      <c r="BB71">
        <v>32.210670369520102</v>
      </c>
      <c r="BC71">
        <f t="shared" si="9"/>
        <v>23.857835070516593</v>
      </c>
      <c r="BD71">
        <v>13000</v>
      </c>
      <c r="BE71">
        <v>8.04555629838047</v>
      </c>
      <c r="BF71">
        <v>7.2839577652501797</v>
      </c>
      <c r="BG71">
        <v>26.683357296820699</v>
      </c>
      <c r="BH71">
        <f t="shared" si="10"/>
        <v>21.847797576877898</v>
      </c>
      <c r="BJ71">
        <f t="shared" si="11"/>
        <v>6.7070210549408724</v>
      </c>
      <c r="BK71">
        <f t="shared" si="12"/>
        <v>8.7459477649027999</v>
      </c>
      <c r="BL71">
        <f t="shared" si="13"/>
        <v>2.5897917010718974</v>
      </c>
    </row>
    <row r="72" spans="2:64" x14ac:dyDescent="0.2">
      <c r="B72">
        <v>3050</v>
      </c>
      <c r="C72">
        <v>4.5529381338694499</v>
      </c>
      <c r="D72">
        <v>4.00751427513908</v>
      </c>
      <c r="E72">
        <v>2.6242624753969701</v>
      </c>
      <c r="G72">
        <v>3050</v>
      </c>
      <c r="H72">
        <v>4.5529381338694499</v>
      </c>
      <c r="I72">
        <v>4.00751427513908</v>
      </c>
      <c r="J72">
        <v>2.6242624753969701</v>
      </c>
      <c r="K72">
        <v>4050</v>
      </c>
      <c r="L72">
        <v>4.9629180165818001</v>
      </c>
      <c r="M72">
        <v>4.63460713766976</v>
      </c>
      <c r="N72">
        <v>3.6586486768006599</v>
      </c>
      <c r="O72">
        <f>N72-$N$12</f>
        <v>1.8658475152782599</v>
      </c>
      <c r="P72">
        <v>5050</v>
      </c>
      <c r="Q72">
        <v>4.2662594934509697</v>
      </c>
      <c r="R72">
        <v>4.0031681392161298</v>
      </c>
      <c r="S72">
        <v>3.64293791855492</v>
      </c>
      <c r="T72">
        <f t="shared" si="2"/>
        <v>-1.11112797005649</v>
      </c>
      <c r="U72">
        <v>6050</v>
      </c>
      <c r="V72">
        <v>4.3160840165624901</v>
      </c>
      <c r="W72">
        <v>3.89779884489141</v>
      </c>
      <c r="X72">
        <v>3.8735447794217199</v>
      </c>
      <c r="Y72">
        <f t="shared" si="3"/>
        <v>1.2492823040247498</v>
      </c>
      <c r="Z72">
        <v>7050</v>
      </c>
      <c r="AA72">
        <v>4.3566480844866202</v>
      </c>
      <c r="AB72">
        <v>3.5315199051068</v>
      </c>
      <c r="AC72">
        <v>2.9605941701897001</v>
      </c>
      <c r="AD72">
        <f t="shared" si="4"/>
        <v>-0.6980545066109598</v>
      </c>
      <c r="AE72">
        <v>8050</v>
      </c>
      <c r="AF72">
        <v>3.88854050066859</v>
      </c>
      <c r="AG72">
        <v>3.1044189003329801</v>
      </c>
      <c r="AH72">
        <v>5.7772426712624902</v>
      </c>
      <c r="AI72">
        <f t="shared" si="5"/>
        <v>2.1343047527075703</v>
      </c>
      <c r="AJ72">
        <v>9050</v>
      </c>
      <c r="AK72">
        <v>5.26562545163479</v>
      </c>
      <c r="AL72">
        <v>4.36096180938421</v>
      </c>
      <c r="AM72">
        <v>8.3528352990035106</v>
      </c>
      <c r="AN72">
        <f t="shared" si="6"/>
        <v>4.4792905195817907</v>
      </c>
      <c r="AO72">
        <v>10050</v>
      </c>
      <c r="AP72">
        <v>5.2644171500824601</v>
      </c>
      <c r="AQ72">
        <v>4.3292337946095101</v>
      </c>
      <c r="AR72">
        <v>4.8355597199428004</v>
      </c>
      <c r="AS72">
        <f t="shared" si="7"/>
        <v>1.8749655497531004</v>
      </c>
      <c r="AT72">
        <v>11050</v>
      </c>
      <c r="AU72">
        <v>6.5371269591185301</v>
      </c>
      <c r="AV72">
        <v>5.1339957259067903</v>
      </c>
      <c r="AW72">
        <v>18.153950066982699</v>
      </c>
      <c r="AX72">
        <f t="shared" si="8"/>
        <v>12.376707395720208</v>
      </c>
      <c r="AY72">
        <v>12050</v>
      </c>
      <c r="AZ72">
        <v>7.04992531588882</v>
      </c>
      <c r="BA72">
        <v>6.1056178320751098</v>
      </c>
      <c r="BB72">
        <v>31.129289280733801</v>
      </c>
      <c r="BC72">
        <f t="shared" si="9"/>
        <v>22.776453981730292</v>
      </c>
      <c r="BD72">
        <v>13050</v>
      </c>
      <c r="BE72">
        <v>7.93559464215841</v>
      </c>
      <c r="BF72">
        <v>6.9823778759817801</v>
      </c>
      <c r="BG72">
        <v>26.2866239410262</v>
      </c>
      <c r="BH72">
        <f t="shared" si="10"/>
        <v>21.451064221083399</v>
      </c>
      <c r="BJ72">
        <f t="shared" si="11"/>
        <v>6.2748178398735357</v>
      </c>
      <c r="BK72">
        <f t="shared" si="12"/>
        <v>8.606838550669428</v>
      </c>
      <c r="BL72">
        <f t="shared" si="13"/>
        <v>2.504958650332084</v>
      </c>
    </row>
    <row r="73" spans="2:64" x14ac:dyDescent="0.2">
      <c r="B73">
        <v>3100</v>
      </c>
      <c r="C73">
        <v>4.4832789283036298</v>
      </c>
      <c r="D73">
        <v>3.95761369500143</v>
      </c>
      <c r="E73">
        <v>1.80169019603311</v>
      </c>
      <c r="G73">
        <v>3100</v>
      </c>
      <c r="H73">
        <v>4.4832789283036298</v>
      </c>
      <c r="I73">
        <v>3.95761369500143</v>
      </c>
      <c r="J73">
        <v>1.80169019603311</v>
      </c>
      <c r="K73">
        <v>4100</v>
      </c>
      <c r="L73">
        <v>4.9868125591143704</v>
      </c>
      <c r="M73">
        <v>4.5884613201644902</v>
      </c>
      <c r="N73">
        <v>3.2595210922019899</v>
      </c>
      <c r="O73">
        <f>N73-$N$12</f>
        <v>1.4667199306795899</v>
      </c>
      <c r="P73">
        <v>5100</v>
      </c>
      <c r="Q73">
        <v>4.3491987197753597</v>
      </c>
      <c r="R73">
        <v>4.0654486934130896</v>
      </c>
      <c r="S73">
        <v>4.1382123047666601</v>
      </c>
      <c r="T73">
        <f t="shared" si="2"/>
        <v>-0.61585358384474986</v>
      </c>
      <c r="U73">
        <v>6100</v>
      </c>
      <c r="V73">
        <v>4.0210923548224704</v>
      </c>
      <c r="W73">
        <v>3.6813602148209799</v>
      </c>
      <c r="X73">
        <v>3.6778506574851502</v>
      </c>
      <c r="Y73">
        <f t="shared" si="3"/>
        <v>1.0535881820881801</v>
      </c>
      <c r="Z73">
        <v>7100</v>
      </c>
      <c r="AA73">
        <v>4.3860758711801697</v>
      </c>
      <c r="AB73">
        <v>3.5326342795876799</v>
      </c>
      <c r="AC73">
        <v>3.0833468026045301</v>
      </c>
      <c r="AD73">
        <f t="shared" si="4"/>
        <v>-0.57530187419612977</v>
      </c>
      <c r="AE73">
        <v>8100</v>
      </c>
      <c r="AF73">
        <v>3.9113266897084298</v>
      </c>
      <c r="AG73">
        <v>3.1822595822985398</v>
      </c>
      <c r="AH73">
        <v>6.0757403782547197</v>
      </c>
      <c r="AI73">
        <f t="shared" si="5"/>
        <v>2.4328024596997997</v>
      </c>
      <c r="AJ73">
        <v>9100</v>
      </c>
      <c r="AK73">
        <v>5.2643824884428296</v>
      </c>
      <c r="AL73">
        <v>4.3510207921617301</v>
      </c>
      <c r="AM73">
        <v>8.3090392821735897</v>
      </c>
      <c r="AN73">
        <f t="shared" si="6"/>
        <v>4.4354945027518697</v>
      </c>
      <c r="AO73">
        <v>10100</v>
      </c>
      <c r="AP73">
        <v>5.4355610657932196</v>
      </c>
      <c r="AQ73">
        <v>4.5581554428383404</v>
      </c>
      <c r="AR73">
        <v>3.9480904203913298</v>
      </c>
      <c r="AS73">
        <f t="shared" si="7"/>
        <v>0.98749625020162979</v>
      </c>
      <c r="AT73">
        <v>11100</v>
      </c>
      <c r="AU73">
        <v>6.3743032984172698</v>
      </c>
      <c r="AV73">
        <v>5.0612304234528898</v>
      </c>
      <c r="AW73">
        <v>19.009623174246499</v>
      </c>
      <c r="AX73">
        <f t="shared" si="8"/>
        <v>13.232380502984009</v>
      </c>
      <c r="AY73">
        <v>12100</v>
      </c>
      <c r="AZ73">
        <v>6.9622165424681901</v>
      </c>
      <c r="BA73">
        <v>5.9068362785087301</v>
      </c>
      <c r="BB73">
        <v>28.547845960244899</v>
      </c>
      <c r="BC73">
        <f t="shared" si="9"/>
        <v>20.19501066124139</v>
      </c>
      <c r="BD73">
        <v>13100</v>
      </c>
      <c r="BE73">
        <v>7.5959731750672201</v>
      </c>
      <c r="BF73">
        <v>6.8610932275881904</v>
      </c>
      <c r="BG73">
        <v>26.509481245848399</v>
      </c>
      <c r="BH73">
        <f t="shared" si="10"/>
        <v>21.673921525905598</v>
      </c>
      <c r="BJ73">
        <f t="shared" si="11"/>
        <v>6.0079953412312994</v>
      </c>
      <c r="BK73">
        <f t="shared" si="12"/>
        <v>8.3031444312734681</v>
      </c>
      <c r="BL73">
        <f t="shared" si="13"/>
        <v>2.4511212416425465</v>
      </c>
    </row>
    <row r="74" spans="2:64" x14ac:dyDescent="0.2">
      <c r="B74">
        <v>3150</v>
      </c>
      <c r="C74">
        <v>4.3772940156181503</v>
      </c>
      <c r="D74">
        <v>3.89011657191072</v>
      </c>
      <c r="E74">
        <v>2.0353266162228998</v>
      </c>
      <c r="G74">
        <v>3150</v>
      </c>
      <c r="H74">
        <v>4.3772940156181503</v>
      </c>
      <c r="I74">
        <v>3.89011657191072</v>
      </c>
      <c r="J74">
        <v>2.0353266162228998</v>
      </c>
      <c r="K74">
        <v>4150</v>
      </c>
      <c r="L74">
        <v>4.8021668010660203</v>
      </c>
      <c r="M74">
        <v>4.4712878609197002</v>
      </c>
      <c r="N74">
        <v>4.1125171930545497</v>
      </c>
      <c r="O74">
        <f>N74-$N$12</f>
        <v>2.3197160315321499</v>
      </c>
      <c r="P74">
        <v>5150</v>
      </c>
      <c r="Q74">
        <v>4.2023697656233896</v>
      </c>
      <c r="R74">
        <v>3.8998824573626298</v>
      </c>
      <c r="S74">
        <v>3.8745244518862498</v>
      </c>
      <c r="T74">
        <f t="shared" si="2"/>
        <v>-0.87954143672516016</v>
      </c>
      <c r="U74">
        <v>6150</v>
      </c>
      <c r="V74">
        <v>3.9405993822843</v>
      </c>
      <c r="W74">
        <v>3.6661473765266201</v>
      </c>
      <c r="X74">
        <v>3.9868673173183602</v>
      </c>
      <c r="Y74">
        <f t="shared" si="3"/>
        <v>1.3626048419213901</v>
      </c>
      <c r="Z74">
        <v>7150</v>
      </c>
      <c r="AA74">
        <v>4.2760948003520296</v>
      </c>
      <c r="AB74">
        <v>3.3821732460226301</v>
      </c>
      <c r="AC74">
        <v>3.48859609960112</v>
      </c>
      <c r="AD74">
        <f t="shared" si="4"/>
        <v>-0.17005257719953981</v>
      </c>
      <c r="AE74">
        <v>8150</v>
      </c>
      <c r="AF74">
        <v>4.2345218415787897</v>
      </c>
      <c r="AG74">
        <v>3.4880037530860899</v>
      </c>
      <c r="AH74">
        <v>6.5962814398582603</v>
      </c>
      <c r="AI74">
        <f t="shared" si="5"/>
        <v>2.9533435213033403</v>
      </c>
      <c r="AJ74">
        <v>9150</v>
      </c>
      <c r="AK74">
        <v>5.2278177600114697</v>
      </c>
      <c r="AL74">
        <v>4.2999652210015604</v>
      </c>
      <c r="AM74">
        <v>8.1645189906324394</v>
      </c>
      <c r="AN74">
        <f t="shared" si="6"/>
        <v>4.2909742112107194</v>
      </c>
      <c r="AO74">
        <v>10150</v>
      </c>
      <c r="AP74">
        <v>5.4431448514370304</v>
      </c>
      <c r="AQ74">
        <v>4.6467205016759996</v>
      </c>
      <c r="AR74">
        <v>3.8369101959646601</v>
      </c>
      <c r="AS74">
        <f t="shared" si="7"/>
        <v>0.87631602577496004</v>
      </c>
      <c r="AT74">
        <v>11150</v>
      </c>
      <c r="AU74">
        <v>6.31796543085047</v>
      </c>
      <c r="AV74">
        <v>4.8016652346551103</v>
      </c>
      <c r="AW74">
        <v>18.392682503761201</v>
      </c>
      <c r="AX74">
        <f t="shared" si="8"/>
        <v>12.61543983249871</v>
      </c>
      <c r="AY74">
        <v>12150</v>
      </c>
      <c r="AZ74">
        <v>6.7469669887576504</v>
      </c>
      <c r="BA74">
        <v>5.8460167593148098</v>
      </c>
      <c r="BB74">
        <v>25.894539143027099</v>
      </c>
      <c r="BC74">
        <f t="shared" si="9"/>
        <v>17.541703844023587</v>
      </c>
      <c r="BD74">
        <v>13150</v>
      </c>
      <c r="BE74">
        <v>7.9641699100349603</v>
      </c>
      <c r="BF74">
        <v>7.0048455682944599</v>
      </c>
      <c r="BG74">
        <v>31.547126019836501</v>
      </c>
      <c r="BH74">
        <f t="shared" si="10"/>
        <v>26.7115662998937</v>
      </c>
      <c r="BJ74">
        <f t="shared" si="11"/>
        <v>6.3324906554960698</v>
      </c>
      <c r="BK74">
        <f t="shared" si="12"/>
        <v>8.8280752176167336</v>
      </c>
      <c r="BL74">
        <f t="shared" si="13"/>
        <v>2.5164440497448122</v>
      </c>
    </row>
    <row r="75" spans="2:64" x14ac:dyDescent="0.2">
      <c r="B75">
        <v>3200</v>
      </c>
      <c r="C75">
        <v>4.1811034708863204</v>
      </c>
      <c r="D75">
        <v>3.76779576032293</v>
      </c>
      <c r="E75">
        <v>2.3575175459503002</v>
      </c>
      <c r="G75">
        <v>3200</v>
      </c>
      <c r="H75">
        <v>4.1811034708863204</v>
      </c>
      <c r="I75">
        <v>3.76779576032293</v>
      </c>
      <c r="J75">
        <v>2.3575175459503002</v>
      </c>
      <c r="K75">
        <v>4200</v>
      </c>
      <c r="L75">
        <v>4.6573803768772697</v>
      </c>
      <c r="M75">
        <v>4.3153057507348596</v>
      </c>
      <c r="N75">
        <v>4.3747976787950202</v>
      </c>
      <c r="O75">
        <f>N75-$N$12</f>
        <v>2.5819965172726205</v>
      </c>
      <c r="P75">
        <v>5200</v>
      </c>
      <c r="Q75">
        <v>4.22327456181418</v>
      </c>
      <c r="R75">
        <v>3.7912334673063901</v>
      </c>
      <c r="S75">
        <v>3.1906863343040999</v>
      </c>
      <c r="T75">
        <f t="shared" si="2"/>
        <v>-1.5633795543073101</v>
      </c>
      <c r="U75">
        <v>6200</v>
      </c>
      <c r="V75">
        <v>4.0977365298916597</v>
      </c>
      <c r="W75">
        <v>3.7300231883686599</v>
      </c>
      <c r="X75">
        <v>4.2723183382788799</v>
      </c>
      <c r="Y75">
        <f t="shared" si="3"/>
        <v>1.6480558628819097</v>
      </c>
      <c r="Z75">
        <v>7200</v>
      </c>
      <c r="AA75">
        <v>3.9317696965420299</v>
      </c>
      <c r="AB75">
        <v>3.1646443961284501</v>
      </c>
      <c r="AC75">
        <v>3.6567799004639201</v>
      </c>
      <c r="AD75">
        <f t="shared" si="4"/>
        <v>-1.8687763367397636E-3</v>
      </c>
      <c r="AE75">
        <v>8200</v>
      </c>
      <c r="AF75">
        <v>4.3273598346668898</v>
      </c>
      <c r="AG75">
        <v>3.7320497490353999</v>
      </c>
      <c r="AH75">
        <v>6.8281106439832602</v>
      </c>
      <c r="AI75">
        <f t="shared" si="5"/>
        <v>3.1851727254283402</v>
      </c>
      <c r="AJ75">
        <v>9200</v>
      </c>
      <c r="AK75">
        <v>5.1841665556494299</v>
      </c>
      <c r="AL75">
        <v>4.2788999368926204</v>
      </c>
      <c r="AM75">
        <v>6.3311659116059804</v>
      </c>
      <c r="AN75">
        <f t="shared" si="6"/>
        <v>2.4576211321842605</v>
      </c>
      <c r="AO75">
        <v>10200</v>
      </c>
      <c r="AP75">
        <v>5.6260435534091204</v>
      </c>
      <c r="AQ75">
        <v>4.7090579681389997</v>
      </c>
      <c r="AR75">
        <v>5.5624573135539102</v>
      </c>
      <c r="AS75">
        <f t="shared" si="7"/>
        <v>2.6018631433642101</v>
      </c>
      <c r="AT75">
        <v>11200</v>
      </c>
      <c r="AU75">
        <v>6.3362538246412896</v>
      </c>
      <c r="AV75">
        <v>4.6876720439295099</v>
      </c>
      <c r="AW75">
        <v>17.1102642640722</v>
      </c>
      <c r="AX75">
        <f t="shared" si="8"/>
        <v>11.333021592809709</v>
      </c>
      <c r="AY75">
        <v>12200</v>
      </c>
      <c r="AZ75">
        <v>6.7558227279035297</v>
      </c>
      <c r="BA75">
        <v>5.7725088858833598</v>
      </c>
      <c r="BB75">
        <v>24.970124112305299</v>
      </c>
      <c r="BC75">
        <f t="shared" si="9"/>
        <v>16.617288813301791</v>
      </c>
      <c r="BD75">
        <v>13200</v>
      </c>
      <c r="BE75">
        <v>7.9455470273680202</v>
      </c>
      <c r="BF75">
        <v>7.2653016093429299</v>
      </c>
      <c r="BG75">
        <v>36.075003605799203</v>
      </c>
      <c r="BH75">
        <f t="shared" si="10"/>
        <v>31.239443885856403</v>
      </c>
      <c r="BJ75">
        <f t="shared" si="11"/>
        <v>6.5869757171277721</v>
      </c>
      <c r="BK75">
        <f t="shared" si="12"/>
        <v>9.7136169428744576</v>
      </c>
      <c r="BL75">
        <f t="shared" si="13"/>
        <v>2.5665104163294901</v>
      </c>
    </row>
    <row r="76" spans="2:64" x14ac:dyDescent="0.2">
      <c r="B76">
        <v>3250</v>
      </c>
      <c r="C76">
        <v>4.1738237007447401</v>
      </c>
      <c r="D76">
        <v>3.7505390067876698</v>
      </c>
      <c r="E76">
        <v>3.71775856913571</v>
      </c>
      <c r="G76">
        <v>3250</v>
      </c>
      <c r="H76">
        <v>4.1738237007447401</v>
      </c>
      <c r="I76">
        <v>3.7505390067876698</v>
      </c>
      <c r="J76">
        <v>3.71775856913571</v>
      </c>
      <c r="K76">
        <v>4250</v>
      </c>
      <c r="L76">
        <v>4.6752916620406202</v>
      </c>
      <c r="M76">
        <v>4.2190602934622996</v>
      </c>
      <c r="N76">
        <v>5.8541255178518199</v>
      </c>
      <c r="O76">
        <f>N76-$N$12</f>
        <v>4.0613243563294201</v>
      </c>
      <c r="P76">
        <v>5250</v>
      </c>
      <c r="Q76">
        <v>4.3232099326129703</v>
      </c>
      <c r="R76">
        <v>3.8669935453176998</v>
      </c>
      <c r="S76">
        <v>4.1105170704123202</v>
      </c>
      <c r="T76">
        <f t="shared" si="2"/>
        <v>-0.64354881819908982</v>
      </c>
      <c r="U76">
        <v>6250</v>
      </c>
      <c r="V76">
        <v>4.2950776010441496</v>
      </c>
      <c r="W76">
        <v>3.8909477560866201</v>
      </c>
      <c r="X76">
        <v>3.9345795373571799</v>
      </c>
      <c r="Y76">
        <f t="shared" si="3"/>
        <v>1.3103170619602098</v>
      </c>
      <c r="Z76">
        <v>7250</v>
      </c>
      <c r="AA76">
        <v>3.77233654975681</v>
      </c>
      <c r="AB76">
        <v>3.15445512575107</v>
      </c>
      <c r="AC76">
        <v>3.4007951540114298</v>
      </c>
      <c r="AD76">
        <f t="shared" si="4"/>
        <v>-0.25785352278923002</v>
      </c>
      <c r="AE76">
        <v>8250</v>
      </c>
      <c r="AF76">
        <v>4.4113530197332702</v>
      </c>
      <c r="AG76">
        <v>3.7796501202770698</v>
      </c>
      <c r="AH76">
        <v>5.8245225549709803</v>
      </c>
      <c r="AI76">
        <f t="shared" si="5"/>
        <v>2.1815846364160603</v>
      </c>
      <c r="AJ76">
        <v>9250</v>
      </c>
      <c r="AK76">
        <v>4.9927356535657701</v>
      </c>
      <c r="AL76">
        <v>4.3378713568647704</v>
      </c>
      <c r="AM76">
        <v>5.4777453324438596</v>
      </c>
      <c r="AN76">
        <f t="shared" si="6"/>
        <v>1.6042005530221397</v>
      </c>
      <c r="AO76">
        <v>10250</v>
      </c>
      <c r="AP76">
        <v>5.7096721723072497</v>
      </c>
      <c r="AQ76">
        <v>4.6181247654390498</v>
      </c>
      <c r="AR76">
        <v>7.3273388048880399</v>
      </c>
      <c r="AS76">
        <f t="shared" si="7"/>
        <v>4.3667446346983398</v>
      </c>
      <c r="AT76">
        <v>11250</v>
      </c>
      <c r="AU76">
        <v>6.0522854205016099</v>
      </c>
      <c r="AV76">
        <v>4.7067382309285897</v>
      </c>
      <c r="AW76">
        <v>16.9403389097954</v>
      </c>
      <c r="AX76">
        <f t="shared" si="8"/>
        <v>11.16309623853291</v>
      </c>
      <c r="AY76">
        <v>12250</v>
      </c>
      <c r="AZ76">
        <v>6.7470535033007701</v>
      </c>
      <c r="BA76">
        <v>5.8083125493671801</v>
      </c>
      <c r="BB76">
        <v>25.753525446735001</v>
      </c>
      <c r="BC76">
        <f t="shared" si="9"/>
        <v>17.400690147731488</v>
      </c>
      <c r="BD76">
        <v>13250</v>
      </c>
      <c r="BE76">
        <v>7.8128450907047204</v>
      </c>
      <c r="BF76">
        <v>7.1152478779335002</v>
      </c>
      <c r="BG76">
        <v>37.239197154657397</v>
      </c>
      <c r="BH76">
        <f t="shared" si="10"/>
        <v>32.403637434714597</v>
      </c>
      <c r="BJ76">
        <f t="shared" si="11"/>
        <v>7.0279955719593232</v>
      </c>
      <c r="BK76">
        <f t="shared" si="12"/>
        <v>9.9648853639581674</v>
      </c>
      <c r="BL76">
        <f t="shared" si="13"/>
        <v>2.6510366975881952</v>
      </c>
    </row>
    <row r="77" spans="2:64" x14ac:dyDescent="0.2">
      <c r="B77">
        <v>3300</v>
      </c>
      <c r="C77">
        <v>4.43528902953084</v>
      </c>
      <c r="D77">
        <v>3.8485836253144998</v>
      </c>
      <c r="E77">
        <v>3.4875372922507499</v>
      </c>
      <c r="G77">
        <v>3300</v>
      </c>
      <c r="H77">
        <v>4.43528902953084</v>
      </c>
      <c r="I77">
        <v>3.8485836253144998</v>
      </c>
      <c r="J77">
        <v>3.4875372922507499</v>
      </c>
      <c r="K77">
        <v>4300</v>
      </c>
      <c r="L77">
        <v>4.5749965659142902</v>
      </c>
      <c r="M77">
        <v>4.1786522804081399</v>
      </c>
      <c r="N77">
        <v>7.3856172692762199</v>
      </c>
      <c r="O77">
        <f>N77-$N$12</f>
        <v>5.5928161077538201</v>
      </c>
      <c r="P77">
        <v>5300</v>
      </c>
      <c r="Q77">
        <v>4.5773243748250501</v>
      </c>
      <c r="R77">
        <v>4.0582663303021098</v>
      </c>
      <c r="S77">
        <v>5.0095407330841502</v>
      </c>
      <c r="T77">
        <f t="shared" ref="T77:T140" si="14">S77-$S$12</f>
        <v>0.25547484447274016</v>
      </c>
      <c r="U77">
        <v>6300</v>
      </c>
      <c r="V77">
        <v>4.3284230106409201</v>
      </c>
      <c r="W77">
        <v>3.8732439872162199</v>
      </c>
      <c r="X77">
        <v>3.9122495096020402</v>
      </c>
      <c r="Y77">
        <f t="shared" ref="Y77:Y140" si="15">X77-$X$12</f>
        <v>1.2879870342050701</v>
      </c>
      <c r="Z77">
        <v>7300</v>
      </c>
      <c r="AA77">
        <v>3.9448455787660701</v>
      </c>
      <c r="AB77">
        <v>3.3025015909815001</v>
      </c>
      <c r="AC77">
        <v>3.80749960230143</v>
      </c>
      <c r="AD77">
        <f t="shared" ref="AD77:AD140" si="16">AC77-$AC$12</f>
        <v>0.14885092550077017</v>
      </c>
      <c r="AE77">
        <v>8300</v>
      </c>
      <c r="AF77">
        <v>4.4909235535972201</v>
      </c>
      <c r="AG77">
        <v>3.6845497652539398</v>
      </c>
      <c r="AH77">
        <v>6.1285401834703102</v>
      </c>
      <c r="AI77">
        <f t="shared" ref="AI77:AI140" si="17">AH77-$AH$12</f>
        <v>2.4856022649153902</v>
      </c>
      <c r="AJ77">
        <v>9300</v>
      </c>
      <c r="AK77">
        <v>4.9969181359463697</v>
      </c>
      <c r="AL77">
        <v>4.2900096651822803</v>
      </c>
      <c r="AM77">
        <v>6.5662754767381797</v>
      </c>
      <c r="AN77">
        <f t="shared" ref="AN77:AN140" si="18">AM77-$AM$12</f>
        <v>2.6927306973164598</v>
      </c>
      <c r="AO77">
        <v>10300</v>
      </c>
      <c r="AP77">
        <v>5.6044087080434704</v>
      </c>
      <c r="AQ77">
        <v>4.57452871206082</v>
      </c>
      <c r="AR77">
        <v>7.27392559108696</v>
      </c>
      <c r="AS77">
        <f t="shared" ref="AS77:AS140" si="19">AR77-$AR$12</f>
        <v>4.31333142089726</v>
      </c>
      <c r="AT77">
        <v>11300</v>
      </c>
      <c r="AU77">
        <v>6.09602073282253</v>
      </c>
      <c r="AV77">
        <v>4.6825921368498902</v>
      </c>
      <c r="AW77">
        <v>17.611296605122199</v>
      </c>
      <c r="AX77">
        <f t="shared" ref="AX77:AX140" si="20">AW77-$AW$12</f>
        <v>11.834053933859709</v>
      </c>
      <c r="AY77">
        <v>12300</v>
      </c>
      <c r="AZ77">
        <v>6.8822642479394798</v>
      </c>
      <c r="BA77">
        <v>5.8880312779060402</v>
      </c>
      <c r="BB77">
        <v>26.898090505132298</v>
      </c>
      <c r="BC77">
        <f t="shared" ref="BC77:BC140" si="21">BB77-$BB$12</f>
        <v>18.545255206128786</v>
      </c>
      <c r="BD77">
        <v>13300</v>
      </c>
      <c r="BE77">
        <v>7.77311393983382</v>
      </c>
      <c r="BF77">
        <v>6.87281083917361</v>
      </c>
      <c r="BG77">
        <v>35.729893768078703</v>
      </c>
      <c r="BH77">
        <f t="shared" ref="BH77:BH140" si="22">BG77-$BG$12</f>
        <v>30.894334048135903</v>
      </c>
      <c r="BJ77">
        <f t="shared" ref="BJ77:BJ111" si="23">AVERAGE(AI77,AD77,Y77,T77,O77,J77,AN77,AS77,AX77,BC77,BH77)</f>
        <v>7.412543070494241</v>
      </c>
      <c r="BK77">
        <f t="shared" ref="BK77:BK111" si="24">STDEV(AI77,AD77,Y77,T77,O77,J77,AN77,AS77,AX77,BC77,BH77)</f>
        <v>9.5459423060537958</v>
      </c>
      <c r="BL77">
        <f t="shared" ref="BL77:BL140" si="25">SQRT(BJ77)</f>
        <v>2.7225985878374068</v>
      </c>
    </row>
    <row r="78" spans="2:64" x14ac:dyDescent="0.2">
      <c r="B78">
        <v>3350</v>
      </c>
      <c r="C78">
        <v>4.4767478849692299</v>
      </c>
      <c r="D78">
        <v>4.0453054548878198</v>
      </c>
      <c r="E78">
        <v>3.6159959436747</v>
      </c>
      <c r="G78">
        <v>3350</v>
      </c>
      <c r="H78">
        <v>4.4767478849692299</v>
      </c>
      <c r="I78">
        <v>4.0453054548878198</v>
      </c>
      <c r="J78">
        <v>3.6159959436747</v>
      </c>
      <c r="K78">
        <v>4350</v>
      </c>
      <c r="L78">
        <v>4.7029799376986396</v>
      </c>
      <c r="M78">
        <v>4.1686448019606903</v>
      </c>
      <c r="N78">
        <v>7.8725099254055397</v>
      </c>
      <c r="O78">
        <f>N78-$N$12</f>
        <v>6.07970876388314</v>
      </c>
      <c r="P78">
        <v>5350</v>
      </c>
      <c r="Q78">
        <v>4.4378215090040696</v>
      </c>
      <c r="R78">
        <v>4.1744126004344801</v>
      </c>
      <c r="S78">
        <v>4.8196454351467901</v>
      </c>
      <c r="T78">
        <f t="shared" si="14"/>
        <v>6.5579546535380118E-2</v>
      </c>
      <c r="U78">
        <v>6350</v>
      </c>
      <c r="V78">
        <v>4.3090529636487904</v>
      </c>
      <c r="W78">
        <v>3.9203249217971501</v>
      </c>
      <c r="X78">
        <v>4.4980323751130102</v>
      </c>
      <c r="Y78">
        <f t="shared" si="15"/>
        <v>1.8737698997160401</v>
      </c>
      <c r="Z78">
        <v>7350</v>
      </c>
      <c r="AA78">
        <v>3.9358546648316</v>
      </c>
      <c r="AB78">
        <v>3.3390956884719798</v>
      </c>
      <c r="AC78">
        <v>4.6526941326874498</v>
      </c>
      <c r="AD78">
        <f t="shared" si="16"/>
        <v>0.99404545588678994</v>
      </c>
      <c r="AE78">
        <v>8350</v>
      </c>
      <c r="AF78">
        <v>4.4188756437395096</v>
      </c>
      <c r="AG78">
        <v>3.6780371937351699</v>
      </c>
      <c r="AH78">
        <v>5.3845625390747296</v>
      </c>
      <c r="AI78">
        <f t="shared" si="17"/>
        <v>1.7416246205198096</v>
      </c>
      <c r="AJ78">
        <v>9350</v>
      </c>
      <c r="AK78">
        <v>4.9136905996022104</v>
      </c>
      <c r="AL78">
        <v>4.2355373079615397</v>
      </c>
      <c r="AM78">
        <v>6.4399464130040203</v>
      </c>
      <c r="AN78">
        <f t="shared" si="18"/>
        <v>2.5664016335823003</v>
      </c>
      <c r="AO78">
        <v>10350</v>
      </c>
      <c r="AP78">
        <v>5.5228553254827197</v>
      </c>
      <c r="AQ78">
        <v>4.5637993726681296</v>
      </c>
      <c r="AR78">
        <v>6.8645701085684196</v>
      </c>
      <c r="AS78">
        <f t="shared" si="19"/>
        <v>3.9039759383787196</v>
      </c>
      <c r="AT78">
        <v>11350</v>
      </c>
      <c r="AU78">
        <v>6.1365002366159596</v>
      </c>
      <c r="AV78">
        <v>4.9690990235722099</v>
      </c>
      <c r="AW78">
        <v>19.9775589899366</v>
      </c>
      <c r="AX78">
        <f t="shared" si="20"/>
        <v>14.20031631867411</v>
      </c>
      <c r="AY78">
        <v>12350</v>
      </c>
      <c r="AZ78">
        <v>7.1890245214581903</v>
      </c>
      <c r="BA78">
        <v>6.1342200640128297</v>
      </c>
      <c r="BB78">
        <v>26.545247507914599</v>
      </c>
      <c r="BC78">
        <f t="shared" si="21"/>
        <v>18.192412208911087</v>
      </c>
      <c r="BD78">
        <v>13350</v>
      </c>
      <c r="BE78">
        <v>7.9440288288635497</v>
      </c>
      <c r="BF78">
        <v>7.0285915563480499</v>
      </c>
      <c r="BG78">
        <v>34.534064394200001</v>
      </c>
      <c r="BH78">
        <f t="shared" si="22"/>
        <v>29.698504674257201</v>
      </c>
      <c r="BJ78">
        <f t="shared" si="23"/>
        <v>7.5393031821835708</v>
      </c>
      <c r="BK78">
        <f t="shared" si="24"/>
        <v>9.3207533816010741</v>
      </c>
      <c r="BL78">
        <f t="shared" si="25"/>
        <v>2.7457791575768744</v>
      </c>
    </row>
    <row r="79" spans="2:64" x14ac:dyDescent="0.2">
      <c r="B79">
        <v>3400</v>
      </c>
      <c r="C79">
        <v>4.4683163707293696</v>
      </c>
      <c r="D79">
        <v>3.99001240145842</v>
      </c>
      <c r="E79">
        <v>2.9781414330397</v>
      </c>
      <c r="G79">
        <v>3400</v>
      </c>
      <c r="H79">
        <v>4.4683163707293696</v>
      </c>
      <c r="I79">
        <v>3.99001240145842</v>
      </c>
      <c r="J79">
        <v>2.9781414330397</v>
      </c>
      <c r="K79">
        <v>4400</v>
      </c>
      <c r="L79">
        <v>4.6152395046159196</v>
      </c>
      <c r="M79">
        <v>4.2274213832481298</v>
      </c>
      <c r="N79">
        <v>6.2348120315686399</v>
      </c>
      <c r="O79">
        <f>N79-$N$12</f>
        <v>4.4420108700462402</v>
      </c>
      <c r="P79">
        <v>5400</v>
      </c>
      <c r="Q79">
        <v>4.4770291701906304</v>
      </c>
      <c r="R79">
        <v>4.1613006060066704</v>
      </c>
      <c r="S79">
        <v>4.7904688058034202</v>
      </c>
      <c r="T79">
        <f t="shared" si="14"/>
        <v>3.6402917192010165E-2</v>
      </c>
      <c r="U79">
        <v>6400</v>
      </c>
      <c r="V79">
        <v>4.3516844041128797</v>
      </c>
      <c r="W79">
        <v>3.82498614330478</v>
      </c>
      <c r="X79">
        <v>4.26777196514767</v>
      </c>
      <c r="Y79">
        <f t="shared" si="15"/>
        <v>1.6435094897506999</v>
      </c>
      <c r="Z79">
        <v>7400</v>
      </c>
      <c r="AA79">
        <v>4.08333902576139</v>
      </c>
      <c r="AB79">
        <v>3.4867446273244802</v>
      </c>
      <c r="AC79">
        <v>4.4264041478545399</v>
      </c>
      <c r="AD79">
        <f t="shared" si="16"/>
        <v>0.76775547105388009</v>
      </c>
      <c r="AE79">
        <v>8400</v>
      </c>
      <c r="AF79">
        <v>4.6438565456120697</v>
      </c>
      <c r="AG79">
        <v>3.80205714905679</v>
      </c>
      <c r="AH79">
        <v>5.8388448635054901</v>
      </c>
      <c r="AI79">
        <f t="shared" si="17"/>
        <v>2.1959069449505701</v>
      </c>
      <c r="AJ79">
        <v>9400</v>
      </c>
      <c r="AK79">
        <v>5.06102800662193</v>
      </c>
      <c r="AL79">
        <v>4.3111230980730602</v>
      </c>
      <c r="AM79">
        <v>4.7319739452408998</v>
      </c>
      <c r="AN79">
        <f t="shared" si="18"/>
        <v>0.85842916581917983</v>
      </c>
      <c r="AO79">
        <v>10400</v>
      </c>
      <c r="AP79">
        <v>5.4470464605998696</v>
      </c>
      <c r="AQ79">
        <v>4.48137374007226</v>
      </c>
      <c r="AR79">
        <v>7.2241038067443997</v>
      </c>
      <c r="AS79">
        <f t="shared" si="19"/>
        <v>4.2635096365546996</v>
      </c>
      <c r="AT79">
        <v>11400</v>
      </c>
      <c r="AU79">
        <v>6.4204048428906102</v>
      </c>
      <c r="AV79">
        <v>5.0929274522902199</v>
      </c>
      <c r="AW79">
        <v>21.3923079680062</v>
      </c>
      <c r="AX79">
        <f t="shared" si="20"/>
        <v>15.61506529674371</v>
      </c>
      <c r="AY79">
        <v>12400</v>
      </c>
      <c r="AZ79">
        <v>7.3276725694050402</v>
      </c>
      <c r="BA79">
        <v>6.2597836487571996</v>
      </c>
      <c r="BB79">
        <v>26.3642128755465</v>
      </c>
      <c r="BC79">
        <f t="shared" si="21"/>
        <v>18.011377576542991</v>
      </c>
      <c r="BD79">
        <v>13400</v>
      </c>
      <c r="BE79">
        <v>8.1868332810216096</v>
      </c>
      <c r="BF79">
        <v>7.1801732891286001</v>
      </c>
      <c r="BG79">
        <v>32.910667055662302</v>
      </c>
      <c r="BH79">
        <f t="shared" si="22"/>
        <v>28.075107335719501</v>
      </c>
      <c r="BJ79">
        <f t="shared" si="23"/>
        <v>7.1715651034011989</v>
      </c>
      <c r="BK79">
        <f t="shared" si="24"/>
        <v>9.1996518324935135</v>
      </c>
      <c r="BL79">
        <f t="shared" si="25"/>
        <v>2.6779778011404796</v>
      </c>
    </row>
    <row r="80" spans="2:64" x14ac:dyDescent="0.2">
      <c r="B80">
        <v>3450</v>
      </c>
      <c r="C80">
        <v>4.6051063068289304</v>
      </c>
      <c r="D80">
        <v>4.26694532867897</v>
      </c>
      <c r="E80">
        <v>2.0416738685020399</v>
      </c>
      <c r="G80">
        <v>3450</v>
      </c>
      <c r="H80">
        <v>4.6051063068289304</v>
      </c>
      <c r="I80">
        <v>4.26694532867897</v>
      </c>
      <c r="J80">
        <v>2.0416738685020399</v>
      </c>
      <c r="K80">
        <v>4450</v>
      </c>
      <c r="L80">
        <v>4.4377419705485597</v>
      </c>
      <c r="M80">
        <v>4.0784315661844497</v>
      </c>
      <c r="N80">
        <v>5.0735509433637702</v>
      </c>
      <c r="O80">
        <f>N80-$N$12</f>
        <v>3.2807497818413704</v>
      </c>
      <c r="P80">
        <v>5450</v>
      </c>
      <c r="Q80">
        <v>4.5924003242593301</v>
      </c>
      <c r="R80">
        <v>4.1949729265451499</v>
      </c>
      <c r="S80">
        <v>4.0952607647521901</v>
      </c>
      <c r="T80">
        <f t="shared" si="14"/>
        <v>-0.65880512385921985</v>
      </c>
      <c r="U80">
        <v>6450</v>
      </c>
      <c r="V80">
        <v>4.1926122797742202</v>
      </c>
      <c r="W80">
        <v>3.5605032041040801</v>
      </c>
      <c r="X80">
        <v>3.0352016914107902</v>
      </c>
      <c r="Y80">
        <f t="shared" si="15"/>
        <v>0.41093921601382011</v>
      </c>
      <c r="Z80">
        <v>7450</v>
      </c>
      <c r="AA80">
        <v>4.0550119847357298</v>
      </c>
      <c r="AB80">
        <v>3.5676504024762399</v>
      </c>
      <c r="AC80">
        <v>4.4386234803671103</v>
      </c>
      <c r="AD80">
        <f t="shared" si="16"/>
        <v>0.77997480356645044</v>
      </c>
      <c r="AE80">
        <v>8450</v>
      </c>
      <c r="AF80">
        <v>4.8712537946599204</v>
      </c>
      <c r="AG80">
        <v>4.0504259284962298</v>
      </c>
      <c r="AH80">
        <v>5.4527878954708697</v>
      </c>
      <c r="AI80">
        <f t="shared" si="17"/>
        <v>1.8098499769159497</v>
      </c>
      <c r="AJ80">
        <v>9450</v>
      </c>
      <c r="AK80">
        <v>5.1350098442160501</v>
      </c>
      <c r="AL80">
        <v>4.2768251811523799</v>
      </c>
      <c r="AM80">
        <v>5.79497266041394</v>
      </c>
      <c r="AN80">
        <f t="shared" si="18"/>
        <v>1.9214278809922201</v>
      </c>
      <c r="AO80">
        <v>10450</v>
      </c>
      <c r="AP80">
        <v>5.3984185151575703</v>
      </c>
      <c r="AQ80">
        <v>4.3927787733247703</v>
      </c>
      <c r="AR80">
        <v>6.52184019513858</v>
      </c>
      <c r="AS80">
        <f t="shared" si="19"/>
        <v>3.56124602494888</v>
      </c>
      <c r="AT80">
        <v>11450</v>
      </c>
      <c r="AU80">
        <v>6.5027343866322598</v>
      </c>
      <c r="AV80">
        <v>5.0462655915410304</v>
      </c>
      <c r="AW80">
        <v>22.127169083966599</v>
      </c>
      <c r="AX80">
        <f t="shared" si="20"/>
        <v>16.349926412704107</v>
      </c>
      <c r="AY80">
        <v>12450</v>
      </c>
      <c r="AZ80">
        <v>7.2387496569269203</v>
      </c>
      <c r="BA80">
        <v>6.3569662376970104</v>
      </c>
      <c r="BB80">
        <v>26.575804653649101</v>
      </c>
      <c r="BC80">
        <f t="shared" si="21"/>
        <v>18.222969354645592</v>
      </c>
      <c r="BD80">
        <v>13450</v>
      </c>
      <c r="BE80">
        <v>7.9149412602896101</v>
      </c>
      <c r="BF80">
        <v>7.1217438675942102</v>
      </c>
      <c r="BG80">
        <v>32.212291929797402</v>
      </c>
      <c r="BH80">
        <f t="shared" si="22"/>
        <v>27.376732209854602</v>
      </c>
      <c r="BJ80">
        <f t="shared" si="23"/>
        <v>6.8269713096478002</v>
      </c>
      <c r="BK80">
        <f t="shared" si="24"/>
        <v>9.3380521787632631</v>
      </c>
      <c r="BL80">
        <f t="shared" si="25"/>
        <v>2.6128473567447066</v>
      </c>
    </row>
    <row r="81" spans="2:64" x14ac:dyDescent="0.2">
      <c r="B81">
        <v>3500</v>
      </c>
      <c r="C81">
        <v>4.9736385875906599</v>
      </c>
      <c r="D81">
        <v>4.72561334088374</v>
      </c>
      <c r="E81">
        <v>1.5845746936784499</v>
      </c>
      <c r="G81">
        <v>3500</v>
      </c>
      <c r="H81">
        <v>4.9736385875906599</v>
      </c>
      <c r="I81">
        <v>4.72561334088374</v>
      </c>
      <c r="J81">
        <v>1.5845746936784499</v>
      </c>
      <c r="K81">
        <v>4500</v>
      </c>
      <c r="L81">
        <v>4.3841192894697301</v>
      </c>
      <c r="M81">
        <v>3.9860828729462998</v>
      </c>
      <c r="N81">
        <v>4.8408165639349301</v>
      </c>
      <c r="O81">
        <f>N81-$N$12</f>
        <v>3.0480154024125303</v>
      </c>
      <c r="P81">
        <v>5500</v>
      </c>
      <c r="Q81">
        <v>4.5647242773277199</v>
      </c>
      <c r="R81">
        <v>4.1477400524426402</v>
      </c>
      <c r="S81">
        <v>3.9391904028892202</v>
      </c>
      <c r="T81">
        <f t="shared" si="14"/>
        <v>-0.81487548572218982</v>
      </c>
      <c r="U81">
        <v>6500</v>
      </c>
      <c r="V81">
        <v>4.2077143242769797</v>
      </c>
      <c r="W81">
        <v>3.6453411895427701</v>
      </c>
      <c r="X81">
        <v>3.5357740926117298</v>
      </c>
      <c r="Y81">
        <f t="shared" si="15"/>
        <v>0.91151161721475971</v>
      </c>
      <c r="Z81">
        <v>7500</v>
      </c>
      <c r="AA81">
        <v>4.2316205254007802</v>
      </c>
      <c r="AB81">
        <v>3.5447426063193901</v>
      </c>
      <c r="AC81">
        <v>5.1090210676932797</v>
      </c>
      <c r="AD81">
        <f t="shared" si="16"/>
        <v>1.4503723908926198</v>
      </c>
      <c r="AE81">
        <v>8500</v>
      </c>
      <c r="AF81">
        <v>5.0283456539648599</v>
      </c>
      <c r="AG81">
        <v>4.1405797908753401</v>
      </c>
      <c r="AH81">
        <v>5.8908104363785601</v>
      </c>
      <c r="AI81">
        <f t="shared" si="17"/>
        <v>2.2478725178236401</v>
      </c>
      <c r="AJ81">
        <v>9500</v>
      </c>
      <c r="AK81">
        <v>5.0924412443056504</v>
      </c>
      <c r="AL81">
        <v>4.2399514108553999</v>
      </c>
      <c r="AM81">
        <v>6.4539046779693798</v>
      </c>
      <c r="AN81">
        <f t="shared" si="18"/>
        <v>2.5803598985476599</v>
      </c>
      <c r="AO81">
        <v>10500</v>
      </c>
      <c r="AP81">
        <v>5.4740471548272804</v>
      </c>
      <c r="AQ81">
        <v>4.3455532520839002</v>
      </c>
      <c r="AR81">
        <v>9.7622211693416894</v>
      </c>
      <c r="AS81">
        <f t="shared" si="19"/>
        <v>6.8016269991519893</v>
      </c>
      <c r="AT81">
        <v>11500</v>
      </c>
      <c r="AU81">
        <v>6.6645881273018404</v>
      </c>
      <c r="AV81">
        <v>5.1622552772617798</v>
      </c>
      <c r="AW81">
        <v>24.388163286576599</v>
      </c>
      <c r="AX81">
        <f t="shared" si="20"/>
        <v>18.610920615314107</v>
      </c>
      <c r="AY81">
        <v>12500</v>
      </c>
      <c r="AZ81">
        <v>7.1319461067507097</v>
      </c>
      <c r="BA81">
        <v>6.1583263687247296</v>
      </c>
      <c r="BB81">
        <v>24.808957512062701</v>
      </c>
      <c r="BC81">
        <f t="shared" si="21"/>
        <v>16.456122213059189</v>
      </c>
      <c r="BD81">
        <v>13500</v>
      </c>
      <c r="BE81">
        <v>7.7030924005756596</v>
      </c>
      <c r="BF81">
        <v>6.81473677984925</v>
      </c>
      <c r="BG81">
        <v>32.945513033068799</v>
      </c>
      <c r="BH81">
        <f t="shared" si="22"/>
        <v>28.109953313125999</v>
      </c>
      <c r="BJ81">
        <f t="shared" si="23"/>
        <v>7.3624049250453405</v>
      </c>
      <c r="BK81">
        <f t="shared" si="24"/>
        <v>9.4045615471012329</v>
      </c>
      <c r="BL81">
        <f t="shared" si="25"/>
        <v>2.7133751906150652</v>
      </c>
    </row>
    <row r="82" spans="2:64" x14ac:dyDescent="0.2">
      <c r="B82">
        <v>3550</v>
      </c>
      <c r="C82">
        <v>5.0318347267326402</v>
      </c>
      <c r="D82">
        <v>4.85271509419578</v>
      </c>
      <c r="E82">
        <v>1.49246067851872</v>
      </c>
      <c r="G82">
        <v>3550</v>
      </c>
      <c r="H82">
        <v>5.0318347267326402</v>
      </c>
      <c r="I82">
        <v>4.85271509419578</v>
      </c>
      <c r="J82">
        <v>1.49246067851872</v>
      </c>
      <c r="K82">
        <v>4550</v>
      </c>
      <c r="L82">
        <v>4.2559619578316497</v>
      </c>
      <c r="M82">
        <v>3.71490723907662</v>
      </c>
      <c r="N82">
        <v>4.9659962470923702</v>
      </c>
      <c r="O82">
        <f>N82-$N$12</f>
        <v>3.1731950855699704</v>
      </c>
      <c r="P82">
        <v>5550</v>
      </c>
      <c r="Q82">
        <v>4.5070401973992498</v>
      </c>
      <c r="R82">
        <v>4.1944899108431599</v>
      </c>
      <c r="S82">
        <v>4.7590865140042702</v>
      </c>
      <c r="T82">
        <f t="shared" si="14"/>
        <v>5.0206253928601896E-3</v>
      </c>
      <c r="U82">
        <v>6550</v>
      </c>
      <c r="V82">
        <v>4.2226341095503699</v>
      </c>
      <c r="W82">
        <v>3.71249921725892</v>
      </c>
      <c r="X82">
        <v>4.3135950240176397</v>
      </c>
      <c r="Y82">
        <f t="shared" si="15"/>
        <v>1.6893325486206696</v>
      </c>
      <c r="Z82">
        <v>7550</v>
      </c>
      <c r="AA82">
        <v>4.19761053457509</v>
      </c>
      <c r="AB82">
        <v>3.5633257914557399</v>
      </c>
      <c r="AC82">
        <v>5.76712561314607</v>
      </c>
      <c r="AD82">
        <f t="shared" si="16"/>
        <v>2.1084769363454101</v>
      </c>
      <c r="AE82">
        <v>8550</v>
      </c>
      <c r="AF82">
        <v>5.1768593591741103</v>
      </c>
      <c r="AG82">
        <v>4.1937778885511197</v>
      </c>
      <c r="AH82">
        <v>8.1976282394251907</v>
      </c>
      <c r="AI82">
        <f t="shared" si="17"/>
        <v>4.5546903208702707</v>
      </c>
      <c r="AJ82">
        <v>9550</v>
      </c>
      <c r="AK82">
        <v>5.1470598874385196</v>
      </c>
      <c r="AL82">
        <v>4.3174193339691298</v>
      </c>
      <c r="AM82">
        <v>6.0720265504168003</v>
      </c>
      <c r="AN82">
        <f t="shared" si="18"/>
        <v>2.1984817709950804</v>
      </c>
      <c r="AO82">
        <v>10550</v>
      </c>
      <c r="AP82">
        <v>5.8144046646126002</v>
      </c>
      <c r="AQ82">
        <v>4.6844388161278498</v>
      </c>
      <c r="AR82">
        <v>19.875008096379101</v>
      </c>
      <c r="AS82">
        <f t="shared" si="19"/>
        <v>16.9144139261894</v>
      </c>
      <c r="AT82">
        <v>11550</v>
      </c>
      <c r="AU82">
        <v>6.8720887989600703</v>
      </c>
      <c r="AV82">
        <v>5.26845695056143</v>
      </c>
      <c r="AW82">
        <v>26.9737892292314</v>
      </c>
      <c r="AX82">
        <f t="shared" si="20"/>
        <v>21.196546557968908</v>
      </c>
      <c r="AY82">
        <v>12550</v>
      </c>
      <c r="AZ82">
        <v>7.1250127009501298</v>
      </c>
      <c r="BA82">
        <v>6.1664059439288303</v>
      </c>
      <c r="BB82">
        <v>27.651296636658799</v>
      </c>
      <c r="BC82">
        <f t="shared" si="21"/>
        <v>19.29846133765529</v>
      </c>
      <c r="BD82">
        <v>13550</v>
      </c>
      <c r="BE82">
        <v>7.5278007075906102</v>
      </c>
      <c r="BF82">
        <v>6.6340482446096098</v>
      </c>
      <c r="BG82">
        <v>29.510975741382499</v>
      </c>
      <c r="BH82">
        <f t="shared" si="22"/>
        <v>24.675416021439698</v>
      </c>
      <c r="BJ82">
        <f t="shared" si="23"/>
        <v>8.8460450735969349</v>
      </c>
      <c r="BK82">
        <f t="shared" si="24"/>
        <v>9.4926012188417772</v>
      </c>
      <c r="BL82">
        <f t="shared" si="25"/>
        <v>2.974230164865681</v>
      </c>
    </row>
    <row r="83" spans="2:64" x14ac:dyDescent="0.2">
      <c r="B83">
        <v>3600</v>
      </c>
      <c r="C83">
        <v>5.1546665372081097</v>
      </c>
      <c r="D83">
        <v>4.6983215551244601</v>
      </c>
      <c r="E83">
        <v>1.73899254931869</v>
      </c>
      <c r="G83">
        <v>3600</v>
      </c>
      <c r="H83">
        <v>5.1546665372081097</v>
      </c>
      <c r="I83">
        <v>4.6983215551244601</v>
      </c>
      <c r="J83">
        <v>1.73899254931869</v>
      </c>
      <c r="K83">
        <v>4600</v>
      </c>
      <c r="L83">
        <v>4.23178745069053</v>
      </c>
      <c r="M83">
        <v>3.6961437459090201</v>
      </c>
      <c r="N83">
        <v>4.9904562536724599</v>
      </c>
      <c r="O83">
        <f>N83-$N$12</f>
        <v>3.1976550921500602</v>
      </c>
      <c r="P83">
        <v>5600</v>
      </c>
      <c r="Q83">
        <v>4.5727628999908996</v>
      </c>
      <c r="R83">
        <v>4.1777395344688504</v>
      </c>
      <c r="S83">
        <v>5.4109002693565396</v>
      </c>
      <c r="T83">
        <f t="shared" si="14"/>
        <v>0.65683438074512956</v>
      </c>
      <c r="U83">
        <v>6600</v>
      </c>
      <c r="V83">
        <v>4.2961079293406996</v>
      </c>
      <c r="W83">
        <v>3.8432883274437799</v>
      </c>
      <c r="X83">
        <v>4.6746967530344801</v>
      </c>
      <c r="Y83">
        <f t="shared" si="15"/>
        <v>2.05043427763751</v>
      </c>
      <c r="Z83">
        <v>7600</v>
      </c>
      <c r="AA83">
        <v>4.2363072728586104</v>
      </c>
      <c r="AB83">
        <v>3.6177153949779002</v>
      </c>
      <c r="AC83">
        <v>6.23727652527168</v>
      </c>
      <c r="AD83">
        <f t="shared" si="16"/>
        <v>2.5786278484710201</v>
      </c>
      <c r="AE83">
        <v>8600</v>
      </c>
      <c r="AF83">
        <v>5.1982745473921197</v>
      </c>
      <c r="AG83">
        <v>4.2407435287707296</v>
      </c>
      <c r="AH83">
        <v>8.3675093870316992</v>
      </c>
      <c r="AI83">
        <f t="shared" si="17"/>
        <v>4.7245714684767792</v>
      </c>
      <c r="AJ83">
        <v>9600</v>
      </c>
      <c r="AK83">
        <v>5.2542231855378798</v>
      </c>
      <c r="AL83">
        <v>4.3220020245253901</v>
      </c>
      <c r="AM83">
        <v>7.5047676890714099</v>
      </c>
      <c r="AN83">
        <f t="shared" si="18"/>
        <v>3.63122290964969</v>
      </c>
      <c r="AO83">
        <v>10600</v>
      </c>
      <c r="AP83">
        <v>5.9041075764806497</v>
      </c>
      <c r="AQ83">
        <v>4.8235215061528596</v>
      </c>
      <c r="AR83">
        <v>21.859169182105799</v>
      </c>
      <c r="AS83">
        <f t="shared" si="19"/>
        <v>18.898575011916098</v>
      </c>
      <c r="AT83">
        <v>11600</v>
      </c>
      <c r="AU83">
        <v>6.7127115939744497</v>
      </c>
      <c r="AV83">
        <v>5.4386269988706797</v>
      </c>
      <c r="AW83">
        <v>28.237838527514601</v>
      </c>
      <c r="AX83">
        <f t="shared" si="20"/>
        <v>22.460595856252112</v>
      </c>
      <c r="AY83">
        <v>12600</v>
      </c>
      <c r="AZ83">
        <v>7.3146199643038603</v>
      </c>
      <c r="BA83">
        <v>6.2274471757024896</v>
      </c>
      <c r="BB83">
        <v>27.1619959978831</v>
      </c>
      <c r="BC83">
        <f t="shared" si="21"/>
        <v>18.809160698879587</v>
      </c>
      <c r="BD83">
        <v>13600</v>
      </c>
      <c r="BE83">
        <v>7.5611488626733703</v>
      </c>
      <c r="BF83">
        <v>6.5967775478335202</v>
      </c>
      <c r="BG83">
        <v>30.556165548693802</v>
      </c>
      <c r="BH83">
        <f t="shared" si="22"/>
        <v>25.720605828751001</v>
      </c>
      <c r="BJ83">
        <f t="shared" si="23"/>
        <v>9.4970250838406987</v>
      </c>
      <c r="BK83">
        <f t="shared" si="24"/>
        <v>9.7205027466992195</v>
      </c>
      <c r="BL83">
        <f t="shared" si="25"/>
        <v>3.081724368570411</v>
      </c>
    </row>
    <row r="84" spans="2:64" x14ac:dyDescent="0.2">
      <c r="B84">
        <v>3650</v>
      </c>
      <c r="C84">
        <v>5.2722998596416097</v>
      </c>
      <c r="D84">
        <v>4.6618304386203997</v>
      </c>
      <c r="E84">
        <v>2.30662710102325</v>
      </c>
      <c r="G84">
        <v>3650</v>
      </c>
      <c r="H84">
        <v>5.2722998596416097</v>
      </c>
      <c r="I84">
        <v>4.6618304386203997</v>
      </c>
      <c r="J84">
        <v>2.30662710102325</v>
      </c>
      <c r="K84">
        <v>4650</v>
      </c>
      <c r="L84">
        <v>4.1570685860596797</v>
      </c>
      <c r="M84">
        <v>3.74778510868417</v>
      </c>
      <c r="N84">
        <v>5.3507734260272004</v>
      </c>
      <c r="O84">
        <f>N84-$N$12</f>
        <v>3.5579722645048006</v>
      </c>
      <c r="P84">
        <v>5650</v>
      </c>
      <c r="Q84">
        <v>4.5597474340408004</v>
      </c>
      <c r="R84">
        <v>4.0493992034216602</v>
      </c>
      <c r="S84">
        <v>5.1911804490367199</v>
      </c>
      <c r="T84">
        <f t="shared" si="14"/>
        <v>0.43711456042530994</v>
      </c>
      <c r="U84">
        <v>6650</v>
      </c>
      <c r="V84">
        <v>4.1937916877336603</v>
      </c>
      <c r="W84">
        <v>3.5486940182129199</v>
      </c>
      <c r="X84">
        <v>4.6901798496970102</v>
      </c>
      <c r="Y84">
        <f t="shared" si="15"/>
        <v>2.0659173743000401</v>
      </c>
      <c r="Z84">
        <v>7650</v>
      </c>
      <c r="AA84">
        <v>4.32322734844315</v>
      </c>
      <c r="AB84">
        <v>3.6505007803219298</v>
      </c>
      <c r="AC84">
        <v>4.9523291577214597</v>
      </c>
      <c r="AD84">
        <f t="shared" si="16"/>
        <v>1.2936804809207998</v>
      </c>
      <c r="AE84">
        <v>8650</v>
      </c>
      <c r="AF84">
        <v>5.1272507015095004</v>
      </c>
      <c r="AG84">
        <v>4.2166691966446797</v>
      </c>
      <c r="AH84">
        <v>8.532620458976</v>
      </c>
      <c r="AI84">
        <f t="shared" si="17"/>
        <v>4.88968254042108</v>
      </c>
      <c r="AJ84">
        <v>9650</v>
      </c>
      <c r="AK84">
        <v>5.1586394670140798</v>
      </c>
      <c r="AL84">
        <v>4.4467211309762504</v>
      </c>
      <c r="AM84">
        <v>6.8499880387843604</v>
      </c>
      <c r="AN84">
        <f t="shared" si="18"/>
        <v>2.9764432593626404</v>
      </c>
      <c r="AO84">
        <v>10650</v>
      </c>
      <c r="AP84">
        <v>5.9365758110676197</v>
      </c>
      <c r="AQ84">
        <v>4.7504501220008004</v>
      </c>
      <c r="AR84">
        <v>22.989061634491101</v>
      </c>
      <c r="AS84">
        <f t="shared" si="19"/>
        <v>20.0284674643014</v>
      </c>
      <c r="AT84">
        <v>11650</v>
      </c>
      <c r="AU84">
        <v>6.8129273857244099</v>
      </c>
      <c r="AV84">
        <v>5.5036555500058304</v>
      </c>
      <c r="AW84">
        <v>32.601525162458302</v>
      </c>
      <c r="AX84">
        <f t="shared" si="20"/>
        <v>26.82428249119581</v>
      </c>
      <c r="AY84">
        <v>12650</v>
      </c>
      <c r="AZ84">
        <v>7.4412476463760102</v>
      </c>
      <c r="BA84">
        <v>6.4650094113375403</v>
      </c>
      <c r="BB84">
        <v>24.4727378681348</v>
      </c>
      <c r="BC84">
        <f t="shared" si="21"/>
        <v>16.119902569131291</v>
      </c>
      <c r="BD84">
        <v>13650</v>
      </c>
      <c r="BE84">
        <v>7.6820070630305501</v>
      </c>
      <c r="BF84">
        <v>6.8606300302276599</v>
      </c>
      <c r="BG84">
        <v>30.311591433807099</v>
      </c>
      <c r="BH84">
        <f t="shared" si="22"/>
        <v>25.476031713864298</v>
      </c>
      <c r="BJ84">
        <f t="shared" si="23"/>
        <v>9.6341928926773388</v>
      </c>
      <c r="BK84">
        <f t="shared" si="24"/>
        <v>10.322050616022231</v>
      </c>
      <c r="BL84">
        <f t="shared" si="25"/>
        <v>3.1038996267078836</v>
      </c>
    </row>
    <row r="85" spans="2:64" x14ac:dyDescent="0.2">
      <c r="B85">
        <v>3700</v>
      </c>
      <c r="C85">
        <v>5.0106313825566096</v>
      </c>
      <c r="D85">
        <v>4.5182784316150801</v>
      </c>
      <c r="E85">
        <v>2.9135318433350301</v>
      </c>
      <c r="G85">
        <v>3700</v>
      </c>
      <c r="H85">
        <v>5.0106313825566096</v>
      </c>
      <c r="I85">
        <v>4.5182784316150801</v>
      </c>
      <c r="J85">
        <v>2.9135318433350301</v>
      </c>
      <c r="K85">
        <v>4700</v>
      </c>
      <c r="L85">
        <v>4.3965285676804902</v>
      </c>
      <c r="M85">
        <v>3.8006784300484102</v>
      </c>
      <c r="N85">
        <v>6.1926885486737602</v>
      </c>
      <c r="O85">
        <f>N85-$N$12</f>
        <v>4.3998873871513604</v>
      </c>
      <c r="P85">
        <v>5700</v>
      </c>
      <c r="Q85">
        <v>4.5289715828135204</v>
      </c>
      <c r="R85">
        <v>4.0459473180498504</v>
      </c>
      <c r="S85">
        <v>4.8696652405212699</v>
      </c>
      <c r="T85">
        <f t="shared" si="14"/>
        <v>0.11559935190985993</v>
      </c>
      <c r="U85">
        <v>6700</v>
      </c>
      <c r="V85">
        <v>4.0400207785927602</v>
      </c>
      <c r="W85">
        <v>3.3856523003692498</v>
      </c>
      <c r="X85">
        <v>5.1141686432542501</v>
      </c>
      <c r="Y85">
        <f t="shared" si="15"/>
        <v>2.48990616785728</v>
      </c>
      <c r="Z85">
        <v>7700</v>
      </c>
      <c r="AA85">
        <v>4.3989376874646604</v>
      </c>
      <c r="AB85">
        <v>3.6388765956659301</v>
      </c>
      <c r="AC85">
        <v>4.79780167493898</v>
      </c>
      <c r="AD85">
        <f t="shared" si="16"/>
        <v>1.1391529981383202</v>
      </c>
      <c r="AE85">
        <v>8700</v>
      </c>
      <c r="AF85">
        <v>5.0380234897024998</v>
      </c>
      <c r="AG85">
        <v>4.17227168223992</v>
      </c>
      <c r="AH85">
        <v>9.6579844020226595</v>
      </c>
      <c r="AI85">
        <f t="shared" si="17"/>
        <v>6.0150464834677395</v>
      </c>
      <c r="AJ85">
        <v>9700</v>
      </c>
      <c r="AK85">
        <v>5.1917623028619397</v>
      </c>
      <c r="AL85">
        <v>4.36488928956995</v>
      </c>
      <c r="AM85">
        <v>6.59287491650616</v>
      </c>
      <c r="AN85">
        <f t="shared" si="18"/>
        <v>2.71933013708444</v>
      </c>
      <c r="AO85">
        <v>10700</v>
      </c>
      <c r="AP85">
        <v>5.9060928905170202</v>
      </c>
      <c r="AQ85">
        <v>4.8206951346098004</v>
      </c>
      <c r="AR85">
        <v>21.414973329431199</v>
      </c>
      <c r="AS85">
        <f t="shared" si="19"/>
        <v>18.454379159241498</v>
      </c>
      <c r="AT85">
        <v>11700</v>
      </c>
      <c r="AU85">
        <v>6.8632542767001397</v>
      </c>
      <c r="AV85">
        <v>5.71235215169634</v>
      </c>
      <c r="AW85">
        <v>32.993500462024002</v>
      </c>
      <c r="AX85">
        <f t="shared" si="20"/>
        <v>27.21625779076151</v>
      </c>
      <c r="AY85">
        <v>12700</v>
      </c>
      <c r="AZ85">
        <v>7.7296123929027001</v>
      </c>
      <c r="BA85">
        <v>6.7732440257228701</v>
      </c>
      <c r="BB85">
        <v>21.986848426943101</v>
      </c>
      <c r="BC85">
        <f t="shared" si="21"/>
        <v>13.634013127939591</v>
      </c>
      <c r="BD85">
        <v>13700</v>
      </c>
      <c r="BE85">
        <v>8.1091264927059807</v>
      </c>
      <c r="BF85">
        <v>7.06513528208714</v>
      </c>
      <c r="BG85">
        <v>29.649829179255399</v>
      </c>
      <c r="BH85">
        <f t="shared" si="22"/>
        <v>24.814269459312598</v>
      </c>
      <c r="BJ85">
        <f t="shared" si="23"/>
        <v>9.4464885369272036</v>
      </c>
      <c r="BK85">
        <f t="shared" si="24"/>
        <v>9.9008048233449504</v>
      </c>
      <c r="BL85">
        <f t="shared" si="25"/>
        <v>3.0735140372100473</v>
      </c>
    </row>
    <row r="86" spans="2:64" x14ac:dyDescent="0.2">
      <c r="B86">
        <v>3750</v>
      </c>
      <c r="C86">
        <v>5.1817584922200197</v>
      </c>
      <c r="D86">
        <v>4.4836722910073199</v>
      </c>
      <c r="E86">
        <v>3.36320571458258</v>
      </c>
      <c r="G86">
        <v>3750</v>
      </c>
      <c r="H86">
        <v>5.1817584922200197</v>
      </c>
      <c r="I86">
        <v>4.4836722910073199</v>
      </c>
      <c r="J86">
        <v>3.36320571458258</v>
      </c>
      <c r="K86">
        <v>4750</v>
      </c>
      <c r="L86">
        <v>4.3647120041131302</v>
      </c>
      <c r="M86">
        <v>3.8268536689555099</v>
      </c>
      <c r="N86">
        <v>6.33624192646284</v>
      </c>
      <c r="O86">
        <f>N86-$N$12</f>
        <v>4.5434407649404402</v>
      </c>
      <c r="P86">
        <v>5750</v>
      </c>
      <c r="Q86">
        <v>4.6256480299052303</v>
      </c>
      <c r="R86">
        <v>3.9423941087396899</v>
      </c>
      <c r="S86">
        <v>4.5143436369693797</v>
      </c>
      <c r="T86">
        <f t="shared" si="14"/>
        <v>-0.23972225164203032</v>
      </c>
      <c r="U86">
        <v>6750</v>
      </c>
      <c r="V86">
        <v>4.0380771769972696</v>
      </c>
      <c r="W86">
        <v>3.4436246919825</v>
      </c>
      <c r="X86">
        <v>4.8904435666753798</v>
      </c>
      <c r="Y86">
        <f t="shared" si="15"/>
        <v>2.2661810912784097</v>
      </c>
      <c r="Z86">
        <v>7750</v>
      </c>
      <c r="AA86">
        <v>4.3379508723906897</v>
      </c>
      <c r="AB86">
        <v>3.5543621454464498</v>
      </c>
      <c r="AC86">
        <v>4.9902537708509804</v>
      </c>
      <c r="AD86">
        <f t="shared" si="16"/>
        <v>1.3316050940503206</v>
      </c>
      <c r="AE86">
        <v>8750</v>
      </c>
      <c r="AF86">
        <v>5.1104379669009301</v>
      </c>
      <c r="AG86">
        <v>4.1902607827095801</v>
      </c>
      <c r="AH86">
        <v>9.5138702740649492</v>
      </c>
      <c r="AI86">
        <f t="shared" si="17"/>
        <v>5.8709323555100292</v>
      </c>
      <c r="AJ86">
        <v>9750</v>
      </c>
      <c r="AK86">
        <v>5.1721064260893401</v>
      </c>
      <c r="AL86">
        <v>4.3637356633563797</v>
      </c>
      <c r="AM86">
        <v>5.9371280164730598</v>
      </c>
      <c r="AN86">
        <f t="shared" si="18"/>
        <v>2.0635832370513398</v>
      </c>
      <c r="AO86">
        <v>10750</v>
      </c>
      <c r="AP86">
        <v>6.02997184459017</v>
      </c>
      <c r="AQ86">
        <v>4.8108443156370297</v>
      </c>
      <c r="AR86">
        <v>20.974441976823599</v>
      </c>
      <c r="AS86">
        <f t="shared" si="19"/>
        <v>18.013847806633898</v>
      </c>
      <c r="AT86">
        <v>11750</v>
      </c>
      <c r="AU86">
        <v>6.9395144342897703</v>
      </c>
      <c r="AV86">
        <v>5.7842801050625603</v>
      </c>
      <c r="AW86">
        <v>32.4218753357042</v>
      </c>
      <c r="AX86">
        <f t="shared" si="20"/>
        <v>26.644632664441708</v>
      </c>
      <c r="AY86">
        <v>12750</v>
      </c>
      <c r="AZ86">
        <v>8.0383796780831407</v>
      </c>
      <c r="BA86">
        <v>7.0229924445147498</v>
      </c>
      <c r="BB86">
        <v>20.563058642072999</v>
      </c>
      <c r="BC86">
        <f t="shared" si="21"/>
        <v>12.210223343069488</v>
      </c>
      <c r="BD86">
        <v>13750</v>
      </c>
      <c r="BE86">
        <v>8.3941355876304193</v>
      </c>
      <c r="BF86">
        <v>7.3979030851816701</v>
      </c>
      <c r="BG86">
        <v>27.208754312455898</v>
      </c>
      <c r="BH86">
        <f t="shared" si="22"/>
        <v>22.373194592513098</v>
      </c>
      <c r="BJ86">
        <f t="shared" si="23"/>
        <v>8.949193128402662</v>
      </c>
      <c r="BK86">
        <f t="shared" si="24"/>
        <v>9.3848940517567563</v>
      </c>
      <c r="BL86">
        <f t="shared" si="25"/>
        <v>2.9915202035758779</v>
      </c>
    </row>
    <row r="87" spans="2:64" x14ac:dyDescent="0.2">
      <c r="B87">
        <v>3800</v>
      </c>
      <c r="C87">
        <v>5.1004599014724796</v>
      </c>
      <c r="D87">
        <v>4.5117510038481301</v>
      </c>
      <c r="E87">
        <v>3.2224917250810501</v>
      </c>
      <c r="G87">
        <v>3800</v>
      </c>
      <c r="H87">
        <v>5.1004599014724796</v>
      </c>
      <c r="I87">
        <v>4.5117510038481301</v>
      </c>
      <c r="J87">
        <v>3.2224917250810501</v>
      </c>
      <c r="K87">
        <v>4800</v>
      </c>
      <c r="L87">
        <v>4.3480178380000503</v>
      </c>
      <c r="M87">
        <v>3.7503524497803702</v>
      </c>
      <c r="N87">
        <v>6.6387725608481203</v>
      </c>
      <c r="O87">
        <f>N87-$N$12</f>
        <v>4.8459713993257205</v>
      </c>
      <c r="P87">
        <v>5800</v>
      </c>
      <c r="Q87">
        <v>4.6127402044860597</v>
      </c>
      <c r="R87">
        <v>3.9321218131581999</v>
      </c>
      <c r="S87">
        <v>4.8179828271271496</v>
      </c>
      <c r="T87">
        <f t="shared" si="14"/>
        <v>6.3916938515739652E-2</v>
      </c>
      <c r="U87">
        <v>6800</v>
      </c>
      <c r="V87">
        <v>3.9820991531858398</v>
      </c>
      <c r="W87">
        <v>3.4572765393798601</v>
      </c>
      <c r="X87">
        <v>4.1237245376331098</v>
      </c>
      <c r="Y87">
        <f t="shared" si="15"/>
        <v>1.4994620622361396</v>
      </c>
      <c r="Z87">
        <v>7800</v>
      </c>
      <c r="AA87">
        <v>4.3056637955445396</v>
      </c>
      <c r="AB87">
        <v>3.4758110216330902</v>
      </c>
      <c r="AC87">
        <v>5.4459399351335698</v>
      </c>
      <c r="AD87">
        <f t="shared" si="16"/>
        <v>1.7872912583329099</v>
      </c>
      <c r="AE87">
        <v>8800</v>
      </c>
      <c r="AF87">
        <v>5.0411062998385603</v>
      </c>
      <c r="AG87">
        <v>4.0873110550218898</v>
      </c>
      <c r="AH87">
        <v>8.8599203798480701</v>
      </c>
      <c r="AI87">
        <f t="shared" si="17"/>
        <v>5.2169824612931501</v>
      </c>
      <c r="AJ87">
        <v>9800</v>
      </c>
      <c r="AK87">
        <v>5.4283882116622699</v>
      </c>
      <c r="AL87">
        <v>4.39488124706142</v>
      </c>
      <c r="AM87">
        <v>6.7222293785255998</v>
      </c>
      <c r="AN87">
        <f t="shared" si="18"/>
        <v>2.8486845991038798</v>
      </c>
      <c r="AO87">
        <v>10800</v>
      </c>
      <c r="AP87">
        <v>6.3476141474765502</v>
      </c>
      <c r="AQ87">
        <v>5.02319778656297</v>
      </c>
      <c r="AR87">
        <v>22.6355319164912</v>
      </c>
      <c r="AS87">
        <f t="shared" si="19"/>
        <v>19.674937746301499</v>
      </c>
      <c r="AT87">
        <v>11800</v>
      </c>
      <c r="AU87">
        <v>7.0013999671219302</v>
      </c>
      <c r="AV87">
        <v>5.7876988194623298</v>
      </c>
      <c r="AW87">
        <v>33.8862923467955</v>
      </c>
      <c r="AX87">
        <f t="shared" si="20"/>
        <v>28.109049675533008</v>
      </c>
      <c r="AY87">
        <v>12800</v>
      </c>
      <c r="AZ87">
        <v>7.9448866561801204</v>
      </c>
      <c r="BA87">
        <v>7.0588775376810098</v>
      </c>
      <c r="BB87">
        <v>21.342020707458602</v>
      </c>
      <c r="BC87">
        <f t="shared" si="21"/>
        <v>12.989185408455091</v>
      </c>
      <c r="BD87">
        <v>13800</v>
      </c>
      <c r="BE87">
        <v>8.4080807591326892</v>
      </c>
      <c r="BF87">
        <v>7.5416881560288296</v>
      </c>
      <c r="BG87">
        <v>27.095365216985499</v>
      </c>
      <c r="BH87">
        <f t="shared" si="22"/>
        <v>22.259805497042699</v>
      </c>
      <c r="BJ87">
        <f t="shared" si="23"/>
        <v>9.3197980701109877</v>
      </c>
      <c r="BK87">
        <f t="shared" si="24"/>
        <v>9.8012316274071694</v>
      </c>
      <c r="BL87">
        <f t="shared" si="25"/>
        <v>3.0528344321484235</v>
      </c>
    </row>
    <row r="88" spans="2:64" x14ac:dyDescent="0.2">
      <c r="B88">
        <v>3850</v>
      </c>
      <c r="C88">
        <v>5.1463161355053302</v>
      </c>
      <c r="D88">
        <v>4.5744872397688097</v>
      </c>
      <c r="E88">
        <v>3.5281828498924099</v>
      </c>
      <c r="G88">
        <v>3850</v>
      </c>
      <c r="H88">
        <v>5.1463161355053302</v>
      </c>
      <c r="I88">
        <v>4.5744872397688097</v>
      </c>
      <c r="J88">
        <v>3.5281828498924099</v>
      </c>
      <c r="K88">
        <v>4850</v>
      </c>
      <c r="L88">
        <v>4.26231830542745</v>
      </c>
      <c r="M88">
        <v>3.6686758610523298</v>
      </c>
      <c r="N88">
        <v>7.1013116952969799</v>
      </c>
      <c r="O88">
        <f>N88-$N$12</f>
        <v>5.3085105337745802</v>
      </c>
      <c r="P88">
        <v>5850</v>
      </c>
      <c r="Q88">
        <v>4.55753194969361</v>
      </c>
      <c r="R88">
        <v>4.1216609036671699</v>
      </c>
      <c r="S88">
        <v>5.1406827707815301</v>
      </c>
      <c r="T88">
        <f t="shared" si="14"/>
        <v>0.38661688217012014</v>
      </c>
      <c r="U88">
        <v>6850</v>
      </c>
      <c r="V88">
        <v>4.1126546949917202</v>
      </c>
      <c r="W88">
        <v>3.4886244148837098</v>
      </c>
      <c r="X88">
        <v>4.0433900576677102</v>
      </c>
      <c r="Y88">
        <f t="shared" si="15"/>
        <v>1.4191275822707401</v>
      </c>
      <c r="Z88">
        <v>7850</v>
      </c>
      <c r="AA88">
        <v>4.2428953946428098</v>
      </c>
      <c r="AB88">
        <v>3.5160248971437902</v>
      </c>
      <c r="AC88">
        <v>5.3860676139372403</v>
      </c>
      <c r="AD88">
        <f t="shared" si="16"/>
        <v>1.7274189371365805</v>
      </c>
      <c r="AE88">
        <v>8850</v>
      </c>
      <c r="AF88">
        <v>4.8415241978710002</v>
      </c>
      <c r="AG88">
        <v>3.9621206934650099</v>
      </c>
      <c r="AH88">
        <v>8.5117744014797196</v>
      </c>
      <c r="AI88">
        <f t="shared" si="17"/>
        <v>4.8688364829247996</v>
      </c>
      <c r="AJ88">
        <v>9850</v>
      </c>
      <c r="AK88">
        <v>5.3588144511859497</v>
      </c>
      <c r="AL88">
        <v>4.2428246078592098</v>
      </c>
      <c r="AM88">
        <v>7.1164717996861402</v>
      </c>
      <c r="AN88">
        <f t="shared" si="18"/>
        <v>3.2429270202644203</v>
      </c>
      <c r="AO88">
        <v>10850</v>
      </c>
      <c r="AP88">
        <v>6.32002707817092</v>
      </c>
      <c r="AQ88">
        <v>4.9882896804339003</v>
      </c>
      <c r="AR88">
        <v>21.693548824115702</v>
      </c>
      <c r="AS88">
        <f t="shared" si="19"/>
        <v>18.732954653926001</v>
      </c>
      <c r="AT88">
        <v>11850</v>
      </c>
      <c r="AU88">
        <v>6.9414113066891296</v>
      </c>
      <c r="AV88">
        <v>5.7415892609143802</v>
      </c>
      <c r="AW88">
        <v>32.612183766845902</v>
      </c>
      <c r="AX88">
        <f t="shared" si="20"/>
        <v>26.83494109558341</v>
      </c>
      <c r="AY88">
        <v>12850</v>
      </c>
      <c r="AZ88">
        <v>8.0122900697067898</v>
      </c>
      <c r="BA88">
        <v>7.2398435142760498</v>
      </c>
      <c r="BB88">
        <v>25.008938954353599</v>
      </c>
      <c r="BC88">
        <f t="shared" si="21"/>
        <v>16.656103655350087</v>
      </c>
      <c r="BD88">
        <v>13850</v>
      </c>
      <c r="BE88">
        <v>8.6591217916285803</v>
      </c>
      <c r="BF88">
        <v>7.5216226238486996</v>
      </c>
      <c r="BG88">
        <v>28.3159834985873</v>
      </c>
      <c r="BH88">
        <f t="shared" si="22"/>
        <v>23.4804237786445</v>
      </c>
      <c r="BJ88">
        <f t="shared" si="23"/>
        <v>9.6532766792670586</v>
      </c>
      <c r="BK88">
        <f t="shared" si="24"/>
        <v>9.7711225604794052</v>
      </c>
      <c r="BL88">
        <f t="shared" si="25"/>
        <v>3.1069722688281365</v>
      </c>
    </row>
    <row r="89" spans="2:64" x14ac:dyDescent="0.2">
      <c r="B89">
        <v>3900</v>
      </c>
      <c r="C89">
        <v>5.18344419230261</v>
      </c>
      <c r="D89">
        <v>4.6861817700176198</v>
      </c>
      <c r="E89">
        <v>3.3080172597470501</v>
      </c>
      <c r="G89">
        <v>3900</v>
      </c>
      <c r="H89">
        <v>5.18344419230261</v>
      </c>
      <c r="I89">
        <v>4.6861817700176198</v>
      </c>
      <c r="J89">
        <v>3.3080172597470501</v>
      </c>
      <c r="K89">
        <v>4900</v>
      </c>
      <c r="L89">
        <v>4.0803226608885996</v>
      </c>
      <c r="M89">
        <v>3.5565492605078202</v>
      </c>
      <c r="N89">
        <v>5.27437353275758</v>
      </c>
      <c r="O89">
        <f>N89-$N$12</f>
        <v>3.4815723712351803</v>
      </c>
      <c r="P89">
        <v>5900</v>
      </c>
      <c r="Q89">
        <v>4.6475759770379996</v>
      </c>
      <c r="R89">
        <v>4.0091337486943504</v>
      </c>
      <c r="S89">
        <v>4.8612943577246499</v>
      </c>
      <c r="T89">
        <f t="shared" si="14"/>
        <v>0.10722846911323991</v>
      </c>
      <c r="U89">
        <v>6900</v>
      </c>
      <c r="V89">
        <v>4.1928731718485501</v>
      </c>
      <c r="W89">
        <v>3.5772377621918801</v>
      </c>
      <c r="X89">
        <v>5.2938201882285103</v>
      </c>
      <c r="Y89">
        <f t="shared" si="15"/>
        <v>2.6695577128315402</v>
      </c>
      <c r="Z89">
        <v>7900</v>
      </c>
      <c r="AA89">
        <v>4.4337896246822401</v>
      </c>
      <c r="AB89">
        <v>3.6014128239679302</v>
      </c>
      <c r="AC89">
        <v>5.7042948205537698</v>
      </c>
      <c r="AD89">
        <f t="shared" si="16"/>
        <v>2.0456461437531099</v>
      </c>
      <c r="AE89">
        <v>8900</v>
      </c>
      <c r="AF89">
        <v>4.9061971754725899</v>
      </c>
      <c r="AG89">
        <v>4.0574520245475201</v>
      </c>
      <c r="AH89">
        <v>8.8054078294216698</v>
      </c>
      <c r="AI89">
        <f t="shared" si="17"/>
        <v>5.1624699108667498</v>
      </c>
      <c r="AJ89">
        <v>9900</v>
      </c>
      <c r="AK89">
        <v>5.2418927135935602</v>
      </c>
      <c r="AL89">
        <v>4.0770723535956996</v>
      </c>
      <c r="AM89">
        <v>8.6375232935240192</v>
      </c>
      <c r="AN89">
        <f t="shared" si="18"/>
        <v>4.7639785141022992</v>
      </c>
      <c r="AO89">
        <v>10900</v>
      </c>
      <c r="AP89">
        <v>6.2755914465404397</v>
      </c>
      <c r="AQ89">
        <v>4.9950061299527899</v>
      </c>
      <c r="AR89">
        <v>19.532040523817699</v>
      </c>
      <c r="AS89">
        <f t="shared" si="19"/>
        <v>16.571446353627998</v>
      </c>
      <c r="AT89">
        <v>11900</v>
      </c>
      <c r="AU89">
        <v>6.8299358046639602</v>
      </c>
      <c r="AV89">
        <v>5.8051526913876197</v>
      </c>
      <c r="AW89">
        <v>32.335318366152599</v>
      </c>
      <c r="AX89">
        <f t="shared" si="20"/>
        <v>26.558075694890107</v>
      </c>
      <c r="AY89">
        <v>12900</v>
      </c>
      <c r="AZ89">
        <v>8.1139861540522293</v>
      </c>
      <c r="BA89">
        <v>7.2555679882897799</v>
      </c>
      <c r="BB89">
        <v>27.610561784747699</v>
      </c>
      <c r="BC89">
        <f t="shared" si="21"/>
        <v>19.257726485744186</v>
      </c>
      <c r="BD89">
        <v>13900</v>
      </c>
      <c r="BE89">
        <v>8.5068639665094494</v>
      </c>
      <c r="BF89">
        <v>7.3990604290453801</v>
      </c>
      <c r="BG89">
        <v>29.260570233907401</v>
      </c>
      <c r="BH89">
        <f t="shared" si="22"/>
        <v>24.425010513964601</v>
      </c>
      <c r="BJ89">
        <f t="shared" si="23"/>
        <v>9.8500663118069145</v>
      </c>
      <c r="BK89">
        <f t="shared" si="24"/>
        <v>9.8176225877720196</v>
      </c>
      <c r="BL89">
        <f t="shared" si="25"/>
        <v>3.1384815296265351</v>
      </c>
    </row>
    <row r="90" spans="2:64" x14ac:dyDescent="0.2">
      <c r="B90">
        <v>3950</v>
      </c>
      <c r="C90">
        <v>5.1356246009393498</v>
      </c>
      <c r="D90">
        <v>4.7428767277035</v>
      </c>
      <c r="E90">
        <v>3.42734577741084</v>
      </c>
      <c r="G90">
        <v>3950</v>
      </c>
      <c r="H90">
        <v>5.1356246009393498</v>
      </c>
      <c r="I90">
        <v>4.7428767277035</v>
      </c>
      <c r="J90">
        <v>3.42734577741084</v>
      </c>
      <c r="K90">
        <v>4950</v>
      </c>
      <c r="L90">
        <v>4.0524971929128002</v>
      </c>
      <c r="M90">
        <v>3.6585878149836701</v>
      </c>
      <c r="N90">
        <v>3.1119313503428501</v>
      </c>
      <c r="O90">
        <f>N90-$N$12</f>
        <v>1.3191301888204501</v>
      </c>
      <c r="P90">
        <v>5950</v>
      </c>
      <c r="Q90">
        <v>4.3772741321452102</v>
      </c>
      <c r="R90">
        <v>3.9322609202184502</v>
      </c>
      <c r="S90">
        <v>4.1007113153691801</v>
      </c>
      <c r="T90">
        <f t="shared" si="14"/>
        <v>-0.6533545732422299</v>
      </c>
      <c r="U90">
        <v>6950</v>
      </c>
      <c r="V90">
        <v>4.0183871160357398</v>
      </c>
      <c r="W90">
        <v>3.46852899136542</v>
      </c>
      <c r="X90">
        <v>4.2879109477259503</v>
      </c>
      <c r="Y90">
        <f t="shared" si="15"/>
        <v>1.6636484723289802</v>
      </c>
      <c r="Z90">
        <v>7950</v>
      </c>
      <c r="AA90">
        <v>4.1680573851876996</v>
      </c>
      <c r="AB90">
        <v>3.4525769559393802</v>
      </c>
      <c r="AC90">
        <v>5.93045624107714</v>
      </c>
      <c r="AD90">
        <f t="shared" si="16"/>
        <v>2.2718075642764801</v>
      </c>
      <c r="AE90">
        <v>8950</v>
      </c>
      <c r="AF90">
        <v>5.1385334662389601</v>
      </c>
      <c r="AG90">
        <v>4.1362175634926901</v>
      </c>
      <c r="AH90">
        <v>9.6822768574045792</v>
      </c>
      <c r="AI90">
        <f t="shared" si="17"/>
        <v>6.0393389388496592</v>
      </c>
      <c r="AJ90">
        <v>9950</v>
      </c>
      <c r="AK90">
        <v>4.9857327937547602</v>
      </c>
      <c r="AL90">
        <v>3.9748510049746599</v>
      </c>
      <c r="AM90">
        <v>7.1942025566236296</v>
      </c>
      <c r="AN90">
        <f t="shared" si="18"/>
        <v>3.3206577772019097</v>
      </c>
      <c r="AO90">
        <v>10950</v>
      </c>
      <c r="AP90">
        <v>6.4093923406643301</v>
      </c>
      <c r="AQ90">
        <v>4.90934399330704</v>
      </c>
      <c r="AR90">
        <v>18.842698306481498</v>
      </c>
      <c r="AS90">
        <f t="shared" si="19"/>
        <v>15.882104136291797</v>
      </c>
      <c r="AT90">
        <v>11950</v>
      </c>
      <c r="AU90">
        <v>6.8929136740708703</v>
      </c>
      <c r="AV90">
        <v>5.8512199562430096</v>
      </c>
      <c r="AW90">
        <v>32.399380138410599</v>
      </c>
      <c r="AX90">
        <f t="shared" si="20"/>
        <v>26.622137467148107</v>
      </c>
      <c r="AY90">
        <v>12950</v>
      </c>
      <c r="AZ90">
        <v>8.0271547883453795</v>
      </c>
      <c r="BA90">
        <v>7.3589971971731796</v>
      </c>
      <c r="BB90">
        <v>27.156705929732698</v>
      </c>
      <c r="BC90">
        <f t="shared" si="21"/>
        <v>18.803870630729186</v>
      </c>
      <c r="BD90">
        <v>13950</v>
      </c>
      <c r="BE90">
        <v>8.5680084787291904</v>
      </c>
      <c r="BF90">
        <v>7.4605781601816101</v>
      </c>
      <c r="BG90">
        <v>26.817108820369899</v>
      </c>
      <c r="BH90">
        <f t="shared" si="22"/>
        <v>21.981549100427099</v>
      </c>
      <c r="BJ90">
        <f t="shared" si="23"/>
        <v>9.1525668618402083</v>
      </c>
      <c r="BK90">
        <f t="shared" si="24"/>
        <v>9.7243616724902733</v>
      </c>
      <c r="BL90">
        <f t="shared" si="25"/>
        <v>3.0253209518727444</v>
      </c>
    </row>
    <row r="91" spans="2:64" x14ac:dyDescent="0.2">
      <c r="B91">
        <v>4000</v>
      </c>
      <c r="C91">
        <v>5.1908711789636204</v>
      </c>
      <c r="D91">
        <v>4.7243565345300702</v>
      </c>
      <c r="E91">
        <v>3.42361905745976</v>
      </c>
      <c r="G91">
        <v>4000</v>
      </c>
      <c r="H91">
        <v>5.1908711789636204</v>
      </c>
      <c r="I91">
        <v>4.7243565345300702</v>
      </c>
      <c r="J91">
        <v>3.42361905745976</v>
      </c>
      <c r="K91">
        <v>5000</v>
      </c>
      <c r="L91">
        <v>4.2761122691316702</v>
      </c>
      <c r="M91">
        <v>3.8876822584204098</v>
      </c>
      <c r="N91">
        <v>3.32192802761648</v>
      </c>
      <c r="O91">
        <f>N91-$N$12</f>
        <v>1.52912686609408</v>
      </c>
      <c r="P91">
        <v>6000</v>
      </c>
      <c r="Q91">
        <v>4.3054932211701198</v>
      </c>
      <c r="R91">
        <v>3.9905490714393199</v>
      </c>
      <c r="S91">
        <v>3.6829157397261398</v>
      </c>
      <c r="T91">
        <f t="shared" si="14"/>
        <v>-1.0711501488852702</v>
      </c>
      <c r="U91">
        <v>7000</v>
      </c>
      <c r="V91">
        <v>4.1129624227610702</v>
      </c>
      <c r="W91">
        <v>3.4857348523994598</v>
      </c>
      <c r="X91">
        <v>3.51955898852145</v>
      </c>
      <c r="Y91">
        <f t="shared" si="15"/>
        <v>0.89529651312447989</v>
      </c>
      <c r="Z91">
        <v>8000</v>
      </c>
      <c r="AA91">
        <v>4.0722984567865197</v>
      </c>
      <c r="AB91">
        <v>3.2736317528388601</v>
      </c>
      <c r="AC91">
        <v>6.5865696882015996</v>
      </c>
      <c r="AD91">
        <f t="shared" si="16"/>
        <v>2.9279210114009397</v>
      </c>
      <c r="AE91">
        <v>9000</v>
      </c>
      <c r="AF91">
        <v>5.0023132599663702</v>
      </c>
      <c r="AG91">
        <v>4.2007089227135097</v>
      </c>
      <c r="AH91">
        <v>9.6364635835876502</v>
      </c>
      <c r="AI91">
        <f t="shared" si="17"/>
        <v>5.9935256650327302</v>
      </c>
      <c r="AJ91">
        <v>10000</v>
      </c>
      <c r="AK91">
        <v>5.0333345531619402</v>
      </c>
      <c r="AL91">
        <v>4.0526090486018598</v>
      </c>
      <c r="AM91">
        <v>5.9034095868973404</v>
      </c>
      <c r="AN91">
        <f t="shared" si="18"/>
        <v>2.0298648074756205</v>
      </c>
      <c r="AO91">
        <v>11000</v>
      </c>
      <c r="AP91">
        <v>6.6497355962465399</v>
      </c>
      <c r="AQ91">
        <v>5.1275185509741297</v>
      </c>
      <c r="AR91">
        <v>17.886020283354298</v>
      </c>
      <c r="AS91">
        <f t="shared" si="19"/>
        <v>14.925426113164598</v>
      </c>
      <c r="AT91">
        <v>12000</v>
      </c>
      <c r="AU91">
        <v>7.2075553921898496</v>
      </c>
      <c r="AV91">
        <v>5.9860561516685298</v>
      </c>
      <c r="AW91">
        <v>32.210670369520102</v>
      </c>
      <c r="AX91">
        <f t="shared" si="20"/>
        <v>26.43342769825761</v>
      </c>
      <c r="AY91">
        <v>13000</v>
      </c>
      <c r="AZ91">
        <v>8.04555629838047</v>
      </c>
      <c r="BA91">
        <v>7.2839577652501797</v>
      </c>
      <c r="BB91">
        <v>26.683357296820699</v>
      </c>
      <c r="BC91">
        <f t="shared" si="21"/>
        <v>18.330521997817186</v>
      </c>
      <c r="BD91">
        <v>14000</v>
      </c>
      <c r="BE91">
        <v>8.8488098474627499</v>
      </c>
      <c r="BF91">
        <v>7.6020840495903803</v>
      </c>
      <c r="BG91">
        <v>25.658125355170299</v>
      </c>
      <c r="BH91">
        <f t="shared" si="22"/>
        <v>20.822565635227498</v>
      </c>
      <c r="BJ91">
        <f t="shared" si="23"/>
        <v>8.7491041105608378</v>
      </c>
      <c r="BK91">
        <f t="shared" si="24"/>
        <v>9.5587154375822188</v>
      </c>
      <c r="BL91">
        <f t="shared" si="25"/>
        <v>2.9578884547191495</v>
      </c>
    </row>
    <row r="92" spans="2:64" x14ac:dyDescent="0.2">
      <c r="B92">
        <v>4050</v>
      </c>
      <c r="C92">
        <v>4.9629180165818001</v>
      </c>
      <c r="D92">
        <v>4.63460713766976</v>
      </c>
      <c r="E92">
        <v>3.6586486768006599</v>
      </c>
      <c r="G92">
        <v>4050</v>
      </c>
      <c r="H92">
        <v>4.9629180165818001</v>
      </c>
      <c r="I92">
        <v>4.63460713766976</v>
      </c>
      <c r="J92">
        <v>3.6586486768006599</v>
      </c>
      <c r="K92">
        <v>5050</v>
      </c>
      <c r="L92">
        <v>4.2662594934509697</v>
      </c>
      <c r="M92">
        <v>4.0031681392161298</v>
      </c>
      <c r="N92">
        <v>3.64293791855492</v>
      </c>
      <c r="O92">
        <f>N92-$N$12</f>
        <v>1.85013675703252</v>
      </c>
      <c r="P92">
        <v>6050</v>
      </c>
      <c r="Q92">
        <v>4.3160840165624901</v>
      </c>
      <c r="R92">
        <v>3.89779884489141</v>
      </c>
      <c r="S92">
        <v>3.8735447794217199</v>
      </c>
      <c r="T92">
        <f t="shared" si="14"/>
        <v>-0.88052110918969007</v>
      </c>
      <c r="U92">
        <v>7050</v>
      </c>
      <c r="V92">
        <v>4.3566480844866202</v>
      </c>
      <c r="W92">
        <v>3.5315199051068</v>
      </c>
      <c r="X92">
        <v>2.9605941701897001</v>
      </c>
      <c r="Y92">
        <f t="shared" si="15"/>
        <v>0.33633169479272995</v>
      </c>
      <c r="Z92">
        <v>8050</v>
      </c>
      <c r="AA92">
        <v>3.88854050066859</v>
      </c>
      <c r="AB92">
        <v>3.1044189003329801</v>
      </c>
      <c r="AC92">
        <v>5.7772426712624902</v>
      </c>
      <c r="AD92">
        <f t="shared" si="16"/>
        <v>2.1185939944618304</v>
      </c>
      <c r="AE92">
        <v>9050</v>
      </c>
      <c r="AF92">
        <v>5.26562545163479</v>
      </c>
      <c r="AG92">
        <v>4.36096180938421</v>
      </c>
      <c r="AH92">
        <v>8.3528352990035106</v>
      </c>
      <c r="AI92">
        <f t="shared" si="17"/>
        <v>4.7098973804485906</v>
      </c>
      <c r="AJ92">
        <v>10050</v>
      </c>
      <c r="AK92">
        <v>5.2644171500824601</v>
      </c>
      <c r="AL92">
        <v>4.3292337946095101</v>
      </c>
      <c r="AM92">
        <v>4.8355597199428004</v>
      </c>
      <c r="AN92">
        <f t="shared" si="18"/>
        <v>0.9620149405210805</v>
      </c>
      <c r="AO92">
        <v>11050</v>
      </c>
      <c r="AP92">
        <v>6.5371269591185301</v>
      </c>
      <c r="AQ92">
        <v>5.1339957259067903</v>
      </c>
      <c r="AR92">
        <v>18.153950066982699</v>
      </c>
      <c r="AS92">
        <f t="shared" si="19"/>
        <v>15.193355896792998</v>
      </c>
      <c r="AT92">
        <v>12050</v>
      </c>
      <c r="AU92">
        <v>7.04992531588882</v>
      </c>
      <c r="AV92">
        <v>6.1056178320751098</v>
      </c>
      <c r="AW92">
        <v>31.129289280733801</v>
      </c>
      <c r="AX92">
        <f t="shared" si="20"/>
        <v>25.352046609471309</v>
      </c>
      <c r="AY92">
        <v>13050</v>
      </c>
      <c r="AZ92">
        <v>7.93559464215841</v>
      </c>
      <c r="BA92">
        <v>6.9823778759817801</v>
      </c>
      <c r="BB92">
        <v>26.2866239410262</v>
      </c>
      <c r="BC92">
        <f t="shared" si="21"/>
        <v>17.933788642022691</v>
      </c>
      <c r="BD92">
        <v>14050</v>
      </c>
      <c r="BE92">
        <v>9.0189916117472801</v>
      </c>
      <c r="BF92">
        <v>7.6250107981216404</v>
      </c>
      <c r="BG92">
        <v>27.208606583482698</v>
      </c>
      <c r="BH92">
        <f t="shared" si="22"/>
        <v>22.373046863539898</v>
      </c>
      <c r="BJ92">
        <f t="shared" si="23"/>
        <v>8.5097582133358731</v>
      </c>
      <c r="BK92">
        <f t="shared" si="24"/>
        <v>9.7183161995926266</v>
      </c>
      <c r="BL92">
        <f t="shared" si="25"/>
        <v>2.9171489871681002</v>
      </c>
    </row>
    <row r="93" spans="2:64" x14ac:dyDescent="0.2">
      <c r="B93">
        <v>4100</v>
      </c>
      <c r="C93">
        <v>4.9868125591143704</v>
      </c>
      <c r="D93">
        <v>4.5884613201644902</v>
      </c>
      <c r="E93">
        <v>3.2595210922019899</v>
      </c>
      <c r="G93">
        <v>4100</v>
      </c>
      <c r="H93">
        <v>4.9868125591143704</v>
      </c>
      <c r="I93">
        <v>4.5884613201644902</v>
      </c>
      <c r="J93">
        <v>3.2595210922019899</v>
      </c>
      <c r="K93">
        <v>5100</v>
      </c>
      <c r="L93">
        <v>4.3491987197753597</v>
      </c>
      <c r="M93">
        <v>4.0654486934130896</v>
      </c>
      <c r="N93">
        <v>4.1382123047666601</v>
      </c>
      <c r="O93">
        <f>N93-$N$12</f>
        <v>2.3454111432442604</v>
      </c>
      <c r="P93">
        <v>6100</v>
      </c>
      <c r="Q93">
        <v>4.0210923548224704</v>
      </c>
      <c r="R93">
        <v>3.6813602148209799</v>
      </c>
      <c r="S93">
        <v>3.6778506574851502</v>
      </c>
      <c r="T93">
        <f t="shared" si="14"/>
        <v>-1.0762152311262598</v>
      </c>
      <c r="U93">
        <v>7100</v>
      </c>
      <c r="V93">
        <v>4.3860758711801697</v>
      </c>
      <c r="W93">
        <v>3.5326342795876799</v>
      </c>
      <c r="X93">
        <v>3.0833468026045301</v>
      </c>
      <c r="Y93">
        <f t="shared" si="15"/>
        <v>0.45908432720755998</v>
      </c>
      <c r="Z93">
        <v>8100</v>
      </c>
      <c r="AA93">
        <v>3.9113266897084298</v>
      </c>
      <c r="AB93">
        <v>3.1822595822985398</v>
      </c>
      <c r="AC93">
        <v>6.0757403782547197</v>
      </c>
      <c r="AD93">
        <f t="shared" si="16"/>
        <v>2.4170917014540598</v>
      </c>
      <c r="AE93">
        <v>9100</v>
      </c>
      <c r="AF93">
        <v>5.2643824884428296</v>
      </c>
      <c r="AG93">
        <v>4.3510207921617301</v>
      </c>
      <c r="AH93">
        <v>8.3090392821735897</v>
      </c>
      <c r="AI93">
        <f t="shared" si="17"/>
        <v>4.6661013636186697</v>
      </c>
      <c r="AJ93">
        <v>10100</v>
      </c>
      <c r="AK93">
        <v>5.4355610657932196</v>
      </c>
      <c r="AL93">
        <v>4.5581554428383404</v>
      </c>
      <c r="AM93">
        <v>3.9480904203913298</v>
      </c>
      <c r="AN93">
        <f t="shared" si="18"/>
        <v>7.4545640969609916E-2</v>
      </c>
      <c r="AO93">
        <v>11100</v>
      </c>
      <c r="AP93">
        <v>6.3743032984172698</v>
      </c>
      <c r="AQ93">
        <v>5.0612304234528898</v>
      </c>
      <c r="AR93">
        <v>19.009623174246499</v>
      </c>
      <c r="AS93">
        <f t="shared" si="19"/>
        <v>16.049029004056798</v>
      </c>
      <c r="AT93">
        <v>12100</v>
      </c>
      <c r="AU93">
        <v>6.9622165424681901</v>
      </c>
      <c r="AV93">
        <v>5.9068362785087301</v>
      </c>
      <c r="AW93">
        <v>28.547845960244899</v>
      </c>
      <c r="AX93">
        <f t="shared" si="20"/>
        <v>22.770603288982407</v>
      </c>
      <c r="AY93">
        <v>13100</v>
      </c>
      <c r="AZ93">
        <v>7.5959731750672201</v>
      </c>
      <c r="BA93">
        <v>6.8610932275881904</v>
      </c>
      <c r="BB93">
        <v>26.509481245848399</v>
      </c>
      <c r="BC93">
        <f t="shared" si="21"/>
        <v>18.15664594684489</v>
      </c>
      <c r="BD93">
        <v>14100</v>
      </c>
      <c r="BE93">
        <v>9.0585524249237803</v>
      </c>
      <c r="BF93">
        <v>7.6554000598348502</v>
      </c>
      <c r="BG93">
        <v>27.9461687846951</v>
      </c>
      <c r="BH93">
        <f t="shared" si="22"/>
        <v>23.1106090647523</v>
      </c>
      <c r="BJ93">
        <f t="shared" si="23"/>
        <v>8.3847661220187533</v>
      </c>
      <c r="BK93">
        <f t="shared" si="24"/>
        <v>9.5477915638938455</v>
      </c>
      <c r="BL93">
        <f t="shared" si="25"/>
        <v>2.8956460629743326</v>
      </c>
    </row>
    <row r="94" spans="2:64" x14ac:dyDescent="0.2">
      <c r="B94">
        <v>4150</v>
      </c>
      <c r="C94">
        <v>4.8021668010660203</v>
      </c>
      <c r="D94">
        <v>4.4712878609197002</v>
      </c>
      <c r="E94">
        <v>4.1125171930545497</v>
      </c>
      <c r="G94">
        <v>4150</v>
      </c>
      <c r="H94">
        <v>4.8021668010660203</v>
      </c>
      <c r="I94">
        <v>4.4712878609197002</v>
      </c>
      <c r="J94">
        <v>4.1125171930545497</v>
      </c>
      <c r="K94">
        <v>5150</v>
      </c>
      <c r="L94">
        <v>4.2023697656233896</v>
      </c>
      <c r="M94">
        <v>3.8998824573626298</v>
      </c>
      <c r="N94">
        <v>3.8745244518862498</v>
      </c>
      <c r="O94">
        <f>N94-$N$12</f>
        <v>2.0817232903638496</v>
      </c>
      <c r="P94">
        <v>6150</v>
      </c>
      <c r="Q94">
        <v>3.9405993822843</v>
      </c>
      <c r="R94">
        <v>3.6661473765266201</v>
      </c>
      <c r="S94">
        <v>3.9868673173183602</v>
      </c>
      <c r="T94">
        <f t="shared" si="14"/>
        <v>-0.7671985712930498</v>
      </c>
      <c r="U94">
        <v>7150</v>
      </c>
      <c r="V94">
        <v>4.2760948003520296</v>
      </c>
      <c r="W94">
        <v>3.3821732460226301</v>
      </c>
      <c r="X94">
        <v>3.48859609960112</v>
      </c>
      <c r="Y94">
        <f t="shared" si="15"/>
        <v>0.86433362420414994</v>
      </c>
      <c r="Z94">
        <v>8150</v>
      </c>
      <c r="AA94">
        <v>4.2345218415787897</v>
      </c>
      <c r="AB94">
        <v>3.4880037530860899</v>
      </c>
      <c r="AC94">
        <v>6.5962814398582603</v>
      </c>
      <c r="AD94">
        <f t="shared" si="16"/>
        <v>2.9376327630576005</v>
      </c>
      <c r="AE94">
        <v>9150</v>
      </c>
      <c r="AF94">
        <v>5.2278177600114697</v>
      </c>
      <c r="AG94">
        <v>4.2999652210015604</v>
      </c>
      <c r="AH94">
        <v>8.1645189906324394</v>
      </c>
      <c r="AI94">
        <f t="shared" si="17"/>
        <v>4.5215810720775194</v>
      </c>
      <c r="AJ94">
        <v>10150</v>
      </c>
      <c r="AK94">
        <v>5.4431448514370304</v>
      </c>
      <c r="AL94">
        <v>4.6467205016759996</v>
      </c>
      <c r="AM94">
        <v>3.8369101959646601</v>
      </c>
      <c r="AN94">
        <f t="shared" si="18"/>
        <v>-3.6634583457059833E-2</v>
      </c>
      <c r="AO94">
        <v>11150</v>
      </c>
      <c r="AP94">
        <v>6.31796543085047</v>
      </c>
      <c r="AQ94">
        <v>4.8016652346551103</v>
      </c>
      <c r="AR94">
        <v>18.392682503761201</v>
      </c>
      <c r="AS94">
        <f t="shared" si="19"/>
        <v>15.4320883335715</v>
      </c>
      <c r="AT94">
        <v>12150</v>
      </c>
      <c r="AU94">
        <v>6.7469669887576504</v>
      </c>
      <c r="AV94">
        <v>5.8460167593148098</v>
      </c>
      <c r="AW94">
        <v>25.894539143027099</v>
      </c>
      <c r="AX94">
        <f t="shared" si="20"/>
        <v>20.117296471764611</v>
      </c>
      <c r="AY94">
        <v>13150</v>
      </c>
      <c r="AZ94">
        <v>7.9641699100349603</v>
      </c>
      <c r="BA94">
        <v>7.0048455682944599</v>
      </c>
      <c r="BB94">
        <v>31.547126019836501</v>
      </c>
      <c r="BC94">
        <f t="shared" si="21"/>
        <v>23.194290720832988</v>
      </c>
      <c r="BD94">
        <v>14150</v>
      </c>
      <c r="BE94">
        <v>9.0921829234303004</v>
      </c>
      <c r="BF94">
        <v>7.5320819510477497</v>
      </c>
      <c r="BG94">
        <v>27.0327386066438</v>
      </c>
      <c r="BH94">
        <f t="shared" si="22"/>
        <v>22.197178886701</v>
      </c>
      <c r="BJ94">
        <f t="shared" si="23"/>
        <v>8.6049826546252426</v>
      </c>
      <c r="BK94">
        <f t="shared" si="24"/>
        <v>9.5430582540689599</v>
      </c>
      <c r="BL94">
        <f t="shared" si="25"/>
        <v>2.9334250722705093</v>
      </c>
    </row>
    <row r="95" spans="2:64" x14ac:dyDescent="0.2">
      <c r="B95">
        <v>4200</v>
      </c>
      <c r="C95">
        <v>4.6573803768772697</v>
      </c>
      <c r="D95">
        <v>4.3153057507348596</v>
      </c>
      <c r="E95">
        <v>4.3747976787950202</v>
      </c>
      <c r="G95">
        <v>4200</v>
      </c>
      <c r="H95">
        <v>4.6573803768772697</v>
      </c>
      <c r="I95">
        <v>4.3153057507348596</v>
      </c>
      <c r="J95">
        <v>4.3747976787950202</v>
      </c>
      <c r="K95">
        <v>5200</v>
      </c>
      <c r="L95">
        <v>4.22327456181418</v>
      </c>
      <c r="M95">
        <v>3.7912334673063901</v>
      </c>
      <c r="N95">
        <v>3.1906863343040999</v>
      </c>
      <c r="O95">
        <f>N95-$N$12</f>
        <v>1.3978851727816999</v>
      </c>
      <c r="P95">
        <v>6200</v>
      </c>
      <c r="Q95">
        <v>4.0977365298916597</v>
      </c>
      <c r="R95">
        <v>3.7300231883686599</v>
      </c>
      <c r="S95">
        <v>4.2723183382788799</v>
      </c>
      <c r="T95">
        <f t="shared" si="14"/>
        <v>-0.48174755033253014</v>
      </c>
      <c r="U95">
        <v>7200</v>
      </c>
      <c r="V95">
        <v>3.9317696965420299</v>
      </c>
      <c r="W95">
        <v>3.1646443961284501</v>
      </c>
      <c r="X95">
        <v>3.6567799004639201</v>
      </c>
      <c r="Y95">
        <f t="shared" si="15"/>
        <v>1.03251742506695</v>
      </c>
      <c r="Z95">
        <v>8200</v>
      </c>
      <c r="AA95">
        <v>4.3273598346668898</v>
      </c>
      <c r="AB95">
        <v>3.7320497490353999</v>
      </c>
      <c r="AC95">
        <v>6.8281106439832602</v>
      </c>
      <c r="AD95">
        <f t="shared" si="16"/>
        <v>3.1694619671826003</v>
      </c>
      <c r="AE95">
        <v>9200</v>
      </c>
      <c r="AF95">
        <v>5.1841665556494299</v>
      </c>
      <c r="AG95">
        <v>4.2788999368926204</v>
      </c>
      <c r="AH95">
        <v>6.3311659116059804</v>
      </c>
      <c r="AI95">
        <f t="shared" si="17"/>
        <v>2.6882279930510604</v>
      </c>
      <c r="AJ95">
        <v>10200</v>
      </c>
      <c r="AK95">
        <v>5.6260435534091204</v>
      </c>
      <c r="AL95">
        <v>4.7090579681389997</v>
      </c>
      <c r="AM95">
        <v>5.5624573135539102</v>
      </c>
      <c r="AN95">
        <f t="shared" si="18"/>
        <v>1.6889125341321902</v>
      </c>
      <c r="AO95">
        <v>11200</v>
      </c>
      <c r="AP95">
        <v>6.3362538246412896</v>
      </c>
      <c r="AQ95">
        <v>4.6876720439295099</v>
      </c>
      <c r="AR95">
        <v>17.1102642640722</v>
      </c>
      <c r="AS95">
        <f t="shared" si="19"/>
        <v>14.149670093882499</v>
      </c>
      <c r="AT95">
        <v>12200</v>
      </c>
      <c r="AU95">
        <v>6.7558227279035297</v>
      </c>
      <c r="AV95">
        <v>5.7725088858833598</v>
      </c>
      <c r="AW95">
        <v>24.970124112305299</v>
      </c>
      <c r="AX95">
        <f t="shared" si="20"/>
        <v>19.192881441042807</v>
      </c>
      <c r="AY95">
        <v>13200</v>
      </c>
      <c r="AZ95">
        <v>7.9455470273680202</v>
      </c>
      <c r="BA95">
        <v>7.2653016093429299</v>
      </c>
      <c r="BB95">
        <v>36.075003605799203</v>
      </c>
      <c r="BC95">
        <f t="shared" si="21"/>
        <v>27.722168306795695</v>
      </c>
      <c r="BD95">
        <v>14200</v>
      </c>
      <c r="BE95">
        <v>8.8764817051321003</v>
      </c>
      <c r="BF95">
        <v>7.6497098500686702</v>
      </c>
      <c r="BG95">
        <v>27.6872009579726</v>
      </c>
      <c r="BH95">
        <f t="shared" si="22"/>
        <v>22.851641238029799</v>
      </c>
      <c r="BJ95">
        <f t="shared" si="23"/>
        <v>8.8896742091297991</v>
      </c>
      <c r="BK95">
        <f t="shared" si="24"/>
        <v>10.161309938991174</v>
      </c>
      <c r="BL95">
        <f t="shared" si="25"/>
        <v>2.9815556692991327</v>
      </c>
    </row>
    <row r="96" spans="2:64" x14ac:dyDescent="0.2">
      <c r="B96">
        <v>4250</v>
      </c>
      <c r="C96">
        <v>4.6752916620406202</v>
      </c>
      <c r="D96">
        <v>4.2190602934622996</v>
      </c>
      <c r="E96">
        <v>5.8541255178518199</v>
      </c>
      <c r="G96">
        <v>4250</v>
      </c>
      <c r="H96">
        <v>4.6752916620406202</v>
      </c>
      <c r="I96">
        <v>4.2190602934622996</v>
      </c>
      <c r="J96">
        <v>5.8541255178518199</v>
      </c>
      <c r="K96">
        <v>5250</v>
      </c>
      <c r="L96">
        <v>4.3232099326129703</v>
      </c>
      <c r="M96">
        <v>3.8669935453176998</v>
      </c>
      <c r="N96">
        <v>4.1105170704123202</v>
      </c>
      <c r="O96">
        <f>N96-$N$12</f>
        <v>2.3177159088899204</v>
      </c>
      <c r="P96">
        <v>6250</v>
      </c>
      <c r="Q96">
        <v>4.2950776010441496</v>
      </c>
      <c r="R96">
        <v>3.8909477560866201</v>
      </c>
      <c r="S96">
        <v>3.9345795373571799</v>
      </c>
      <c r="T96">
        <f t="shared" si="14"/>
        <v>-0.81948635125423008</v>
      </c>
      <c r="U96">
        <v>7250</v>
      </c>
      <c r="V96">
        <v>3.77233654975681</v>
      </c>
      <c r="W96">
        <v>3.15445512575107</v>
      </c>
      <c r="X96">
        <v>3.4007951540114298</v>
      </c>
      <c r="Y96">
        <f t="shared" si="15"/>
        <v>0.77653267861445974</v>
      </c>
      <c r="Z96">
        <v>8250</v>
      </c>
      <c r="AA96">
        <v>4.4113530197332702</v>
      </c>
      <c r="AB96">
        <v>3.7796501202770698</v>
      </c>
      <c r="AC96">
        <v>5.8245225549709803</v>
      </c>
      <c r="AD96">
        <f t="shared" si="16"/>
        <v>2.1658738781703204</v>
      </c>
      <c r="AE96">
        <v>9250</v>
      </c>
      <c r="AF96">
        <v>4.9927356535657701</v>
      </c>
      <c r="AG96">
        <v>4.3378713568647704</v>
      </c>
      <c r="AH96">
        <v>5.4777453324438596</v>
      </c>
      <c r="AI96">
        <f t="shared" si="17"/>
        <v>1.8348074138889396</v>
      </c>
      <c r="AJ96">
        <v>10250</v>
      </c>
      <c r="AK96">
        <v>5.7096721723072497</v>
      </c>
      <c r="AL96">
        <v>4.6181247654390498</v>
      </c>
      <c r="AM96">
        <v>7.3273388048880399</v>
      </c>
      <c r="AN96">
        <f t="shared" si="18"/>
        <v>3.45379402546632</v>
      </c>
      <c r="AO96">
        <v>11250</v>
      </c>
      <c r="AP96">
        <v>6.0522854205016099</v>
      </c>
      <c r="AQ96">
        <v>4.7067382309285897</v>
      </c>
      <c r="AR96">
        <v>16.9403389097954</v>
      </c>
      <c r="AS96">
        <f t="shared" si="19"/>
        <v>13.9797447396057</v>
      </c>
      <c r="AT96">
        <v>12250</v>
      </c>
      <c r="AU96">
        <v>6.7470535033007701</v>
      </c>
      <c r="AV96">
        <v>5.8083125493671801</v>
      </c>
      <c r="AW96">
        <v>25.753525446735001</v>
      </c>
      <c r="AX96">
        <f t="shared" si="20"/>
        <v>19.976282775472512</v>
      </c>
      <c r="AY96">
        <v>13250</v>
      </c>
      <c r="AZ96">
        <v>7.8128450907047204</v>
      </c>
      <c r="BA96">
        <v>7.1152478779335002</v>
      </c>
      <c r="BB96">
        <v>37.239197154657397</v>
      </c>
      <c r="BC96">
        <f t="shared" si="21"/>
        <v>28.886361855653888</v>
      </c>
      <c r="BD96">
        <v>14250</v>
      </c>
      <c r="BE96">
        <v>8.7860523516053401</v>
      </c>
      <c r="BF96">
        <v>7.6807111090821403</v>
      </c>
      <c r="BG96">
        <v>26.981195878370301</v>
      </c>
      <c r="BH96">
        <f t="shared" si="22"/>
        <v>22.1456361584275</v>
      </c>
      <c r="BJ96">
        <f t="shared" si="23"/>
        <v>9.1428535091624674</v>
      </c>
      <c r="BK96">
        <f t="shared" si="24"/>
        <v>10.299175403904112</v>
      </c>
      <c r="BL96">
        <f t="shared" si="25"/>
        <v>3.0237151832079801</v>
      </c>
    </row>
    <row r="97" spans="2:64" x14ac:dyDescent="0.2">
      <c r="B97">
        <v>4300</v>
      </c>
      <c r="C97">
        <v>4.5749965659142902</v>
      </c>
      <c r="D97">
        <v>4.1786522804081399</v>
      </c>
      <c r="E97">
        <v>7.3856172692762199</v>
      </c>
      <c r="G97">
        <v>4300</v>
      </c>
      <c r="H97">
        <v>4.5749965659142902</v>
      </c>
      <c r="I97">
        <v>4.1786522804081399</v>
      </c>
      <c r="J97">
        <v>7.3856172692762199</v>
      </c>
      <c r="K97">
        <v>5300</v>
      </c>
      <c r="L97">
        <v>4.5773243748250501</v>
      </c>
      <c r="M97">
        <v>4.0582663303021098</v>
      </c>
      <c r="N97">
        <v>5.0095407330841502</v>
      </c>
      <c r="O97">
        <f>N97-$N$12</f>
        <v>3.2167395715617504</v>
      </c>
      <c r="P97">
        <v>6300</v>
      </c>
      <c r="Q97">
        <v>4.3284230106409201</v>
      </c>
      <c r="R97">
        <v>3.8732439872162199</v>
      </c>
      <c r="S97">
        <v>3.9122495096020402</v>
      </c>
      <c r="T97">
        <f t="shared" si="14"/>
        <v>-0.84181637900936979</v>
      </c>
      <c r="U97">
        <v>7300</v>
      </c>
      <c r="V97">
        <v>3.9448455787660701</v>
      </c>
      <c r="W97">
        <v>3.3025015909815001</v>
      </c>
      <c r="X97">
        <v>3.80749960230143</v>
      </c>
      <c r="Y97">
        <f t="shared" si="15"/>
        <v>1.1832371269044599</v>
      </c>
      <c r="Z97">
        <v>8300</v>
      </c>
      <c r="AA97">
        <v>4.4909235535972201</v>
      </c>
      <c r="AB97">
        <v>3.6845497652539398</v>
      </c>
      <c r="AC97">
        <v>6.1285401834703102</v>
      </c>
      <c r="AD97">
        <f t="shared" si="16"/>
        <v>2.4698915066696503</v>
      </c>
      <c r="AE97">
        <v>9300</v>
      </c>
      <c r="AF97">
        <v>4.9969181359463697</v>
      </c>
      <c r="AG97">
        <v>4.2900096651822803</v>
      </c>
      <c r="AH97">
        <v>6.5662754767381797</v>
      </c>
      <c r="AI97">
        <f t="shared" si="17"/>
        <v>2.9233375581832597</v>
      </c>
      <c r="AJ97">
        <v>10300</v>
      </c>
      <c r="AK97">
        <v>5.6044087080434704</v>
      </c>
      <c r="AL97">
        <v>4.57452871206082</v>
      </c>
      <c r="AM97">
        <v>7.27392559108696</v>
      </c>
      <c r="AN97">
        <f t="shared" si="18"/>
        <v>3.4003808116652401</v>
      </c>
      <c r="AO97">
        <v>11300</v>
      </c>
      <c r="AP97">
        <v>6.09602073282253</v>
      </c>
      <c r="AQ97">
        <v>4.6825921368498902</v>
      </c>
      <c r="AR97">
        <v>17.611296605122199</v>
      </c>
      <c r="AS97">
        <f t="shared" si="19"/>
        <v>14.650702434932498</v>
      </c>
      <c r="AT97">
        <v>12300</v>
      </c>
      <c r="AU97">
        <v>6.8822642479394798</v>
      </c>
      <c r="AV97">
        <v>5.8880312779060402</v>
      </c>
      <c r="AW97">
        <v>26.898090505132298</v>
      </c>
      <c r="AX97">
        <f t="shared" si="20"/>
        <v>21.12084783386981</v>
      </c>
      <c r="AY97">
        <v>13300</v>
      </c>
      <c r="AZ97">
        <v>7.77311393983382</v>
      </c>
      <c r="BA97">
        <v>6.87281083917361</v>
      </c>
      <c r="BB97">
        <v>35.729893768078703</v>
      </c>
      <c r="BC97">
        <f t="shared" si="21"/>
        <v>27.377058469075195</v>
      </c>
      <c r="BD97">
        <v>14300</v>
      </c>
      <c r="BE97">
        <v>8.7240538497618498</v>
      </c>
      <c r="BF97">
        <v>7.6043263199925901</v>
      </c>
      <c r="BG97">
        <v>24.7726631660551</v>
      </c>
      <c r="BH97">
        <f t="shared" si="22"/>
        <v>19.9371034461123</v>
      </c>
      <c r="BJ97">
        <f t="shared" si="23"/>
        <v>9.3475545135673652</v>
      </c>
      <c r="BK97">
        <f t="shared" si="24"/>
        <v>9.6942895928757764</v>
      </c>
      <c r="BL97">
        <f t="shared" si="25"/>
        <v>3.0573770643424676</v>
      </c>
    </row>
    <row r="98" spans="2:64" x14ac:dyDescent="0.2">
      <c r="B98">
        <v>4350</v>
      </c>
      <c r="C98">
        <v>4.7029799376986396</v>
      </c>
      <c r="D98">
        <v>4.1686448019606903</v>
      </c>
      <c r="E98">
        <v>7.8725099254055397</v>
      </c>
      <c r="G98">
        <v>4350</v>
      </c>
      <c r="H98">
        <v>4.7029799376986396</v>
      </c>
      <c r="I98">
        <v>4.1686448019606903</v>
      </c>
      <c r="J98">
        <v>7.8725099254055397</v>
      </c>
      <c r="K98">
        <v>5350</v>
      </c>
      <c r="L98">
        <v>4.4378215090040696</v>
      </c>
      <c r="M98">
        <v>4.1744126004344801</v>
      </c>
      <c r="N98">
        <v>4.8196454351467901</v>
      </c>
      <c r="O98">
        <f>N98-$N$12</f>
        <v>3.0268442736243903</v>
      </c>
      <c r="P98">
        <v>6350</v>
      </c>
      <c r="Q98">
        <v>4.3090529636487904</v>
      </c>
      <c r="R98">
        <v>3.9203249217971501</v>
      </c>
      <c r="S98">
        <v>4.4980323751130102</v>
      </c>
      <c r="T98">
        <f t="shared" si="14"/>
        <v>-0.25603351349839976</v>
      </c>
      <c r="U98">
        <v>7350</v>
      </c>
      <c r="V98">
        <v>3.9358546648316</v>
      </c>
      <c r="W98">
        <v>3.3390956884719798</v>
      </c>
      <c r="X98">
        <v>4.6526941326874498</v>
      </c>
      <c r="Y98">
        <f t="shared" si="15"/>
        <v>2.0284316572904797</v>
      </c>
      <c r="Z98">
        <v>8350</v>
      </c>
      <c r="AA98">
        <v>4.4188756437395096</v>
      </c>
      <c r="AB98">
        <v>3.6780371937351699</v>
      </c>
      <c r="AC98">
        <v>5.3845625390747296</v>
      </c>
      <c r="AD98">
        <f t="shared" si="16"/>
        <v>1.7259138622740697</v>
      </c>
      <c r="AE98">
        <v>9350</v>
      </c>
      <c r="AF98">
        <v>4.9136905996022104</v>
      </c>
      <c r="AG98">
        <v>4.2355373079615397</v>
      </c>
      <c r="AH98">
        <v>6.4399464130040203</v>
      </c>
      <c r="AI98">
        <f t="shared" si="17"/>
        <v>2.7970084944491003</v>
      </c>
      <c r="AJ98">
        <v>10350</v>
      </c>
      <c r="AK98">
        <v>5.5228553254827197</v>
      </c>
      <c r="AL98">
        <v>4.5637993726681296</v>
      </c>
      <c r="AM98">
        <v>6.8645701085684196</v>
      </c>
      <c r="AN98">
        <f t="shared" si="18"/>
        <v>2.9910253291466997</v>
      </c>
      <c r="AO98">
        <v>11350</v>
      </c>
      <c r="AP98">
        <v>6.1365002366159596</v>
      </c>
      <c r="AQ98">
        <v>4.9690990235722099</v>
      </c>
      <c r="AR98">
        <v>19.9775589899366</v>
      </c>
      <c r="AS98">
        <f t="shared" si="19"/>
        <v>17.016964819746899</v>
      </c>
      <c r="AT98">
        <v>12350</v>
      </c>
      <c r="AU98">
        <v>7.1890245214581903</v>
      </c>
      <c r="AV98">
        <v>6.1342200640128297</v>
      </c>
      <c r="AW98">
        <v>26.545247507914599</v>
      </c>
      <c r="AX98">
        <f t="shared" si="20"/>
        <v>20.768004836652111</v>
      </c>
      <c r="AY98">
        <v>13350</v>
      </c>
      <c r="AZ98">
        <v>7.9440288288635497</v>
      </c>
      <c r="BA98">
        <v>7.0285915563480499</v>
      </c>
      <c r="BB98">
        <v>34.534064394200001</v>
      </c>
      <c r="BC98">
        <f t="shared" si="21"/>
        <v>26.181229095196493</v>
      </c>
      <c r="BD98">
        <v>14350</v>
      </c>
      <c r="BE98">
        <v>8.5001502259234893</v>
      </c>
      <c r="BF98">
        <v>7.3704257960072797</v>
      </c>
      <c r="BG98">
        <v>23.407378976431598</v>
      </c>
      <c r="BH98">
        <f t="shared" si="22"/>
        <v>18.571819256488798</v>
      </c>
      <c r="BJ98">
        <f t="shared" si="23"/>
        <v>9.3385198215251073</v>
      </c>
      <c r="BK98">
        <f t="shared" si="24"/>
        <v>9.4182557918315819</v>
      </c>
      <c r="BL98">
        <f t="shared" si="25"/>
        <v>3.0558991837960079</v>
      </c>
    </row>
    <row r="99" spans="2:64" x14ac:dyDescent="0.2">
      <c r="B99">
        <v>4400</v>
      </c>
      <c r="C99">
        <v>4.6152395046159196</v>
      </c>
      <c r="D99">
        <v>4.2274213832481298</v>
      </c>
      <c r="E99">
        <v>6.2348120315686399</v>
      </c>
      <c r="G99">
        <v>4400</v>
      </c>
      <c r="H99">
        <v>4.6152395046159196</v>
      </c>
      <c r="I99">
        <v>4.2274213832481298</v>
      </c>
      <c r="J99">
        <v>6.2348120315686399</v>
      </c>
      <c r="K99">
        <v>5400</v>
      </c>
      <c r="L99">
        <v>4.4770291701906304</v>
      </c>
      <c r="M99">
        <v>4.1613006060066704</v>
      </c>
      <c r="N99">
        <v>4.7904688058034202</v>
      </c>
      <c r="O99">
        <f>N99-$N$12</f>
        <v>2.9976676442810204</v>
      </c>
      <c r="P99">
        <v>6400</v>
      </c>
      <c r="Q99">
        <v>4.3516844041128797</v>
      </c>
      <c r="R99">
        <v>3.82498614330478</v>
      </c>
      <c r="S99">
        <v>4.26777196514767</v>
      </c>
      <c r="T99">
        <f t="shared" si="14"/>
        <v>-0.48629392346374001</v>
      </c>
      <c r="U99">
        <v>7400</v>
      </c>
      <c r="V99">
        <v>4.08333902576139</v>
      </c>
      <c r="W99">
        <v>3.4867446273244802</v>
      </c>
      <c r="X99">
        <v>4.4264041478545399</v>
      </c>
      <c r="Y99">
        <f t="shared" si="15"/>
        <v>1.8021416724575698</v>
      </c>
      <c r="Z99">
        <v>8400</v>
      </c>
      <c r="AA99">
        <v>4.6438565456120697</v>
      </c>
      <c r="AB99">
        <v>3.80205714905679</v>
      </c>
      <c r="AC99">
        <v>5.8388448635054901</v>
      </c>
      <c r="AD99">
        <f t="shared" si="16"/>
        <v>2.1801961867048303</v>
      </c>
      <c r="AE99">
        <v>9400</v>
      </c>
      <c r="AF99">
        <v>5.06102800662193</v>
      </c>
      <c r="AG99">
        <v>4.3111230980730602</v>
      </c>
      <c r="AH99">
        <v>4.7319739452408998</v>
      </c>
      <c r="AI99">
        <f t="shared" si="17"/>
        <v>1.0890360266859798</v>
      </c>
      <c r="AJ99">
        <v>10400</v>
      </c>
      <c r="AK99">
        <v>5.4470464605998696</v>
      </c>
      <c r="AL99">
        <v>4.48137374007226</v>
      </c>
      <c r="AM99">
        <v>7.2241038067443997</v>
      </c>
      <c r="AN99">
        <f t="shared" si="18"/>
        <v>3.3505590273226797</v>
      </c>
      <c r="AO99">
        <v>11400</v>
      </c>
      <c r="AP99">
        <v>6.4204048428906102</v>
      </c>
      <c r="AQ99">
        <v>5.0929274522902199</v>
      </c>
      <c r="AR99">
        <v>21.3923079680062</v>
      </c>
      <c r="AS99">
        <f t="shared" si="19"/>
        <v>18.431713797816499</v>
      </c>
      <c r="AT99">
        <v>12400</v>
      </c>
      <c r="AU99">
        <v>7.3276725694050402</v>
      </c>
      <c r="AV99">
        <v>6.2597836487571996</v>
      </c>
      <c r="AW99">
        <v>26.3642128755465</v>
      </c>
      <c r="AX99">
        <f t="shared" si="20"/>
        <v>20.586970204284007</v>
      </c>
      <c r="AY99">
        <v>13400</v>
      </c>
      <c r="AZ99">
        <v>8.1868332810216096</v>
      </c>
      <c r="BA99">
        <v>7.1801732891286001</v>
      </c>
      <c r="BB99">
        <v>32.910667055662302</v>
      </c>
      <c r="BC99">
        <f t="shared" si="21"/>
        <v>24.557831756658793</v>
      </c>
      <c r="BD99">
        <v>14400</v>
      </c>
      <c r="BE99">
        <v>8.2620227680128799</v>
      </c>
      <c r="BF99">
        <v>7.2520311267822999</v>
      </c>
      <c r="BG99">
        <v>23.1919918457913</v>
      </c>
      <c r="BH99">
        <f t="shared" si="22"/>
        <v>18.356432125848499</v>
      </c>
      <c r="BJ99">
        <f t="shared" si="23"/>
        <v>9.009187868196797</v>
      </c>
      <c r="BK99">
        <f t="shared" si="24"/>
        <v>9.3770228731965606</v>
      </c>
      <c r="BL99">
        <f t="shared" si="25"/>
        <v>3.0015309207464109</v>
      </c>
    </row>
    <row r="100" spans="2:64" x14ac:dyDescent="0.2">
      <c r="B100">
        <v>4450</v>
      </c>
      <c r="C100">
        <v>4.4377419705485597</v>
      </c>
      <c r="D100">
        <v>4.0784315661844497</v>
      </c>
      <c r="E100">
        <v>5.0735509433637702</v>
      </c>
      <c r="G100">
        <v>4450</v>
      </c>
      <c r="H100">
        <v>4.4377419705485597</v>
      </c>
      <c r="I100">
        <v>4.0784315661844497</v>
      </c>
      <c r="J100">
        <v>5.0735509433637702</v>
      </c>
      <c r="K100">
        <v>5450</v>
      </c>
      <c r="L100">
        <v>4.5924003242593301</v>
      </c>
      <c r="M100">
        <v>4.1949729265451499</v>
      </c>
      <c r="N100">
        <v>4.0952607647521901</v>
      </c>
      <c r="O100">
        <f>N100-$N$12</f>
        <v>2.3024596032297904</v>
      </c>
      <c r="P100">
        <v>6450</v>
      </c>
      <c r="Q100">
        <v>4.1926122797742202</v>
      </c>
      <c r="R100">
        <v>3.5605032041040801</v>
      </c>
      <c r="S100">
        <v>3.0352016914107902</v>
      </c>
      <c r="T100">
        <f t="shared" si="14"/>
        <v>-1.7188641972006198</v>
      </c>
      <c r="U100">
        <v>7450</v>
      </c>
      <c r="V100">
        <v>4.0550119847357298</v>
      </c>
      <c r="W100">
        <v>3.5676504024762399</v>
      </c>
      <c r="X100">
        <v>4.4386234803671103</v>
      </c>
      <c r="Y100">
        <f t="shared" si="15"/>
        <v>1.8143610049701402</v>
      </c>
      <c r="Z100">
        <v>8450</v>
      </c>
      <c r="AA100">
        <v>4.8712537946599204</v>
      </c>
      <c r="AB100">
        <v>4.0504259284962298</v>
      </c>
      <c r="AC100">
        <v>5.4527878954708697</v>
      </c>
      <c r="AD100">
        <f t="shared" si="16"/>
        <v>1.7941392186702099</v>
      </c>
      <c r="AE100">
        <v>9450</v>
      </c>
      <c r="AF100">
        <v>5.1350098442160501</v>
      </c>
      <c r="AG100">
        <v>4.2768251811523799</v>
      </c>
      <c r="AH100">
        <v>5.79497266041394</v>
      </c>
      <c r="AI100">
        <f t="shared" si="17"/>
        <v>2.15203474185902</v>
      </c>
      <c r="AJ100">
        <v>10450</v>
      </c>
      <c r="AK100">
        <v>5.3984185151575703</v>
      </c>
      <c r="AL100">
        <v>4.3927787733247703</v>
      </c>
      <c r="AM100">
        <v>6.52184019513858</v>
      </c>
      <c r="AN100">
        <f t="shared" si="18"/>
        <v>2.6482954157168601</v>
      </c>
      <c r="AO100">
        <v>11450</v>
      </c>
      <c r="AP100">
        <v>6.5027343866322598</v>
      </c>
      <c r="AQ100">
        <v>5.0462655915410304</v>
      </c>
      <c r="AR100">
        <v>22.127169083966599</v>
      </c>
      <c r="AS100">
        <f t="shared" si="19"/>
        <v>19.166574913776898</v>
      </c>
      <c r="AT100">
        <v>12450</v>
      </c>
      <c r="AU100">
        <v>7.2387496569269203</v>
      </c>
      <c r="AV100">
        <v>6.3569662376970104</v>
      </c>
      <c r="AW100">
        <v>26.575804653649101</v>
      </c>
      <c r="AX100">
        <f t="shared" si="20"/>
        <v>20.798561982386609</v>
      </c>
      <c r="AY100">
        <v>13450</v>
      </c>
      <c r="AZ100">
        <v>7.9149412602896101</v>
      </c>
      <c r="BA100">
        <v>7.1217438675942102</v>
      </c>
      <c r="BB100">
        <v>32.212291929797402</v>
      </c>
      <c r="BC100">
        <f t="shared" si="21"/>
        <v>23.859456630793893</v>
      </c>
      <c r="BD100">
        <v>14450</v>
      </c>
      <c r="BE100">
        <v>8.2995920689999902</v>
      </c>
      <c r="BF100">
        <v>7.0602010008876501</v>
      </c>
      <c r="BG100">
        <v>22.826253706764401</v>
      </c>
      <c r="BH100">
        <f t="shared" si="22"/>
        <v>17.990693986821601</v>
      </c>
      <c r="BJ100">
        <f t="shared" si="23"/>
        <v>8.7164785676716505</v>
      </c>
      <c r="BK100">
        <f t="shared" si="24"/>
        <v>9.5356270246720225</v>
      </c>
      <c r="BL100">
        <f t="shared" si="25"/>
        <v>2.9523682981077499</v>
      </c>
    </row>
    <row r="101" spans="2:64" x14ac:dyDescent="0.2">
      <c r="B101">
        <v>4500</v>
      </c>
      <c r="C101">
        <v>4.3841192894697301</v>
      </c>
      <c r="D101">
        <v>3.9860828729462998</v>
      </c>
      <c r="E101">
        <v>4.8408165639349301</v>
      </c>
      <c r="G101">
        <v>4500</v>
      </c>
      <c r="H101">
        <v>4.3841192894697301</v>
      </c>
      <c r="I101">
        <v>3.9860828729462998</v>
      </c>
      <c r="J101">
        <v>4.8408165639349301</v>
      </c>
      <c r="K101">
        <v>5500</v>
      </c>
      <c r="L101">
        <v>4.5647242773277199</v>
      </c>
      <c r="M101">
        <v>4.1477400524426402</v>
      </c>
      <c r="N101">
        <v>3.9391904028892202</v>
      </c>
      <c r="O101">
        <f>N101-$N$12</f>
        <v>2.14638924136682</v>
      </c>
      <c r="P101">
        <v>6500</v>
      </c>
      <c r="Q101">
        <v>4.2077143242769797</v>
      </c>
      <c r="R101">
        <v>3.6453411895427701</v>
      </c>
      <c r="S101">
        <v>3.5357740926117298</v>
      </c>
      <c r="T101">
        <f t="shared" si="14"/>
        <v>-1.2182917959996802</v>
      </c>
      <c r="U101">
        <v>7500</v>
      </c>
      <c r="V101">
        <v>4.2316205254007802</v>
      </c>
      <c r="W101">
        <v>3.5447426063193901</v>
      </c>
      <c r="X101">
        <v>5.1090210676932797</v>
      </c>
      <c r="Y101">
        <f t="shared" si="15"/>
        <v>2.4847585922963096</v>
      </c>
      <c r="Z101">
        <v>8500</v>
      </c>
      <c r="AA101">
        <v>5.0283456539648599</v>
      </c>
      <c r="AB101">
        <v>4.1405797908753401</v>
      </c>
      <c r="AC101">
        <v>5.8908104363785601</v>
      </c>
      <c r="AD101">
        <f t="shared" si="16"/>
        <v>2.2321617595779002</v>
      </c>
      <c r="AE101">
        <v>9500</v>
      </c>
      <c r="AF101">
        <v>5.0924412443056504</v>
      </c>
      <c r="AG101">
        <v>4.2399514108553999</v>
      </c>
      <c r="AH101">
        <v>6.4539046779693798</v>
      </c>
      <c r="AI101">
        <f t="shared" si="17"/>
        <v>2.8109667594144598</v>
      </c>
      <c r="AJ101">
        <v>10500</v>
      </c>
      <c r="AK101">
        <v>5.4740471548272804</v>
      </c>
      <c r="AL101">
        <v>4.3455532520839002</v>
      </c>
      <c r="AM101">
        <v>9.7622211693416894</v>
      </c>
      <c r="AN101">
        <f t="shared" si="18"/>
        <v>5.8886763899199694</v>
      </c>
      <c r="AO101">
        <v>11500</v>
      </c>
      <c r="AP101">
        <v>6.6645881273018404</v>
      </c>
      <c r="AQ101">
        <v>5.1622552772617798</v>
      </c>
      <c r="AR101">
        <v>24.388163286576599</v>
      </c>
      <c r="AS101">
        <f t="shared" si="19"/>
        <v>21.427569116386898</v>
      </c>
      <c r="AT101">
        <v>12500</v>
      </c>
      <c r="AU101">
        <v>7.1319461067507097</v>
      </c>
      <c r="AV101">
        <v>6.1583263687247296</v>
      </c>
      <c r="AW101">
        <v>24.808957512062701</v>
      </c>
      <c r="AX101">
        <f t="shared" si="20"/>
        <v>19.031714840800213</v>
      </c>
      <c r="AY101">
        <v>13500</v>
      </c>
      <c r="AZ101">
        <v>7.7030924005756596</v>
      </c>
      <c r="BA101">
        <v>6.81473677984925</v>
      </c>
      <c r="BB101">
        <v>32.945513033068799</v>
      </c>
      <c r="BC101">
        <f t="shared" si="21"/>
        <v>24.59267773406529</v>
      </c>
      <c r="BD101">
        <v>14500</v>
      </c>
      <c r="BE101">
        <v>8.0683451317871295</v>
      </c>
      <c r="BF101">
        <v>6.9811327735189401</v>
      </c>
      <c r="BG101">
        <v>26.031333286518301</v>
      </c>
      <c r="BH101">
        <f t="shared" si="22"/>
        <v>21.1957735665755</v>
      </c>
      <c r="BJ101">
        <f t="shared" si="23"/>
        <v>9.5848375243944179</v>
      </c>
      <c r="BK101">
        <f t="shared" si="24"/>
        <v>9.737076722449812</v>
      </c>
      <c r="BL101">
        <f t="shared" si="25"/>
        <v>3.0959388760753042</v>
      </c>
    </row>
    <row r="102" spans="2:64" x14ac:dyDescent="0.2">
      <c r="B102">
        <v>4550</v>
      </c>
      <c r="C102">
        <v>4.2559619578316497</v>
      </c>
      <c r="D102">
        <v>3.71490723907662</v>
      </c>
      <c r="E102">
        <v>4.9659962470923702</v>
      </c>
      <c r="G102">
        <v>4550</v>
      </c>
      <c r="H102">
        <v>4.2559619578316497</v>
      </c>
      <c r="I102">
        <v>3.71490723907662</v>
      </c>
      <c r="J102">
        <v>4.9659962470923702</v>
      </c>
      <c r="K102">
        <v>5550</v>
      </c>
      <c r="L102">
        <v>4.5070401973992498</v>
      </c>
      <c r="M102">
        <v>4.1944899108431599</v>
      </c>
      <c r="N102">
        <v>4.7590865140042702</v>
      </c>
      <c r="O102">
        <f>N102-$N$12</f>
        <v>2.9662853524818704</v>
      </c>
      <c r="P102">
        <v>6550</v>
      </c>
      <c r="Q102">
        <v>4.2226341095503699</v>
      </c>
      <c r="R102">
        <v>3.71249921725892</v>
      </c>
      <c r="S102">
        <v>4.3135950240176397</v>
      </c>
      <c r="T102">
        <f t="shared" si="14"/>
        <v>-0.44047086459377027</v>
      </c>
      <c r="U102">
        <v>7550</v>
      </c>
      <c r="V102">
        <v>4.19761053457509</v>
      </c>
      <c r="W102">
        <v>3.5633257914557399</v>
      </c>
      <c r="X102">
        <v>5.76712561314607</v>
      </c>
      <c r="Y102">
        <f t="shared" si="15"/>
        <v>3.1428631377490999</v>
      </c>
      <c r="Z102">
        <v>8550</v>
      </c>
      <c r="AA102">
        <v>5.1768593591741103</v>
      </c>
      <c r="AB102">
        <v>4.1937778885511197</v>
      </c>
      <c r="AC102">
        <v>8.1976282394251907</v>
      </c>
      <c r="AD102">
        <f t="shared" si="16"/>
        <v>4.5389795626245313</v>
      </c>
      <c r="AE102">
        <v>9550</v>
      </c>
      <c r="AF102">
        <v>5.1470598874385196</v>
      </c>
      <c r="AG102">
        <v>4.3174193339691298</v>
      </c>
      <c r="AH102">
        <v>6.0720265504168003</v>
      </c>
      <c r="AI102">
        <f t="shared" si="17"/>
        <v>2.4290886318618803</v>
      </c>
      <c r="AJ102">
        <v>10550</v>
      </c>
      <c r="AK102">
        <v>5.8144046646126002</v>
      </c>
      <c r="AL102">
        <v>4.6844388161278498</v>
      </c>
      <c r="AM102">
        <v>19.875008096379101</v>
      </c>
      <c r="AN102">
        <f t="shared" si="18"/>
        <v>16.001463316957381</v>
      </c>
      <c r="AO102">
        <v>11550</v>
      </c>
      <c r="AP102">
        <v>6.8720887989600703</v>
      </c>
      <c r="AQ102">
        <v>5.26845695056143</v>
      </c>
      <c r="AR102">
        <v>26.9737892292314</v>
      </c>
      <c r="AS102">
        <f t="shared" si="19"/>
        <v>24.013195059041699</v>
      </c>
      <c r="AT102">
        <v>12550</v>
      </c>
      <c r="AU102">
        <v>7.1250127009501298</v>
      </c>
      <c r="AV102">
        <v>6.1664059439288303</v>
      </c>
      <c r="AW102">
        <v>27.651296636658799</v>
      </c>
      <c r="AX102">
        <f t="shared" si="20"/>
        <v>21.874053965396307</v>
      </c>
      <c r="AY102">
        <v>13550</v>
      </c>
      <c r="AZ102">
        <v>7.5278007075906102</v>
      </c>
      <c r="BA102">
        <v>6.6340482446096098</v>
      </c>
      <c r="BB102">
        <v>29.510975741382499</v>
      </c>
      <c r="BC102">
        <f t="shared" si="21"/>
        <v>21.158140442378986</v>
      </c>
      <c r="BD102">
        <v>14550</v>
      </c>
      <c r="BE102">
        <v>7.90242230175134</v>
      </c>
      <c r="BF102">
        <v>6.7837968201141496</v>
      </c>
      <c r="BG102">
        <v>26.756667001308202</v>
      </c>
      <c r="BH102">
        <f t="shared" si="22"/>
        <v>21.921107281365401</v>
      </c>
      <c r="BJ102">
        <f t="shared" si="23"/>
        <v>11.142791102941432</v>
      </c>
      <c r="BK102">
        <f t="shared" si="24"/>
        <v>9.713964701307491</v>
      </c>
      <c r="BL102">
        <f t="shared" si="25"/>
        <v>3.3380819497042657</v>
      </c>
    </row>
    <row r="103" spans="2:64" x14ac:dyDescent="0.2">
      <c r="B103">
        <v>4600</v>
      </c>
      <c r="C103">
        <v>4.23178745069053</v>
      </c>
      <c r="D103">
        <v>3.6961437459090201</v>
      </c>
      <c r="E103">
        <v>4.9904562536724599</v>
      </c>
      <c r="G103">
        <v>4600</v>
      </c>
      <c r="H103">
        <v>4.23178745069053</v>
      </c>
      <c r="I103">
        <v>3.6961437459090201</v>
      </c>
      <c r="J103">
        <v>4.9904562536724599</v>
      </c>
      <c r="K103">
        <v>5600</v>
      </c>
      <c r="L103">
        <v>4.5727628999908996</v>
      </c>
      <c r="M103">
        <v>4.1777395344688504</v>
      </c>
      <c r="N103">
        <v>5.4109002693565396</v>
      </c>
      <c r="O103">
        <f>N103-$N$12</f>
        <v>3.6180991078341398</v>
      </c>
      <c r="P103">
        <v>6600</v>
      </c>
      <c r="Q103">
        <v>4.2961079293406996</v>
      </c>
      <c r="R103">
        <v>3.8432883274437799</v>
      </c>
      <c r="S103">
        <v>4.6746967530344801</v>
      </c>
      <c r="T103">
        <f t="shared" si="14"/>
        <v>-7.9369135576929928E-2</v>
      </c>
      <c r="U103">
        <v>7600</v>
      </c>
      <c r="V103">
        <v>4.2363072728586104</v>
      </c>
      <c r="W103">
        <v>3.6177153949779002</v>
      </c>
      <c r="X103">
        <v>6.23727652527168</v>
      </c>
      <c r="Y103">
        <f t="shared" si="15"/>
        <v>3.6130140498747099</v>
      </c>
      <c r="Z103">
        <v>8600</v>
      </c>
      <c r="AA103">
        <v>5.1982745473921197</v>
      </c>
      <c r="AB103">
        <v>4.2407435287707296</v>
      </c>
      <c r="AC103">
        <v>8.3675093870316992</v>
      </c>
      <c r="AD103">
        <f t="shared" si="16"/>
        <v>4.7088607102310398</v>
      </c>
      <c r="AE103">
        <v>9600</v>
      </c>
      <c r="AF103">
        <v>5.2542231855378798</v>
      </c>
      <c r="AG103">
        <v>4.3220020245253901</v>
      </c>
      <c r="AH103">
        <v>7.5047676890714099</v>
      </c>
      <c r="AI103">
        <f t="shared" si="17"/>
        <v>3.8618297705164899</v>
      </c>
      <c r="AJ103">
        <v>10600</v>
      </c>
      <c r="AK103">
        <v>5.9041075764806497</v>
      </c>
      <c r="AL103">
        <v>4.8235215061528596</v>
      </c>
      <c r="AM103">
        <v>21.859169182105799</v>
      </c>
      <c r="AN103">
        <f t="shared" si="18"/>
        <v>17.985624402684078</v>
      </c>
      <c r="AO103">
        <v>11600</v>
      </c>
      <c r="AP103">
        <v>6.7127115939744497</v>
      </c>
      <c r="AQ103">
        <v>5.4386269988706797</v>
      </c>
      <c r="AR103">
        <v>28.237838527514601</v>
      </c>
      <c r="AS103">
        <f t="shared" si="19"/>
        <v>25.2772443573249</v>
      </c>
      <c r="AT103">
        <v>12600</v>
      </c>
      <c r="AU103">
        <v>7.3146199643038603</v>
      </c>
      <c r="AV103">
        <v>6.2274471757024896</v>
      </c>
      <c r="AW103">
        <v>27.1619959978831</v>
      </c>
      <c r="AX103">
        <f t="shared" si="20"/>
        <v>21.384753326620611</v>
      </c>
      <c r="AY103">
        <v>13600</v>
      </c>
      <c r="AZ103">
        <v>7.5611488626733703</v>
      </c>
      <c r="BA103">
        <v>6.5967775478335202</v>
      </c>
      <c r="BB103">
        <v>30.556165548693802</v>
      </c>
      <c r="BC103">
        <f t="shared" si="21"/>
        <v>22.203330249690289</v>
      </c>
      <c r="BD103">
        <v>14600</v>
      </c>
      <c r="BE103">
        <v>7.8075266038432902</v>
      </c>
      <c r="BF103">
        <v>6.6469445660804398</v>
      </c>
      <c r="BG103">
        <v>29.7306646214689</v>
      </c>
      <c r="BH103">
        <f t="shared" si="22"/>
        <v>24.8951049015261</v>
      </c>
      <c r="BJ103">
        <f t="shared" si="23"/>
        <v>12.041722544945264</v>
      </c>
      <c r="BK103">
        <f t="shared" si="24"/>
        <v>10.127152745508901</v>
      </c>
      <c r="BL103">
        <f t="shared" si="25"/>
        <v>3.4701185203023344</v>
      </c>
    </row>
    <row r="104" spans="2:64" x14ac:dyDescent="0.2">
      <c r="B104">
        <v>4650</v>
      </c>
      <c r="C104">
        <v>4.1570685860596797</v>
      </c>
      <c r="D104">
        <v>3.74778510868417</v>
      </c>
      <c r="E104">
        <v>5.3507734260272004</v>
      </c>
      <c r="G104">
        <v>4650</v>
      </c>
      <c r="H104">
        <v>4.1570685860596797</v>
      </c>
      <c r="I104">
        <v>3.74778510868417</v>
      </c>
      <c r="J104">
        <v>5.3507734260272004</v>
      </c>
      <c r="K104">
        <v>5650</v>
      </c>
      <c r="L104">
        <v>4.5597474340408004</v>
      </c>
      <c r="M104">
        <v>4.0493992034216602</v>
      </c>
      <c r="N104">
        <v>5.1911804490367199</v>
      </c>
      <c r="O104">
        <f>N104-$N$12</f>
        <v>3.3983792875143202</v>
      </c>
      <c r="P104">
        <v>6650</v>
      </c>
      <c r="Q104">
        <v>4.1937916877336603</v>
      </c>
      <c r="R104">
        <v>3.5486940182129199</v>
      </c>
      <c r="S104">
        <v>4.6901798496970102</v>
      </c>
      <c r="T104">
        <f t="shared" si="14"/>
        <v>-6.3886038914399812E-2</v>
      </c>
      <c r="U104">
        <v>7650</v>
      </c>
      <c r="V104">
        <v>4.32322734844315</v>
      </c>
      <c r="W104">
        <v>3.6505007803219298</v>
      </c>
      <c r="X104">
        <v>4.9523291577214597</v>
      </c>
      <c r="Y104">
        <f t="shared" si="15"/>
        <v>2.3280666823244895</v>
      </c>
      <c r="Z104">
        <v>8650</v>
      </c>
      <c r="AA104">
        <v>5.1272507015095004</v>
      </c>
      <c r="AB104">
        <v>4.2166691966446797</v>
      </c>
      <c r="AC104">
        <v>8.532620458976</v>
      </c>
      <c r="AD104">
        <f t="shared" si="16"/>
        <v>4.8739717821753406</v>
      </c>
      <c r="AE104">
        <v>9650</v>
      </c>
      <c r="AF104">
        <v>5.1586394670140798</v>
      </c>
      <c r="AG104">
        <v>4.4467211309762504</v>
      </c>
      <c r="AH104">
        <v>6.8499880387843604</v>
      </c>
      <c r="AI104">
        <f t="shared" si="17"/>
        <v>3.2070501202294404</v>
      </c>
      <c r="AJ104">
        <v>10650</v>
      </c>
      <c r="AK104">
        <v>5.9365758110676197</v>
      </c>
      <c r="AL104">
        <v>4.7504501220008004</v>
      </c>
      <c r="AM104">
        <v>22.989061634491101</v>
      </c>
      <c r="AN104">
        <f t="shared" si="18"/>
        <v>19.11551685506938</v>
      </c>
      <c r="AO104">
        <v>11650</v>
      </c>
      <c r="AP104">
        <v>6.8129273857244099</v>
      </c>
      <c r="AQ104">
        <v>5.5036555500058304</v>
      </c>
      <c r="AR104">
        <v>32.601525162458302</v>
      </c>
      <c r="AS104">
        <f t="shared" si="19"/>
        <v>29.640930992268601</v>
      </c>
      <c r="AT104">
        <v>12650</v>
      </c>
      <c r="AU104">
        <v>7.4412476463760102</v>
      </c>
      <c r="AV104">
        <v>6.4650094113375403</v>
      </c>
      <c r="AW104">
        <v>24.4727378681348</v>
      </c>
      <c r="AX104">
        <f t="shared" si="20"/>
        <v>18.695495196872308</v>
      </c>
      <c r="AY104">
        <v>13650</v>
      </c>
      <c r="AZ104">
        <v>7.6820070630305501</v>
      </c>
      <c r="BA104">
        <v>6.8606300302276599</v>
      </c>
      <c r="BB104">
        <v>30.311591433807099</v>
      </c>
      <c r="BC104">
        <f t="shared" si="21"/>
        <v>21.958756134803586</v>
      </c>
      <c r="BD104">
        <v>14650</v>
      </c>
      <c r="BE104">
        <v>7.9916053206711704</v>
      </c>
      <c r="BF104">
        <v>6.6226023645776602</v>
      </c>
      <c r="BG104">
        <v>30.3345447202997</v>
      </c>
      <c r="BH104">
        <f t="shared" si="22"/>
        <v>25.4989850003569</v>
      </c>
      <c r="BJ104">
        <f t="shared" si="23"/>
        <v>12.182185403520652</v>
      </c>
      <c r="BK104">
        <f t="shared" si="24"/>
        <v>10.83086780688873</v>
      </c>
      <c r="BL104">
        <f t="shared" si="25"/>
        <v>3.4902987556254623</v>
      </c>
    </row>
    <row r="105" spans="2:64" x14ac:dyDescent="0.2">
      <c r="B105">
        <v>4700</v>
      </c>
      <c r="C105">
        <v>4.3965285676804902</v>
      </c>
      <c r="D105">
        <v>3.8006784300484102</v>
      </c>
      <c r="E105">
        <v>6.1926885486737602</v>
      </c>
      <c r="G105">
        <v>4700</v>
      </c>
      <c r="H105">
        <v>4.3965285676804902</v>
      </c>
      <c r="I105">
        <v>3.8006784300484102</v>
      </c>
      <c r="J105">
        <v>6.1926885486737602</v>
      </c>
      <c r="K105">
        <v>5700</v>
      </c>
      <c r="L105">
        <v>4.5289715828135204</v>
      </c>
      <c r="M105">
        <v>4.0459473180498504</v>
      </c>
      <c r="N105">
        <v>4.8696652405212699</v>
      </c>
      <c r="O105">
        <f>N105-$N$12</f>
        <v>3.0768640789988702</v>
      </c>
      <c r="P105">
        <v>6700</v>
      </c>
      <c r="Q105">
        <v>4.0400207785927602</v>
      </c>
      <c r="R105">
        <v>3.3856523003692498</v>
      </c>
      <c r="S105">
        <v>5.1141686432542501</v>
      </c>
      <c r="T105">
        <f t="shared" si="14"/>
        <v>0.36010275464284014</v>
      </c>
      <c r="U105">
        <v>7700</v>
      </c>
      <c r="V105">
        <v>4.3989376874646604</v>
      </c>
      <c r="W105">
        <v>3.6388765956659301</v>
      </c>
      <c r="X105">
        <v>4.79780167493898</v>
      </c>
      <c r="Y105">
        <f t="shared" si="15"/>
        <v>2.1735391995420099</v>
      </c>
      <c r="Z105">
        <v>8700</v>
      </c>
      <c r="AA105">
        <v>5.0380234897024998</v>
      </c>
      <c r="AB105">
        <v>4.17227168223992</v>
      </c>
      <c r="AC105">
        <v>9.6579844020226595</v>
      </c>
      <c r="AD105">
        <f t="shared" si="16"/>
        <v>5.9993357252220001</v>
      </c>
      <c r="AE105">
        <v>9700</v>
      </c>
      <c r="AF105">
        <v>5.1917623028619397</v>
      </c>
      <c r="AG105">
        <v>4.36488928956995</v>
      </c>
      <c r="AH105">
        <v>6.59287491650616</v>
      </c>
      <c r="AI105">
        <f t="shared" si="17"/>
        <v>2.94993699795124</v>
      </c>
      <c r="AJ105">
        <v>10700</v>
      </c>
      <c r="AK105">
        <v>5.9060928905170202</v>
      </c>
      <c r="AL105">
        <v>4.8206951346098004</v>
      </c>
      <c r="AM105">
        <v>21.414973329431199</v>
      </c>
      <c r="AN105">
        <f t="shared" si="18"/>
        <v>17.541428550009478</v>
      </c>
      <c r="AO105">
        <v>11700</v>
      </c>
      <c r="AP105">
        <v>6.8632542767001397</v>
      </c>
      <c r="AQ105">
        <v>5.71235215169634</v>
      </c>
      <c r="AR105">
        <v>32.993500462024002</v>
      </c>
      <c r="AS105">
        <f t="shared" si="19"/>
        <v>30.032906291834301</v>
      </c>
      <c r="AT105">
        <v>12700</v>
      </c>
      <c r="AU105">
        <v>7.7296123929027001</v>
      </c>
      <c r="AV105">
        <v>6.7732440257228701</v>
      </c>
      <c r="AW105">
        <v>21.986848426943101</v>
      </c>
      <c r="AX105">
        <f t="shared" si="20"/>
        <v>16.209605755680613</v>
      </c>
      <c r="AY105">
        <v>13700</v>
      </c>
      <c r="AZ105">
        <v>8.1091264927059807</v>
      </c>
      <c r="BA105">
        <v>7.06513528208714</v>
      </c>
      <c r="BB105">
        <v>29.649829179255399</v>
      </c>
      <c r="BC105">
        <f t="shared" si="21"/>
        <v>21.29699388025189</v>
      </c>
      <c r="BD105">
        <v>14700</v>
      </c>
      <c r="BE105">
        <v>7.7105382136301799</v>
      </c>
      <c r="BF105">
        <v>6.4946328921406602</v>
      </c>
      <c r="BG105">
        <v>27.558468023619799</v>
      </c>
      <c r="BH105">
        <f t="shared" si="22"/>
        <v>22.722908303676999</v>
      </c>
      <c r="BJ105">
        <f t="shared" si="23"/>
        <v>11.686937280589454</v>
      </c>
      <c r="BK105">
        <f t="shared" si="24"/>
        <v>10.184576868358333</v>
      </c>
      <c r="BL105">
        <f t="shared" si="25"/>
        <v>3.4186162815661914</v>
      </c>
    </row>
    <row r="106" spans="2:64" x14ac:dyDescent="0.2">
      <c r="B106">
        <v>4750</v>
      </c>
      <c r="C106">
        <v>4.3647120041131302</v>
      </c>
      <c r="D106">
        <v>3.8268536689555099</v>
      </c>
      <c r="E106">
        <v>6.33624192646284</v>
      </c>
      <c r="G106">
        <v>4750</v>
      </c>
      <c r="H106">
        <v>4.3647120041131302</v>
      </c>
      <c r="I106">
        <v>3.8268536689555099</v>
      </c>
      <c r="J106">
        <v>6.33624192646284</v>
      </c>
      <c r="K106">
        <v>5750</v>
      </c>
      <c r="L106">
        <v>4.6256480299052303</v>
      </c>
      <c r="M106">
        <v>3.9423941087396899</v>
      </c>
      <c r="N106">
        <v>4.5143436369693797</v>
      </c>
      <c r="O106">
        <f>N106-$N$12</f>
        <v>2.7215424754469799</v>
      </c>
      <c r="P106">
        <v>6750</v>
      </c>
      <c r="Q106">
        <v>4.0380771769972696</v>
      </c>
      <c r="R106">
        <v>3.4436246919825</v>
      </c>
      <c r="S106">
        <v>4.8904435666753798</v>
      </c>
      <c r="T106">
        <f t="shared" si="14"/>
        <v>0.13637767806396983</v>
      </c>
      <c r="U106">
        <v>7750</v>
      </c>
      <c r="V106">
        <v>4.3379508723906897</v>
      </c>
      <c r="W106">
        <v>3.5543621454464498</v>
      </c>
      <c r="X106">
        <v>4.9902537708509804</v>
      </c>
      <c r="Y106">
        <f t="shared" si="15"/>
        <v>2.3659912954540103</v>
      </c>
      <c r="Z106">
        <v>8750</v>
      </c>
      <c r="AA106">
        <v>5.1104379669009301</v>
      </c>
      <c r="AB106">
        <v>4.1902607827095801</v>
      </c>
      <c r="AC106">
        <v>9.5138702740649492</v>
      </c>
      <c r="AD106">
        <f t="shared" si="16"/>
        <v>5.8552215972642898</v>
      </c>
      <c r="AE106">
        <v>9750</v>
      </c>
      <c r="AF106">
        <v>5.1721064260893401</v>
      </c>
      <c r="AG106">
        <v>4.3637356633563797</v>
      </c>
      <c r="AH106">
        <v>5.9371280164730598</v>
      </c>
      <c r="AI106">
        <f t="shared" si="17"/>
        <v>2.2941900979181398</v>
      </c>
      <c r="AJ106">
        <v>10750</v>
      </c>
      <c r="AK106">
        <v>6.02997184459017</v>
      </c>
      <c r="AL106">
        <v>4.8108443156370297</v>
      </c>
      <c r="AM106">
        <v>20.974441976823599</v>
      </c>
      <c r="AN106">
        <f t="shared" si="18"/>
        <v>17.100897197401878</v>
      </c>
      <c r="AO106">
        <v>11750</v>
      </c>
      <c r="AP106">
        <v>6.9395144342897703</v>
      </c>
      <c r="AQ106">
        <v>5.7842801050625603</v>
      </c>
      <c r="AR106">
        <v>32.4218753357042</v>
      </c>
      <c r="AS106">
        <f t="shared" si="19"/>
        <v>29.461281165514499</v>
      </c>
      <c r="AT106">
        <v>12750</v>
      </c>
      <c r="AU106">
        <v>8.0383796780831407</v>
      </c>
      <c r="AV106">
        <v>7.0229924445147498</v>
      </c>
      <c r="AW106">
        <v>20.563058642072999</v>
      </c>
      <c r="AX106">
        <f t="shared" si="20"/>
        <v>14.785815970810509</v>
      </c>
      <c r="AY106">
        <v>13750</v>
      </c>
      <c r="AZ106">
        <v>8.3941355876304193</v>
      </c>
      <c r="BA106">
        <v>7.3979030851816701</v>
      </c>
      <c r="BB106">
        <v>27.208754312455898</v>
      </c>
      <c r="BC106">
        <f t="shared" si="21"/>
        <v>18.855919013452386</v>
      </c>
      <c r="BD106">
        <v>14750</v>
      </c>
      <c r="BE106">
        <v>7.5726043117165904</v>
      </c>
      <c r="BF106">
        <v>6.3526107357521804</v>
      </c>
      <c r="BG106">
        <v>24.528744891415499</v>
      </c>
      <c r="BH106">
        <f t="shared" si="22"/>
        <v>19.693185171472699</v>
      </c>
      <c r="BJ106">
        <f t="shared" si="23"/>
        <v>10.87333305356929</v>
      </c>
      <c r="BK106">
        <f t="shared" si="24"/>
        <v>9.5634222913966536</v>
      </c>
      <c r="BL106">
        <f t="shared" si="25"/>
        <v>3.297473738116695</v>
      </c>
    </row>
    <row r="107" spans="2:64" x14ac:dyDescent="0.2">
      <c r="B107">
        <v>4800</v>
      </c>
      <c r="C107">
        <v>4.3480178380000503</v>
      </c>
      <c r="D107">
        <v>3.7503524497803702</v>
      </c>
      <c r="E107">
        <v>6.6387725608481203</v>
      </c>
      <c r="G107">
        <v>4800</v>
      </c>
      <c r="H107">
        <v>4.3480178380000503</v>
      </c>
      <c r="I107">
        <v>3.7503524497803702</v>
      </c>
      <c r="J107">
        <v>6.6387725608481203</v>
      </c>
      <c r="K107">
        <v>5800</v>
      </c>
      <c r="L107">
        <v>4.6127402044860597</v>
      </c>
      <c r="M107">
        <v>3.9321218131581999</v>
      </c>
      <c r="N107">
        <v>4.8179828271271496</v>
      </c>
      <c r="O107">
        <f>N107-$N$12</f>
        <v>3.0251816656047499</v>
      </c>
      <c r="P107">
        <v>6800</v>
      </c>
      <c r="Q107">
        <v>3.9820991531858398</v>
      </c>
      <c r="R107">
        <v>3.4572765393798601</v>
      </c>
      <c r="S107">
        <v>4.1237245376331098</v>
      </c>
      <c r="T107">
        <f t="shared" si="14"/>
        <v>-0.63034135097830024</v>
      </c>
      <c r="U107">
        <v>7800</v>
      </c>
      <c r="V107">
        <v>4.3056637955445396</v>
      </c>
      <c r="W107">
        <v>3.4758110216330902</v>
      </c>
      <c r="X107">
        <v>5.4459399351335698</v>
      </c>
      <c r="Y107">
        <f t="shared" si="15"/>
        <v>2.8216774597365997</v>
      </c>
      <c r="Z107">
        <v>8800</v>
      </c>
      <c r="AA107">
        <v>5.0411062998385603</v>
      </c>
      <c r="AB107">
        <v>4.0873110550218898</v>
      </c>
      <c r="AC107">
        <v>8.8599203798480701</v>
      </c>
      <c r="AD107">
        <f t="shared" si="16"/>
        <v>5.2012717030474107</v>
      </c>
      <c r="AE107">
        <v>9800</v>
      </c>
      <c r="AF107">
        <v>5.4283882116622699</v>
      </c>
      <c r="AG107">
        <v>4.39488124706142</v>
      </c>
      <c r="AH107">
        <v>6.7222293785255998</v>
      </c>
      <c r="AI107">
        <f t="shared" si="17"/>
        <v>3.0792914599706798</v>
      </c>
      <c r="AJ107">
        <v>10800</v>
      </c>
      <c r="AK107">
        <v>6.3476141474765502</v>
      </c>
      <c r="AL107">
        <v>5.02319778656297</v>
      </c>
      <c r="AM107">
        <v>22.6355319164912</v>
      </c>
      <c r="AN107">
        <f t="shared" si="18"/>
        <v>18.761987137069479</v>
      </c>
      <c r="AO107">
        <v>11800</v>
      </c>
      <c r="AP107">
        <v>7.0013999671219302</v>
      </c>
      <c r="AQ107">
        <v>5.7876988194623298</v>
      </c>
      <c r="AR107">
        <v>33.8862923467955</v>
      </c>
      <c r="AS107">
        <f t="shared" si="19"/>
        <v>30.925698176605799</v>
      </c>
      <c r="AT107">
        <v>12800</v>
      </c>
      <c r="AU107">
        <v>7.9448866561801204</v>
      </c>
      <c r="AV107">
        <v>7.0588775376810098</v>
      </c>
      <c r="AW107">
        <v>21.342020707458602</v>
      </c>
      <c r="AX107">
        <f t="shared" si="20"/>
        <v>15.564778036196111</v>
      </c>
      <c r="AY107">
        <v>13800</v>
      </c>
      <c r="AZ107">
        <v>8.4080807591326892</v>
      </c>
      <c r="BA107">
        <v>7.5416881560288296</v>
      </c>
      <c r="BB107">
        <v>27.095365216985499</v>
      </c>
      <c r="BC107">
        <f t="shared" si="21"/>
        <v>18.74252991798199</v>
      </c>
      <c r="BD107">
        <v>14800</v>
      </c>
      <c r="BE107">
        <v>7.52288615515263</v>
      </c>
      <c r="BF107">
        <v>6.5861137785197101</v>
      </c>
      <c r="BG107">
        <v>44.237289783217904</v>
      </c>
      <c r="BH107">
        <f t="shared" si="22"/>
        <v>39.401730063275103</v>
      </c>
      <c r="BJ107">
        <f t="shared" si="23"/>
        <v>13.048416075396158</v>
      </c>
      <c r="BK107">
        <f t="shared" si="24"/>
        <v>12.960319222824122</v>
      </c>
      <c r="BL107">
        <f t="shared" si="25"/>
        <v>3.6122591373538193</v>
      </c>
    </row>
    <row r="108" spans="2:64" x14ac:dyDescent="0.2">
      <c r="B108">
        <v>4850</v>
      </c>
      <c r="C108">
        <v>4.26231830542745</v>
      </c>
      <c r="D108">
        <v>3.6686758610523298</v>
      </c>
      <c r="E108">
        <v>7.1013116952969799</v>
      </c>
      <c r="G108">
        <v>4850</v>
      </c>
      <c r="H108">
        <v>4.26231830542745</v>
      </c>
      <c r="I108">
        <v>3.6686758610523298</v>
      </c>
      <c r="J108">
        <v>7.1013116952969799</v>
      </c>
      <c r="K108">
        <v>5850</v>
      </c>
      <c r="L108">
        <v>4.55753194969361</v>
      </c>
      <c r="M108">
        <v>4.1216609036671699</v>
      </c>
      <c r="N108">
        <v>5.1406827707815301</v>
      </c>
      <c r="O108">
        <f>N108-$N$12</f>
        <v>3.3478816092591304</v>
      </c>
      <c r="P108">
        <v>6850</v>
      </c>
      <c r="Q108">
        <v>4.1126546949917202</v>
      </c>
      <c r="R108">
        <v>3.4886244148837098</v>
      </c>
      <c r="S108">
        <v>4.0433900576677102</v>
      </c>
      <c r="T108">
        <f t="shared" si="14"/>
        <v>-0.71067583094369979</v>
      </c>
      <c r="U108">
        <v>7850</v>
      </c>
      <c r="V108">
        <v>4.2428953946428098</v>
      </c>
      <c r="W108">
        <v>3.5160248971437902</v>
      </c>
      <c r="X108">
        <v>5.3860676139372403</v>
      </c>
      <c r="Y108">
        <f t="shared" si="15"/>
        <v>2.7618051385402702</v>
      </c>
      <c r="Z108">
        <v>8850</v>
      </c>
      <c r="AA108">
        <v>4.8415241978710002</v>
      </c>
      <c r="AB108">
        <v>3.9621206934650099</v>
      </c>
      <c r="AC108">
        <v>8.5117744014797196</v>
      </c>
      <c r="AD108">
        <f t="shared" si="16"/>
        <v>4.8531257246790602</v>
      </c>
      <c r="AE108">
        <v>9850</v>
      </c>
      <c r="AF108">
        <v>5.3588144511859497</v>
      </c>
      <c r="AG108">
        <v>4.2428246078592098</v>
      </c>
      <c r="AH108">
        <v>7.1164717996861402</v>
      </c>
      <c r="AI108">
        <f t="shared" si="17"/>
        <v>3.4735338811312202</v>
      </c>
      <c r="AJ108">
        <v>10850</v>
      </c>
      <c r="AK108">
        <v>6.32002707817092</v>
      </c>
      <c r="AL108">
        <v>4.9882896804339003</v>
      </c>
      <c r="AM108">
        <v>21.693548824115702</v>
      </c>
      <c r="AN108">
        <f t="shared" si="18"/>
        <v>17.820004044693981</v>
      </c>
      <c r="AO108">
        <v>11850</v>
      </c>
      <c r="AP108">
        <v>6.9414113066891296</v>
      </c>
      <c r="AQ108">
        <v>5.7415892609143802</v>
      </c>
      <c r="AR108">
        <v>32.612183766845902</v>
      </c>
      <c r="AS108">
        <f t="shared" si="19"/>
        <v>29.651589596656201</v>
      </c>
      <c r="AT108">
        <v>12850</v>
      </c>
      <c r="AU108">
        <v>8.0122900697067898</v>
      </c>
      <c r="AV108">
        <v>7.2398435142760498</v>
      </c>
      <c r="AW108">
        <v>25.008938954353599</v>
      </c>
      <c r="AX108">
        <f t="shared" si="20"/>
        <v>19.231696283091111</v>
      </c>
      <c r="AY108">
        <v>13850</v>
      </c>
      <c r="AZ108">
        <v>8.6591217916285803</v>
      </c>
      <c r="BA108">
        <v>7.5216226238486996</v>
      </c>
      <c r="BB108">
        <v>28.3159834985873</v>
      </c>
      <c r="BC108">
        <f t="shared" si="21"/>
        <v>19.963148199583792</v>
      </c>
      <c r="BD108">
        <v>14850</v>
      </c>
      <c r="BE108">
        <v>7.5160662308798996</v>
      </c>
      <c r="BF108">
        <v>6.6103115547928599</v>
      </c>
      <c r="BG108">
        <v>57.003472535991101</v>
      </c>
      <c r="BH108">
        <f t="shared" si="22"/>
        <v>52.1679128160483</v>
      </c>
      <c r="BJ108">
        <f t="shared" si="23"/>
        <v>14.514666650730577</v>
      </c>
      <c r="BK108">
        <f t="shared" si="24"/>
        <v>15.730869878217066</v>
      </c>
      <c r="BL108">
        <f t="shared" si="25"/>
        <v>3.8098118917776738</v>
      </c>
    </row>
    <row r="109" spans="2:64" x14ac:dyDescent="0.2">
      <c r="B109">
        <v>4900</v>
      </c>
      <c r="C109">
        <v>4.0803226608885996</v>
      </c>
      <c r="D109">
        <v>3.5565492605078202</v>
      </c>
      <c r="E109">
        <v>5.27437353275758</v>
      </c>
      <c r="G109">
        <v>4900</v>
      </c>
      <c r="H109">
        <v>4.0803226608885996</v>
      </c>
      <c r="I109">
        <v>3.5565492605078202</v>
      </c>
      <c r="J109">
        <v>5.27437353275758</v>
      </c>
      <c r="K109">
        <v>5900</v>
      </c>
      <c r="L109">
        <v>4.6475759770379996</v>
      </c>
      <c r="M109">
        <v>4.0091337486943504</v>
      </c>
      <c r="N109">
        <v>4.8612943577246499</v>
      </c>
      <c r="O109">
        <f>N109-$N$12</f>
        <v>3.0684931962022501</v>
      </c>
      <c r="P109">
        <v>6900</v>
      </c>
      <c r="Q109">
        <v>4.1928731718485501</v>
      </c>
      <c r="R109">
        <v>3.5772377621918801</v>
      </c>
      <c r="S109">
        <v>5.2938201882285103</v>
      </c>
      <c r="T109">
        <f t="shared" si="14"/>
        <v>0.53975429961710031</v>
      </c>
      <c r="U109">
        <v>7900</v>
      </c>
      <c r="V109">
        <v>4.4337896246822401</v>
      </c>
      <c r="W109">
        <v>3.6014128239679302</v>
      </c>
      <c r="X109">
        <v>5.7042948205537698</v>
      </c>
      <c r="Y109">
        <f t="shared" si="15"/>
        <v>3.0800323451567997</v>
      </c>
      <c r="Z109">
        <v>8900</v>
      </c>
      <c r="AA109">
        <v>4.9061971754725899</v>
      </c>
      <c r="AB109">
        <v>4.0574520245475201</v>
      </c>
      <c r="AC109">
        <v>8.8054078294216698</v>
      </c>
      <c r="AD109">
        <f t="shared" si="16"/>
        <v>5.1467591526210104</v>
      </c>
      <c r="AE109">
        <v>9900</v>
      </c>
      <c r="AF109">
        <v>5.2418927135935602</v>
      </c>
      <c r="AG109">
        <v>4.0770723535956996</v>
      </c>
      <c r="AH109">
        <v>8.6375232935240192</v>
      </c>
      <c r="AI109">
        <f t="shared" si="17"/>
        <v>4.9945853749690992</v>
      </c>
      <c r="AJ109">
        <v>10900</v>
      </c>
      <c r="AK109">
        <v>6.2755914465404397</v>
      </c>
      <c r="AL109">
        <v>4.9950061299527899</v>
      </c>
      <c r="AM109">
        <v>19.532040523817699</v>
      </c>
      <c r="AN109">
        <f t="shared" si="18"/>
        <v>15.658495744395978</v>
      </c>
      <c r="AO109">
        <v>11900</v>
      </c>
      <c r="AP109">
        <v>6.8299358046639602</v>
      </c>
      <c r="AQ109">
        <v>5.8051526913876197</v>
      </c>
      <c r="AR109">
        <v>32.335318366152599</v>
      </c>
      <c r="AS109">
        <f t="shared" si="19"/>
        <v>29.374724195962898</v>
      </c>
      <c r="AT109">
        <v>12900</v>
      </c>
      <c r="AU109">
        <v>8.1139861540522293</v>
      </c>
      <c r="AV109">
        <v>7.2555679882897799</v>
      </c>
      <c r="AW109">
        <v>27.610561784747699</v>
      </c>
      <c r="AX109">
        <f t="shared" si="20"/>
        <v>21.83331911348521</v>
      </c>
      <c r="AY109">
        <v>13900</v>
      </c>
      <c r="AZ109">
        <v>8.5068639665094494</v>
      </c>
      <c r="BA109">
        <v>7.3990604290453801</v>
      </c>
      <c r="BB109">
        <v>29.260570233907401</v>
      </c>
      <c r="BC109">
        <f t="shared" si="21"/>
        <v>20.907734934903893</v>
      </c>
      <c r="BD109">
        <v>14900</v>
      </c>
      <c r="BE109">
        <v>7.7850125917803199</v>
      </c>
      <c r="BF109">
        <v>6.8663810301099302</v>
      </c>
      <c r="BG109">
        <v>57.804074261942397</v>
      </c>
      <c r="BH109">
        <f t="shared" si="22"/>
        <v>52.968514541999596</v>
      </c>
      <c r="BJ109">
        <f t="shared" si="23"/>
        <v>14.804253312006489</v>
      </c>
      <c r="BK109">
        <f t="shared" si="24"/>
        <v>15.859306993173929</v>
      </c>
      <c r="BL109">
        <f t="shared" si="25"/>
        <v>3.8476295705286505</v>
      </c>
    </row>
    <row r="110" spans="2:64" x14ac:dyDescent="0.2">
      <c r="B110">
        <v>4950</v>
      </c>
      <c r="C110">
        <v>4.0524971929128002</v>
      </c>
      <c r="D110">
        <v>3.6585878149836701</v>
      </c>
      <c r="E110">
        <v>3.1119313503428501</v>
      </c>
      <c r="G110">
        <v>4950</v>
      </c>
      <c r="H110">
        <v>4.0524971929128002</v>
      </c>
      <c r="I110">
        <v>3.6585878149836701</v>
      </c>
      <c r="J110">
        <v>3.1119313503428501</v>
      </c>
      <c r="K110">
        <v>5950</v>
      </c>
      <c r="L110">
        <v>4.3772741321452102</v>
      </c>
      <c r="M110">
        <v>3.9322609202184502</v>
      </c>
      <c r="N110">
        <v>4.1007113153691801</v>
      </c>
      <c r="O110">
        <f>N110-$N$12</f>
        <v>2.3079101538467803</v>
      </c>
      <c r="P110">
        <v>6950</v>
      </c>
      <c r="Q110">
        <v>4.0183871160357398</v>
      </c>
      <c r="R110">
        <v>3.46852899136542</v>
      </c>
      <c r="S110">
        <v>4.2879109477259503</v>
      </c>
      <c r="T110">
        <f t="shared" si="14"/>
        <v>-0.46615494088545972</v>
      </c>
      <c r="U110">
        <v>7950</v>
      </c>
      <c r="V110">
        <v>4.1680573851876996</v>
      </c>
      <c r="W110">
        <v>3.4525769559393802</v>
      </c>
      <c r="X110">
        <v>5.93045624107714</v>
      </c>
      <c r="Y110">
        <f t="shared" si="15"/>
        <v>3.3061937656801699</v>
      </c>
      <c r="Z110">
        <v>8950</v>
      </c>
      <c r="AA110">
        <v>5.1385334662389601</v>
      </c>
      <c r="AB110">
        <v>4.1362175634926901</v>
      </c>
      <c r="AC110">
        <v>9.6822768574045792</v>
      </c>
      <c r="AD110">
        <f t="shared" si="16"/>
        <v>6.0236281806039198</v>
      </c>
      <c r="AE110">
        <v>9950</v>
      </c>
      <c r="AF110">
        <v>4.9857327937547602</v>
      </c>
      <c r="AG110">
        <v>3.9748510049746599</v>
      </c>
      <c r="AH110">
        <v>7.1942025566236296</v>
      </c>
      <c r="AI110">
        <f t="shared" si="17"/>
        <v>3.5512646380687096</v>
      </c>
      <c r="AJ110">
        <v>10950</v>
      </c>
      <c r="AK110">
        <v>6.4093923406643301</v>
      </c>
      <c r="AL110">
        <v>4.90934399330704</v>
      </c>
      <c r="AM110">
        <v>18.842698306481498</v>
      </c>
      <c r="AN110">
        <f t="shared" si="18"/>
        <v>14.969153527059778</v>
      </c>
      <c r="AO110">
        <v>11950</v>
      </c>
      <c r="AP110">
        <v>6.8929136740708703</v>
      </c>
      <c r="AQ110">
        <v>5.8512199562430096</v>
      </c>
      <c r="AR110">
        <v>32.399380138410599</v>
      </c>
      <c r="AS110">
        <f t="shared" si="19"/>
        <v>29.438785968220898</v>
      </c>
      <c r="AT110">
        <v>12950</v>
      </c>
      <c r="AU110">
        <v>8.0271547883453795</v>
      </c>
      <c r="AV110">
        <v>7.3589971971731796</v>
      </c>
      <c r="AW110">
        <v>27.156705929732698</v>
      </c>
      <c r="AX110">
        <f t="shared" si="20"/>
        <v>21.37946325847021</v>
      </c>
      <c r="AY110">
        <v>13950</v>
      </c>
      <c r="AZ110">
        <v>8.5680084787291904</v>
      </c>
      <c r="BA110">
        <v>7.4605781601816101</v>
      </c>
      <c r="BB110">
        <v>26.817108820369899</v>
      </c>
      <c r="BC110">
        <f t="shared" si="21"/>
        <v>18.464273521366387</v>
      </c>
      <c r="BD110">
        <v>14950</v>
      </c>
      <c r="BE110">
        <v>8.0115886343427896</v>
      </c>
      <c r="BF110">
        <v>7.1118693215651101</v>
      </c>
      <c r="BG110">
        <v>56.818711187916698</v>
      </c>
      <c r="BH110">
        <f t="shared" si="22"/>
        <v>51.983151467973897</v>
      </c>
      <c r="BJ110">
        <f t="shared" si="23"/>
        <v>14.006327353704377</v>
      </c>
      <c r="BK110">
        <f t="shared" si="24"/>
        <v>15.836924115319247</v>
      </c>
      <c r="BL110">
        <f t="shared" si="25"/>
        <v>3.7425028194651206</v>
      </c>
    </row>
    <row r="111" spans="2:64" x14ac:dyDescent="0.2">
      <c r="B111">
        <v>5000</v>
      </c>
      <c r="C111">
        <v>4.2761122691316702</v>
      </c>
      <c r="D111">
        <v>3.8876822584204098</v>
      </c>
      <c r="E111">
        <v>3.32192802761648</v>
      </c>
      <c r="G111">
        <v>5000</v>
      </c>
      <c r="H111">
        <v>4.2761122691316702</v>
      </c>
      <c r="I111">
        <v>3.8876822584204098</v>
      </c>
      <c r="J111">
        <v>3.32192802761648</v>
      </c>
      <c r="K111">
        <v>6000</v>
      </c>
      <c r="L111">
        <v>4.3054932211701198</v>
      </c>
      <c r="M111">
        <v>3.9905490714393199</v>
      </c>
      <c r="N111">
        <v>3.6829157397261398</v>
      </c>
      <c r="O111">
        <f>N111-$N$12</f>
        <v>1.8901145782037398</v>
      </c>
      <c r="P111">
        <v>7000</v>
      </c>
      <c r="Q111">
        <v>4.1129624227610702</v>
      </c>
      <c r="R111">
        <v>3.4857348523994598</v>
      </c>
      <c r="S111">
        <v>3.51955898852145</v>
      </c>
      <c r="T111">
        <f t="shared" si="14"/>
        <v>-1.23450690008996</v>
      </c>
      <c r="U111">
        <v>8000</v>
      </c>
      <c r="V111">
        <v>4.0722984567865197</v>
      </c>
      <c r="W111">
        <v>3.2736317528388601</v>
      </c>
      <c r="X111">
        <v>6.5865696882015996</v>
      </c>
      <c r="Y111">
        <f t="shared" si="15"/>
        <v>3.9623072128046295</v>
      </c>
      <c r="Z111">
        <v>9000</v>
      </c>
      <c r="AA111">
        <v>5.0023132599663702</v>
      </c>
      <c r="AB111">
        <v>4.2007089227135097</v>
      </c>
      <c r="AC111">
        <v>9.6364635835876502</v>
      </c>
      <c r="AD111">
        <f t="shared" si="16"/>
        <v>5.9778149067869908</v>
      </c>
      <c r="AE111">
        <v>10000</v>
      </c>
      <c r="AF111">
        <v>5.0333345531619402</v>
      </c>
      <c r="AG111">
        <v>4.0526090486018598</v>
      </c>
      <c r="AH111">
        <v>5.9034095868973404</v>
      </c>
      <c r="AI111">
        <f t="shared" si="17"/>
        <v>2.2604716683424204</v>
      </c>
      <c r="AJ111">
        <v>11000</v>
      </c>
      <c r="AK111">
        <v>6.6497355962465399</v>
      </c>
      <c r="AL111">
        <v>5.1275185509741297</v>
      </c>
      <c r="AM111">
        <v>17.886020283354298</v>
      </c>
      <c r="AN111">
        <f t="shared" si="18"/>
        <v>14.012475503932578</v>
      </c>
      <c r="AO111">
        <v>12000</v>
      </c>
      <c r="AP111">
        <v>7.2075553921898496</v>
      </c>
      <c r="AQ111">
        <v>5.9860561516685298</v>
      </c>
      <c r="AR111">
        <v>32.210670369520102</v>
      </c>
      <c r="AS111">
        <f>AR111-$AR$12</f>
        <v>29.250076199330401</v>
      </c>
      <c r="AT111">
        <v>13000</v>
      </c>
      <c r="AU111">
        <v>8.04555629838047</v>
      </c>
      <c r="AV111">
        <v>7.2839577652501797</v>
      </c>
      <c r="AW111">
        <v>26.683357296820699</v>
      </c>
      <c r="AX111">
        <f t="shared" si="20"/>
        <v>20.90611462555821</v>
      </c>
      <c r="AY111">
        <v>14000</v>
      </c>
      <c r="AZ111">
        <v>8.8488098474627499</v>
      </c>
      <c r="BA111">
        <v>7.6020840495903803</v>
      </c>
      <c r="BB111">
        <v>25.658125355170299</v>
      </c>
      <c r="BC111">
        <f t="shared" si="21"/>
        <v>17.30529005616679</v>
      </c>
      <c r="BD111">
        <v>15000</v>
      </c>
      <c r="BE111">
        <v>7.8855350863286304</v>
      </c>
      <c r="BF111">
        <v>7.0486048715062903</v>
      </c>
      <c r="BG111">
        <v>53.730606671799997</v>
      </c>
      <c r="BH111">
        <f t="shared" si="22"/>
        <v>48.895046951857196</v>
      </c>
      <c r="BJ111">
        <f t="shared" si="23"/>
        <v>13.322466620955408</v>
      </c>
      <c r="BK111">
        <f t="shared" si="24"/>
        <v>15.164059742927446</v>
      </c>
      <c r="BL111">
        <f t="shared" si="25"/>
        <v>3.6499954275252739</v>
      </c>
    </row>
    <row r="112" spans="2:64" x14ac:dyDescent="0.2">
      <c r="B112">
        <v>5050</v>
      </c>
      <c r="C112">
        <v>4.2662594934509697</v>
      </c>
      <c r="D112">
        <v>4.0031681392161298</v>
      </c>
      <c r="E112">
        <v>3.64293791855492</v>
      </c>
      <c r="G112">
        <v>5050</v>
      </c>
      <c r="H112">
        <v>4.2662594934509697</v>
      </c>
      <c r="I112">
        <v>4.0031681392161298</v>
      </c>
      <c r="J112">
        <v>3.64293791855492</v>
      </c>
      <c r="K112">
        <v>6050</v>
      </c>
      <c r="L112">
        <v>4.3160840165624901</v>
      </c>
      <c r="M112">
        <v>3.89779884489141</v>
      </c>
      <c r="N112">
        <v>3.8735447794217199</v>
      </c>
      <c r="O112">
        <f t="shared" ref="O112:O175" si="26">N112-$N$12</f>
        <v>2.0807436178993202</v>
      </c>
      <c r="P112">
        <v>7050</v>
      </c>
      <c r="Q112">
        <v>4.3566480844866202</v>
      </c>
      <c r="R112">
        <v>3.5315199051068</v>
      </c>
      <c r="S112">
        <v>2.9605941701897001</v>
      </c>
      <c r="T112">
        <f t="shared" si="14"/>
        <v>-1.7934717184217099</v>
      </c>
      <c r="U112">
        <v>8050</v>
      </c>
      <c r="V112">
        <v>3.88854050066859</v>
      </c>
      <c r="W112">
        <v>3.1044189003329801</v>
      </c>
      <c r="X112">
        <v>5.7772426712624902</v>
      </c>
      <c r="Y112">
        <f>X112-$X$12</f>
        <v>3.1529801958655201</v>
      </c>
      <c r="Z112">
        <v>9050</v>
      </c>
      <c r="AA112">
        <v>5.26562545163479</v>
      </c>
      <c r="AB112">
        <v>4.36096180938421</v>
      </c>
      <c r="AC112">
        <v>8.3528352990035106</v>
      </c>
      <c r="AD112">
        <f t="shared" si="16"/>
        <v>4.6941866222028512</v>
      </c>
      <c r="AE112">
        <v>10050</v>
      </c>
      <c r="AF112">
        <v>5.2644171500824601</v>
      </c>
      <c r="AG112">
        <v>4.3292337946095101</v>
      </c>
      <c r="AH112">
        <v>4.8355597199428004</v>
      </c>
      <c r="AI112">
        <f t="shared" si="17"/>
        <v>1.1926218013878804</v>
      </c>
      <c r="AJ112">
        <v>11050</v>
      </c>
      <c r="AK112">
        <v>6.5371269591185301</v>
      </c>
      <c r="AL112">
        <v>5.1339957259067903</v>
      </c>
      <c r="AM112">
        <v>18.153950066982699</v>
      </c>
      <c r="AN112">
        <f t="shared" si="18"/>
        <v>14.280405287560978</v>
      </c>
      <c r="AO112">
        <v>12050</v>
      </c>
      <c r="AP112">
        <v>7.04992531588882</v>
      </c>
      <c r="AQ112">
        <v>6.1056178320751098</v>
      </c>
      <c r="AR112">
        <v>31.129289280733801</v>
      </c>
      <c r="AS112">
        <f t="shared" si="19"/>
        <v>28.1686951105441</v>
      </c>
      <c r="AT112">
        <v>13050</v>
      </c>
      <c r="AU112">
        <v>7.93559464215841</v>
      </c>
      <c r="AV112">
        <v>6.9823778759817801</v>
      </c>
      <c r="AW112">
        <v>26.2866239410262</v>
      </c>
      <c r="AX112">
        <f t="shared" si="20"/>
        <v>20.509381269763708</v>
      </c>
      <c r="AY112">
        <v>14050</v>
      </c>
      <c r="AZ112">
        <v>9.0189916117472801</v>
      </c>
      <c r="BA112">
        <v>7.6250107981216404</v>
      </c>
      <c r="BB112">
        <v>27.208606583482698</v>
      </c>
      <c r="BC112">
        <f t="shared" si="21"/>
        <v>18.855771284479189</v>
      </c>
      <c r="BD112">
        <v>15050</v>
      </c>
      <c r="BE112">
        <v>7.6025584246699696</v>
      </c>
      <c r="BF112">
        <v>6.94917430979085</v>
      </c>
      <c r="BG112">
        <v>48.6895775308233</v>
      </c>
      <c r="BH112">
        <f t="shared" si="22"/>
        <v>43.854017810880499</v>
      </c>
      <c r="BJ112">
        <f t="shared" ref="BJ112:BJ175" si="27">AVERAGE(AI112,AD112,Y112,T112,O112,J112,AN112,AS112,AX112,BC112,BH112)</f>
        <v>12.603479018247022</v>
      </c>
      <c r="BK112">
        <f t="shared" ref="BK112:BK175" si="28">STDEV(AI112,AD112,Y112,T112,O112,J112,AN112,AS112,AX112,BC112,BH112)</f>
        <v>14.155022436492297</v>
      </c>
      <c r="BL112">
        <f t="shared" si="25"/>
        <v>3.5501378872160756</v>
      </c>
    </row>
    <row r="113" spans="2:64" x14ac:dyDescent="0.2">
      <c r="B113">
        <v>5100</v>
      </c>
      <c r="C113">
        <v>4.3491987197753597</v>
      </c>
      <c r="D113">
        <v>4.0654486934130896</v>
      </c>
      <c r="E113">
        <v>4.1382123047666601</v>
      </c>
      <c r="G113">
        <v>5100</v>
      </c>
      <c r="H113">
        <v>4.3491987197753597</v>
      </c>
      <c r="I113">
        <v>4.0654486934130896</v>
      </c>
      <c r="J113">
        <v>4.1382123047666601</v>
      </c>
      <c r="K113">
        <v>6100</v>
      </c>
      <c r="L113">
        <v>4.0210923548224704</v>
      </c>
      <c r="M113">
        <v>3.6813602148209799</v>
      </c>
      <c r="N113">
        <v>3.6778506574851502</v>
      </c>
      <c r="O113">
        <f t="shared" si="26"/>
        <v>1.8850494959627502</v>
      </c>
      <c r="P113">
        <v>7100</v>
      </c>
      <c r="Q113">
        <v>4.3860758711801697</v>
      </c>
      <c r="R113">
        <v>3.5326342795876799</v>
      </c>
      <c r="S113">
        <v>3.0833468026045301</v>
      </c>
      <c r="T113">
        <f t="shared" si="14"/>
        <v>-1.6707190860068799</v>
      </c>
      <c r="U113">
        <v>8100</v>
      </c>
      <c r="V113">
        <v>3.9113266897084298</v>
      </c>
      <c r="W113">
        <v>3.1822595822985398</v>
      </c>
      <c r="X113">
        <v>6.0757403782547197</v>
      </c>
      <c r="Y113">
        <f t="shared" si="15"/>
        <v>3.4514779028577496</v>
      </c>
      <c r="Z113">
        <v>9100</v>
      </c>
      <c r="AA113">
        <v>5.2643824884428296</v>
      </c>
      <c r="AB113">
        <v>4.3510207921617301</v>
      </c>
      <c r="AC113">
        <v>8.3090392821735897</v>
      </c>
      <c r="AD113">
        <f t="shared" si="16"/>
        <v>4.6503906053729303</v>
      </c>
      <c r="AE113">
        <v>10100</v>
      </c>
      <c r="AF113">
        <v>5.4355610657932196</v>
      </c>
      <c r="AG113">
        <v>4.5581554428383404</v>
      </c>
      <c r="AH113">
        <v>3.9480904203913298</v>
      </c>
      <c r="AI113">
        <f t="shared" si="17"/>
        <v>0.30515250183640985</v>
      </c>
      <c r="AJ113">
        <v>11100</v>
      </c>
      <c r="AK113">
        <v>6.3743032984172698</v>
      </c>
      <c r="AL113">
        <v>5.0612304234528898</v>
      </c>
      <c r="AM113">
        <v>19.009623174246499</v>
      </c>
      <c r="AN113">
        <f t="shared" si="18"/>
        <v>15.136078394824779</v>
      </c>
      <c r="AO113">
        <v>12100</v>
      </c>
      <c r="AP113">
        <v>6.9622165424681901</v>
      </c>
      <c r="AQ113">
        <v>5.9068362785087301</v>
      </c>
      <c r="AR113">
        <v>28.547845960244899</v>
      </c>
      <c r="AS113">
        <f t="shared" si="19"/>
        <v>25.587251790055198</v>
      </c>
      <c r="AT113">
        <v>13100</v>
      </c>
      <c r="AU113">
        <v>7.5959731750672201</v>
      </c>
      <c r="AV113">
        <v>6.8610932275881904</v>
      </c>
      <c r="AW113">
        <v>26.509481245848399</v>
      </c>
      <c r="AX113">
        <f t="shared" si="20"/>
        <v>20.732238574585907</v>
      </c>
      <c r="AY113">
        <v>14100</v>
      </c>
      <c r="AZ113">
        <v>9.0585524249237803</v>
      </c>
      <c r="BA113">
        <v>7.6554000598348502</v>
      </c>
      <c r="BB113">
        <v>27.9461687846951</v>
      </c>
      <c r="BC113">
        <f t="shared" si="21"/>
        <v>19.593333485691588</v>
      </c>
      <c r="BD113">
        <v>15100</v>
      </c>
      <c r="BE113">
        <v>7.6647749570247399</v>
      </c>
      <c r="BF113">
        <v>6.76281330470949</v>
      </c>
      <c r="BG113">
        <v>51.524759909917201</v>
      </c>
      <c r="BH113">
        <f t="shared" si="22"/>
        <v>46.6892001899744</v>
      </c>
      <c r="BJ113">
        <f t="shared" si="27"/>
        <v>12.772515105447409</v>
      </c>
      <c r="BK113">
        <f t="shared" si="28"/>
        <v>14.628763014351449</v>
      </c>
      <c r="BL113">
        <f t="shared" si="25"/>
        <v>3.5738655690229044</v>
      </c>
    </row>
    <row r="114" spans="2:64" x14ac:dyDescent="0.2">
      <c r="B114">
        <v>5150</v>
      </c>
      <c r="C114">
        <v>4.2023697656233896</v>
      </c>
      <c r="D114">
        <v>3.8998824573626298</v>
      </c>
      <c r="E114">
        <v>3.8745244518862498</v>
      </c>
      <c r="G114">
        <v>5150</v>
      </c>
      <c r="H114">
        <v>4.2023697656233896</v>
      </c>
      <c r="I114">
        <v>3.8998824573626298</v>
      </c>
      <c r="J114">
        <v>3.8745244518862498</v>
      </c>
      <c r="K114">
        <v>6150</v>
      </c>
      <c r="L114">
        <v>3.9405993822843</v>
      </c>
      <c r="M114">
        <v>3.6661473765266201</v>
      </c>
      <c r="N114">
        <v>3.9868673173183602</v>
      </c>
      <c r="O114">
        <f t="shared" si="26"/>
        <v>2.1940661557959604</v>
      </c>
      <c r="P114">
        <v>7150</v>
      </c>
      <c r="Q114">
        <v>4.2760948003520296</v>
      </c>
      <c r="R114">
        <v>3.3821732460226301</v>
      </c>
      <c r="S114">
        <v>3.48859609960112</v>
      </c>
      <c r="T114">
        <f t="shared" si="14"/>
        <v>-1.2654697890102899</v>
      </c>
      <c r="U114">
        <v>8150</v>
      </c>
      <c r="V114">
        <v>4.2345218415787897</v>
      </c>
      <c r="W114">
        <v>3.4880037530860899</v>
      </c>
      <c r="X114">
        <v>6.5962814398582603</v>
      </c>
      <c r="Y114">
        <f t="shared" si="15"/>
        <v>3.9720189644612902</v>
      </c>
      <c r="Z114">
        <v>9150</v>
      </c>
      <c r="AA114">
        <v>5.2278177600114697</v>
      </c>
      <c r="AB114">
        <v>4.2999652210015604</v>
      </c>
      <c r="AC114">
        <v>8.1645189906324394</v>
      </c>
      <c r="AD114">
        <f t="shared" si="16"/>
        <v>4.5058703138317799</v>
      </c>
      <c r="AE114">
        <v>10150</v>
      </c>
      <c r="AF114">
        <v>5.4431448514370304</v>
      </c>
      <c r="AG114">
        <v>4.6467205016759996</v>
      </c>
      <c r="AH114">
        <v>3.8369101959646601</v>
      </c>
      <c r="AI114">
        <f t="shared" si="17"/>
        <v>0.1939722774097401</v>
      </c>
      <c r="AJ114">
        <v>11150</v>
      </c>
      <c r="AK114">
        <v>6.31796543085047</v>
      </c>
      <c r="AL114">
        <v>4.8016652346551103</v>
      </c>
      <c r="AM114">
        <v>18.392682503761201</v>
      </c>
      <c r="AN114">
        <f t="shared" si="18"/>
        <v>14.51913772433948</v>
      </c>
      <c r="AO114">
        <v>12150</v>
      </c>
      <c r="AP114">
        <v>6.7469669887576504</v>
      </c>
      <c r="AQ114">
        <v>5.8460167593148098</v>
      </c>
      <c r="AR114">
        <v>25.894539143027099</v>
      </c>
      <c r="AS114">
        <f t="shared" si="19"/>
        <v>22.933944972837399</v>
      </c>
      <c r="AT114">
        <v>13150</v>
      </c>
      <c r="AU114">
        <v>7.9641699100349603</v>
      </c>
      <c r="AV114">
        <v>7.0048455682944599</v>
      </c>
      <c r="AW114">
        <v>31.547126019836501</v>
      </c>
      <c r="AX114">
        <f t="shared" si="20"/>
        <v>25.769883348574012</v>
      </c>
      <c r="AY114">
        <v>14150</v>
      </c>
      <c r="AZ114">
        <v>9.0921829234303004</v>
      </c>
      <c r="BA114">
        <v>7.5320819510477497</v>
      </c>
      <c r="BB114">
        <v>27.0327386066438</v>
      </c>
      <c r="BC114">
        <f t="shared" si="21"/>
        <v>18.679903307640288</v>
      </c>
      <c r="BD114">
        <v>15150</v>
      </c>
      <c r="BE114">
        <v>7.53536827897873</v>
      </c>
      <c r="BF114">
        <v>6.4957974393627103</v>
      </c>
      <c r="BG114">
        <v>54.015999718341497</v>
      </c>
      <c r="BH114">
        <f t="shared" si="22"/>
        <v>49.180439998398697</v>
      </c>
      <c r="BJ114">
        <f t="shared" si="27"/>
        <v>13.141662884196784</v>
      </c>
      <c r="BK114">
        <f t="shared" si="28"/>
        <v>15.252281521488928</v>
      </c>
      <c r="BL114">
        <f t="shared" si="25"/>
        <v>3.6251431536143208</v>
      </c>
    </row>
    <row r="115" spans="2:64" x14ac:dyDescent="0.2">
      <c r="B115">
        <v>5200</v>
      </c>
      <c r="C115">
        <v>4.22327456181418</v>
      </c>
      <c r="D115">
        <v>3.7912334673063901</v>
      </c>
      <c r="E115">
        <v>3.1906863343040999</v>
      </c>
      <c r="G115">
        <v>5200</v>
      </c>
      <c r="H115">
        <v>4.22327456181418</v>
      </c>
      <c r="I115">
        <v>3.7912334673063901</v>
      </c>
      <c r="J115">
        <v>3.1906863343040999</v>
      </c>
      <c r="K115">
        <v>6200</v>
      </c>
      <c r="L115">
        <v>4.0977365298916597</v>
      </c>
      <c r="M115">
        <v>3.7300231883686599</v>
      </c>
      <c r="N115">
        <v>4.2723183382788799</v>
      </c>
      <c r="O115">
        <f t="shared" si="26"/>
        <v>2.4795171767564801</v>
      </c>
      <c r="P115">
        <v>7200</v>
      </c>
      <c r="Q115">
        <v>3.9317696965420299</v>
      </c>
      <c r="R115">
        <v>3.1646443961284501</v>
      </c>
      <c r="S115">
        <v>3.6567799004639201</v>
      </c>
      <c r="T115">
        <f t="shared" si="14"/>
        <v>-1.0972859881474899</v>
      </c>
      <c r="U115">
        <v>8200</v>
      </c>
      <c r="V115">
        <v>4.3273598346668898</v>
      </c>
      <c r="W115">
        <v>3.7320497490353999</v>
      </c>
      <c r="X115">
        <v>6.8281106439832602</v>
      </c>
      <c r="Y115">
        <f t="shared" si="15"/>
        <v>4.2038481685862905</v>
      </c>
      <c r="Z115">
        <v>9200</v>
      </c>
      <c r="AA115">
        <v>5.1841665556494299</v>
      </c>
      <c r="AB115">
        <v>4.2788999368926204</v>
      </c>
      <c r="AC115">
        <v>6.3311659116059804</v>
      </c>
      <c r="AD115">
        <f t="shared" si="16"/>
        <v>2.6725172348053206</v>
      </c>
      <c r="AE115">
        <v>10200</v>
      </c>
      <c r="AF115">
        <v>5.6260435534091204</v>
      </c>
      <c r="AG115">
        <v>4.7090579681389997</v>
      </c>
      <c r="AH115">
        <v>5.5624573135539102</v>
      </c>
      <c r="AI115">
        <f t="shared" si="17"/>
        <v>1.9195193949989902</v>
      </c>
      <c r="AJ115">
        <v>11200</v>
      </c>
      <c r="AK115">
        <v>6.3362538246412896</v>
      </c>
      <c r="AL115">
        <v>4.6876720439295099</v>
      </c>
      <c r="AM115">
        <v>17.1102642640722</v>
      </c>
      <c r="AN115">
        <f t="shared" si="18"/>
        <v>13.236719484650479</v>
      </c>
      <c r="AO115">
        <v>12200</v>
      </c>
      <c r="AP115">
        <v>6.7558227279035297</v>
      </c>
      <c r="AQ115">
        <v>5.7725088858833598</v>
      </c>
      <c r="AR115">
        <v>24.970124112305299</v>
      </c>
      <c r="AS115">
        <f t="shared" si="19"/>
        <v>22.009529942115599</v>
      </c>
      <c r="AT115">
        <v>13200</v>
      </c>
      <c r="AU115">
        <v>7.9455470273680202</v>
      </c>
      <c r="AV115">
        <v>7.2653016093429299</v>
      </c>
      <c r="AW115">
        <v>36.075003605799203</v>
      </c>
      <c r="AX115">
        <f t="shared" si="20"/>
        <v>30.297760934536711</v>
      </c>
      <c r="AY115">
        <v>14200</v>
      </c>
      <c r="AZ115">
        <v>8.8764817051321003</v>
      </c>
      <c r="BA115">
        <v>7.6497098500686702</v>
      </c>
      <c r="BB115">
        <v>27.6872009579726</v>
      </c>
      <c r="BC115">
        <f t="shared" si="21"/>
        <v>19.334365658969091</v>
      </c>
      <c r="BD115">
        <v>15200</v>
      </c>
      <c r="BE115">
        <v>7.2479095213809099</v>
      </c>
      <c r="BF115">
        <v>6.3557520793621602</v>
      </c>
      <c r="BG115">
        <v>54.331387686460602</v>
      </c>
      <c r="BH115">
        <f t="shared" si="22"/>
        <v>49.495827966517801</v>
      </c>
      <c r="BJ115">
        <f t="shared" si="27"/>
        <v>13.431182391644851</v>
      </c>
      <c r="BK115">
        <f t="shared" si="28"/>
        <v>15.693653650767958</v>
      </c>
      <c r="BL115">
        <f t="shared" si="25"/>
        <v>3.6648577587192728</v>
      </c>
    </row>
    <row r="116" spans="2:64" x14ac:dyDescent="0.2">
      <c r="B116">
        <v>5250</v>
      </c>
      <c r="C116">
        <v>4.3232099326129703</v>
      </c>
      <c r="D116">
        <v>3.8669935453176998</v>
      </c>
      <c r="E116">
        <v>4.1105170704123202</v>
      </c>
      <c r="G116">
        <v>5250</v>
      </c>
      <c r="H116">
        <v>4.3232099326129703</v>
      </c>
      <c r="I116">
        <v>3.8669935453176998</v>
      </c>
      <c r="J116">
        <v>4.1105170704123202</v>
      </c>
      <c r="K116">
        <v>6250</v>
      </c>
      <c r="L116">
        <v>4.2950776010441496</v>
      </c>
      <c r="M116">
        <v>3.8909477560866201</v>
      </c>
      <c r="N116">
        <v>3.9345795373571799</v>
      </c>
      <c r="O116">
        <f t="shared" si="26"/>
        <v>2.1417783758347797</v>
      </c>
      <c r="P116">
        <v>7250</v>
      </c>
      <c r="Q116">
        <v>3.77233654975681</v>
      </c>
      <c r="R116">
        <v>3.15445512575107</v>
      </c>
      <c r="S116">
        <v>3.4007951540114298</v>
      </c>
      <c r="T116">
        <f t="shared" si="14"/>
        <v>-1.3532707345999802</v>
      </c>
      <c r="U116">
        <v>8250</v>
      </c>
      <c r="V116">
        <v>4.4113530197332702</v>
      </c>
      <c r="W116">
        <v>3.7796501202770698</v>
      </c>
      <c r="X116">
        <v>5.8245225549709803</v>
      </c>
      <c r="Y116">
        <f t="shared" si="15"/>
        <v>3.2002600795740102</v>
      </c>
      <c r="Z116">
        <v>9250</v>
      </c>
      <c r="AA116">
        <v>4.9927356535657701</v>
      </c>
      <c r="AB116">
        <v>4.3378713568647704</v>
      </c>
      <c r="AC116">
        <v>5.4777453324438596</v>
      </c>
      <c r="AD116">
        <f t="shared" si="16"/>
        <v>1.8190966556431998</v>
      </c>
      <c r="AE116">
        <v>10250</v>
      </c>
      <c r="AF116">
        <v>5.7096721723072497</v>
      </c>
      <c r="AG116">
        <v>4.6181247654390498</v>
      </c>
      <c r="AH116">
        <v>7.3273388048880399</v>
      </c>
      <c r="AI116">
        <f t="shared" si="17"/>
        <v>3.6844008863331199</v>
      </c>
      <c r="AJ116">
        <v>11250</v>
      </c>
      <c r="AK116">
        <v>6.0522854205016099</v>
      </c>
      <c r="AL116">
        <v>4.7067382309285897</v>
      </c>
      <c r="AM116">
        <v>16.9403389097954</v>
      </c>
      <c r="AN116">
        <f t="shared" si="18"/>
        <v>13.06679413037368</v>
      </c>
      <c r="AO116">
        <v>12250</v>
      </c>
      <c r="AP116">
        <v>6.7470535033007701</v>
      </c>
      <c r="AQ116">
        <v>5.8083125493671801</v>
      </c>
      <c r="AR116">
        <v>25.753525446735001</v>
      </c>
      <c r="AS116">
        <f t="shared" si="19"/>
        <v>22.7929312765453</v>
      </c>
      <c r="AT116">
        <v>13250</v>
      </c>
      <c r="AU116">
        <v>7.8128450907047204</v>
      </c>
      <c r="AV116">
        <v>7.1152478779335002</v>
      </c>
      <c r="AW116">
        <v>37.239197154657397</v>
      </c>
      <c r="AX116">
        <f t="shared" si="20"/>
        <v>31.461954483394905</v>
      </c>
      <c r="AY116">
        <v>14250</v>
      </c>
      <c r="AZ116">
        <v>8.7860523516053401</v>
      </c>
      <c r="BA116">
        <v>7.6807111090821403</v>
      </c>
      <c r="BB116">
        <v>26.981195878370301</v>
      </c>
      <c r="BC116">
        <f t="shared" si="21"/>
        <v>18.628360579366792</v>
      </c>
      <c r="BD116">
        <v>15250</v>
      </c>
      <c r="BE116">
        <v>7.2504595960654896</v>
      </c>
      <c r="BF116">
        <v>6.3759023042489504</v>
      </c>
      <c r="BG116">
        <v>56.002918934830397</v>
      </c>
      <c r="BH116">
        <f t="shared" si="22"/>
        <v>51.167359214887597</v>
      </c>
      <c r="BJ116">
        <f t="shared" si="27"/>
        <v>13.701834728887793</v>
      </c>
      <c r="BK116">
        <f t="shared" si="28"/>
        <v>16.218894356620627</v>
      </c>
      <c r="BL116">
        <f t="shared" si="25"/>
        <v>3.7015989421988698</v>
      </c>
    </row>
    <row r="117" spans="2:64" x14ac:dyDescent="0.2">
      <c r="B117">
        <v>5300</v>
      </c>
      <c r="C117">
        <v>4.5773243748250501</v>
      </c>
      <c r="D117">
        <v>4.0582663303021098</v>
      </c>
      <c r="E117">
        <v>5.0095407330841502</v>
      </c>
      <c r="G117">
        <v>5300</v>
      </c>
      <c r="H117">
        <v>4.5773243748250501</v>
      </c>
      <c r="I117">
        <v>4.0582663303021098</v>
      </c>
      <c r="J117">
        <v>5.0095407330841502</v>
      </c>
      <c r="K117">
        <v>6300</v>
      </c>
      <c r="L117">
        <v>4.3284230106409201</v>
      </c>
      <c r="M117">
        <v>3.8732439872162199</v>
      </c>
      <c r="N117">
        <v>3.9122495096020402</v>
      </c>
      <c r="O117">
        <f t="shared" si="26"/>
        <v>2.11944834807964</v>
      </c>
      <c r="P117">
        <v>7300</v>
      </c>
      <c r="Q117">
        <v>3.9448455787660701</v>
      </c>
      <c r="R117">
        <v>3.3025015909815001</v>
      </c>
      <c r="S117">
        <v>3.80749960230143</v>
      </c>
      <c r="T117">
        <f t="shared" si="14"/>
        <v>-0.94656628630997997</v>
      </c>
      <c r="U117">
        <v>8300</v>
      </c>
      <c r="V117">
        <v>4.4909235535972201</v>
      </c>
      <c r="W117">
        <v>3.6845497652539398</v>
      </c>
      <c r="X117">
        <v>6.1285401834703102</v>
      </c>
      <c r="Y117">
        <f t="shared" si="15"/>
        <v>3.50427770807334</v>
      </c>
      <c r="Z117">
        <v>9300</v>
      </c>
      <c r="AA117">
        <v>4.9969181359463697</v>
      </c>
      <c r="AB117">
        <v>4.2900096651822803</v>
      </c>
      <c r="AC117">
        <v>6.5662754767381797</v>
      </c>
      <c r="AD117">
        <f t="shared" si="16"/>
        <v>2.9076267999375198</v>
      </c>
      <c r="AE117">
        <v>10300</v>
      </c>
      <c r="AF117">
        <v>5.6044087080434704</v>
      </c>
      <c r="AG117">
        <v>4.57452871206082</v>
      </c>
      <c r="AH117">
        <v>7.27392559108696</v>
      </c>
      <c r="AI117">
        <f t="shared" si="17"/>
        <v>3.63098767253204</v>
      </c>
      <c r="AJ117">
        <v>11300</v>
      </c>
      <c r="AK117">
        <v>6.09602073282253</v>
      </c>
      <c r="AL117">
        <v>4.6825921368498902</v>
      </c>
      <c r="AM117">
        <v>17.611296605122199</v>
      </c>
      <c r="AN117">
        <f t="shared" si="18"/>
        <v>13.737751825700478</v>
      </c>
      <c r="AO117">
        <v>12300</v>
      </c>
      <c r="AP117">
        <v>6.8822642479394798</v>
      </c>
      <c r="AQ117">
        <v>5.8880312779060402</v>
      </c>
      <c r="AR117">
        <v>26.898090505132298</v>
      </c>
      <c r="AS117">
        <f t="shared" si="19"/>
        <v>23.937496334942598</v>
      </c>
      <c r="AT117">
        <v>13300</v>
      </c>
      <c r="AU117">
        <v>7.77311393983382</v>
      </c>
      <c r="AV117">
        <v>6.87281083917361</v>
      </c>
      <c r="AW117">
        <v>35.729893768078703</v>
      </c>
      <c r="AX117">
        <f t="shared" si="20"/>
        <v>29.952651096816211</v>
      </c>
      <c r="AY117">
        <v>14300</v>
      </c>
      <c r="AZ117">
        <v>8.7240538497618498</v>
      </c>
      <c r="BA117">
        <v>7.6043263199925901</v>
      </c>
      <c r="BB117">
        <v>24.7726631660551</v>
      </c>
      <c r="BC117">
        <f t="shared" si="21"/>
        <v>16.419827867051588</v>
      </c>
      <c r="BD117">
        <v>15300</v>
      </c>
      <c r="BE117">
        <v>7.4486651042559204</v>
      </c>
      <c r="BF117">
        <v>6.4287806987711003</v>
      </c>
      <c r="BG117">
        <v>63.097424245356301</v>
      </c>
      <c r="BH117">
        <f t="shared" si="22"/>
        <v>58.2618645254135</v>
      </c>
      <c r="BJ117">
        <f t="shared" si="27"/>
        <v>14.412264238665555</v>
      </c>
      <c r="BK117">
        <f t="shared" si="28"/>
        <v>17.613918866324308</v>
      </c>
      <c r="BL117">
        <f t="shared" si="25"/>
        <v>3.7963488036092725</v>
      </c>
    </row>
    <row r="118" spans="2:64" x14ac:dyDescent="0.2">
      <c r="B118">
        <v>5350</v>
      </c>
      <c r="C118">
        <v>4.4378215090040696</v>
      </c>
      <c r="D118">
        <v>4.1744126004344801</v>
      </c>
      <c r="E118">
        <v>4.8196454351467901</v>
      </c>
      <c r="G118">
        <v>5350</v>
      </c>
      <c r="H118">
        <v>4.4378215090040696</v>
      </c>
      <c r="I118">
        <v>4.1744126004344801</v>
      </c>
      <c r="J118">
        <v>4.8196454351467901</v>
      </c>
      <c r="K118">
        <v>6350</v>
      </c>
      <c r="L118">
        <v>4.3090529636487904</v>
      </c>
      <c r="M118">
        <v>3.9203249217971501</v>
      </c>
      <c r="N118">
        <v>4.4980323751130102</v>
      </c>
      <c r="O118">
        <f t="shared" si="26"/>
        <v>2.7052312135906105</v>
      </c>
      <c r="P118">
        <v>7350</v>
      </c>
      <c r="Q118">
        <v>3.9358546648316</v>
      </c>
      <c r="R118">
        <v>3.3390956884719798</v>
      </c>
      <c r="S118">
        <v>4.6526941326874498</v>
      </c>
      <c r="T118">
        <f t="shared" si="14"/>
        <v>-0.10137175592396019</v>
      </c>
      <c r="U118">
        <v>8350</v>
      </c>
      <c r="V118">
        <v>4.4188756437395096</v>
      </c>
      <c r="W118">
        <v>3.6780371937351699</v>
      </c>
      <c r="X118">
        <v>5.3845625390747296</v>
      </c>
      <c r="Y118">
        <f t="shared" si="15"/>
        <v>2.7603000636777595</v>
      </c>
      <c r="Z118">
        <v>9350</v>
      </c>
      <c r="AA118">
        <v>4.9136905996022104</v>
      </c>
      <c r="AB118">
        <v>4.2355373079615397</v>
      </c>
      <c r="AC118">
        <v>6.4399464130040203</v>
      </c>
      <c r="AD118">
        <f t="shared" si="16"/>
        <v>2.7812977362033604</v>
      </c>
      <c r="AE118">
        <v>10350</v>
      </c>
      <c r="AF118">
        <v>5.5228553254827197</v>
      </c>
      <c r="AG118">
        <v>4.5637993726681296</v>
      </c>
      <c r="AH118">
        <v>6.8645701085684196</v>
      </c>
      <c r="AI118">
        <f t="shared" si="17"/>
        <v>3.2216321900134997</v>
      </c>
      <c r="AJ118">
        <v>11350</v>
      </c>
      <c r="AK118">
        <v>6.1365002366159596</v>
      </c>
      <c r="AL118">
        <v>4.9690990235722099</v>
      </c>
      <c r="AM118">
        <v>19.9775589899366</v>
      </c>
      <c r="AN118">
        <f t="shared" si="18"/>
        <v>16.10401421051488</v>
      </c>
      <c r="AO118">
        <v>12350</v>
      </c>
      <c r="AP118">
        <v>7.1890245214581903</v>
      </c>
      <c r="AQ118">
        <v>6.1342200640128297</v>
      </c>
      <c r="AR118">
        <v>26.545247507914599</v>
      </c>
      <c r="AS118">
        <f t="shared" si="19"/>
        <v>23.584653337724898</v>
      </c>
      <c r="AT118">
        <v>13350</v>
      </c>
      <c r="AU118">
        <v>7.9440288288635497</v>
      </c>
      <c r="AV118">
        <v>7.0285915563480499</v>
      </c>
      <c r="AW118">
        <v>34.534064394200001</v>
      </c>
      <c r="AX118">
        <f t="shared" si="20"/>
        <v>28.756821722937509</v>
      </c>
      <c r="AY118">
        <v>14350</v>
      </c>
      <c r="AZ118">
        <v>8.5001502259234893</v>
      </c>
      <c r="BA118">
        <v>7.3704257960072797</v>
      </c>
      <c r="BB118">
        <v>23.407378976431598</v>
      </c>
      <c r="BC118">
        <f t="shared" si="21"/>
        <v>15.054543677428088</v>
      </c>
      <c r="BD118">
        <v>15350</v>
      </c>
      <c r="BE118">
        <v>7.3745521910560896</v>
      </c>
      <c r="BF118">
        <v>6.4328930941034299</v>
      </c>
      <c r="BG118">
        <v>66.624893965579602</v>
      </c>
      <c r="BH118">
        <f t="shared" si="22"/>
        <v>61.789334245636802</v>
      </c>
      <c r="BJ118">
        <f t="shared" si="27"/>
        <v>14.679645643359112</v>
      </c>
      <c r="BK118">
        <f t="shared" si="28"/>
        <v>18.365648416625891</v>
      </c>
      <c r="BL118">
        <f t="shared" si="25"/>
        <v>3.8314025686893189</v>
      </c>
    </row>
    <row r="119" spans="2:64" x14ac:dyDescent="0.2">
      <c r="B119">
        <v>5400</v>
      </c>
      <c r="C119">
        <v>4.4770291701906304</v>
      </c>
      <c r="D119">
        <v>4.1613006060066704</v>
      </c>
      <c r="E119">
        <v>4.7904688058034202</v>
      </c>
      <c r="G119">
        <v>5400</v>
      </c>
      <c r="H119">
        <v>4.4770291701906304</v>
      </c>
      <c r="I119">
        <v>4.1613006060066704</v>
      </c>
      <c r="J119">
        <v>4.7904688058034202</v>
      </c>
      <c r="K119">
        <v>6400</v>
      </c>
      <c r="L119">
        <v>4.3516844041128797</v>
      </c>
      <c r="M119">
        <v>3.82498614330478</v>
      </c>
      <c r="N119">
        <v>4.26777196514767</v>
      </c>
      <c r="O119">
        <f t="shared" si="26"/>
        <v>2.4749708036252702</v>
      </c>
      <c r="P119">
        <v>7400</v>
      </c>
      <c r="Q119">
        <v>4.08333902576139</v>
      </c>
      <c r="R119">
        <v>3.4867446273244802</v>
      </c>
      <c r="S119">
        <v>4.4264041478545399</v>
      </c>
      <c r="T119">
        <f t="shared" si="14"/>
        <v>-0.32766174075687005</v>
      </c>
      <c r="U119">
        <v>8400</v>
      </c>
      <c r="V119">
        <v>4.6438565456120697</v>
      </c>
      <c r="W119">
        <v>3.80205714905679</v>
      </c>
      <c r="X119">
        <v>5.8388448635054901</v>
      </c>
      <c r="Y119">
        <f t="shared" si="15"/>
        <v>3.21458238810852</v>
      </c>
      <c r="Z119">
        <v>9400</v>
      </c>
      <c r="AA119">
        <v>5.06102800662193</v>
      </c>
      <c r="AB119">
        <v>4.3111230980730602</v>
      </c>
      <c r="AC119">
        <v>4.7319739452408998</v>
      </c>
      <c r="AD119">
        <f t="shared" si="16"/>
        <v>1.0733252684402399</v>
      </c>
      <c r="AE119">
        <v>10400</v>
      </c>
      <c r="AF119">
        <v>5.4470464605998696</v>
      </c>
      <c r="AG119">
        <v>4.48137374007226</v>
      </c>
      <c r="AH119">
        <v>7.2241038067443997</v>
      </c>
      <c r="AI119">
        <f t="shared" si="17"/>
        <v>3.5811658881894797</v>
      </c>
      <c r="AJ119">
        <v>11400</v>
      </c>
      <c r="AK119">
        <v>6.4204048428906102</v>
      </c>
      <c r="AL119">
        <v>5.0929274522902199</v>
      </c>
      <c r="AM119">
        <v>21.3923079680062</v>
      </c>
      <c r="AN119">
        <f t="shared" si="18"/>
        <v>17.518763188584479</v>
      </c>
      <c r="AO119">
        <v>12400</v>
      </c>
      <c r="AP119">
        <v>7.3276725694050402</v>
      </c>
      <c r="AQ119">
        <v>6.2597836487571996</v>
      </c>
      <c r="AR119">
        <v>26.3642128755465</v>
      </c>
      <c r="AS119">
        <f t="shared" si="19"/>
        <v>23.403618705356799</v>
      </c>
      <c r="AT119">
        <v>13400</v>
      </c>
      <c r="AU119">
        <v>8.1868332810216096</v>
      </c>
      <c r="AV119">
        <v>7.1801732891286001</v>
      </c>
      <c r="AW119">
        <v>32.910667055662302</v>
      </c>
      <c r="AX119">
        <f t="shared" si="20"/>
        <v>27.13342438439981</v>
      </c>
      <c r="AY119">
        <v>14400</v>
      </c>
      <c r="AZ119">
        <v>8.2620227680128799</v>
      </c>
      <c r="BA119">
        <v>7.2520311267822999</v>
      </c>
      <c r="BB119">
        <v>23.1919918457913</v>
      </c>
      <c r="BC119">
        <f t="shared" si="21"/>
        <v>14.839156546787789</v>
      </c>
      <c r="BD119">
        <v>15400</v>
      </c>
      <c r="BE119">
        <v>7.46161280291326</v>
      </c>
      <c r="BF119">
        <v>6.4983847672974404</v>
      </c>
      <c r="BG119">
        <v>66.820836150651402</v>
      </c>
      <c r="BH119">
        <f t="shared" si="22"/>
        <v>61.985276430708602</v>
      </c>
      <c r="BJ119">
        <f t="shared" si="27"/>
        <v>14.517008242658868</v>
      </c>
      <c r="BK119">
        <f t="shared" si="28"/>
        <v>18.408006820300226</v>
      </c>
      <c r="BL119">
        <f t="shared" si="25"/>
        <v>3.8101191900856417</v>
      </c>
    </row>
    <row r="120" spans="2:64" x14ac:dyDescent="0.2">
      <c r="B120">
        <v>5450</v>
      </c>
      <c r="C120">
        <v>4.5924003242593301</v>
      </c>
      <c r="D120">
        <v>4.1949729265451499</v>
      </c>
      <c r="E120">
        <v>4.0952607647521901</v>
      </c>
      <c r="G120">
        <v>5450</v>
      </c>
      <c r="H120">
        <v>4.5924003242593301</v>
      </c>
      <c r="I120">
        <v>4.1949729265451499</v>
      </c>
      <c r="J120">
        <v>4.0952607647521901</v>
      </c>
      <c r="K120">
        <v>6450</v>
      </c>
      <c r="L120">
        <v>4.1926122797742202</v>
      </c>
      <c r="M120">
        <v>3.5605032041040801</v>
      </c>
      <c r="N120">
        <v>3.0352016914107902</v>
      </c>
      <c r="O120">
        <f t="shared" si="26"/>
        <v>1.2424005298883902</v>
      </c>
      <c r="P120">
        <v>7450</v>
      </c>
      <c r="Q120">
        <v>4.0550119847357298</v>
      </c>
      <c r="R120">
        <v>3.5676504024762399</v>
      </c>
      <c r="S120">
        <v>4.4386234803671103</v>
      </c>
      <c r="T120">
        <f t="shared" si="14"/>
        <v>-0.3154424082442997</v>
      </c>
      <c r="U120">
        <v>8450</v>
      </c>
      <c r="V120">
        <v>4.8712537946599204</v>
      </c>
      <c r="W120">
        <v>4.0504259284962298</v>
      </c>
      <c r="X120">
        <v>5.4527878954708697</v>
      </c>
      <c r="Y120">
        <f t="shared" si="15"/>
        <v>2.8285254200738996</v>
      </c>
      <c r="Z120">
        <v>9450</v>
      </c>
      <c r="AA120">
        <v>5.1350098442160501</v>
      </c>
      <c r="AB120">
        <v>4.2768251811523799</v>
      </c>
      <c r="AC120">
        <v>5.79497266041394</v>
      </c>
      <c r="AD120">
        <f t="shared" si="16"/>
        <v>2.1363239836132801</v>
      </c>
      <c r="AE120">
        <v>10450</v>
      </c>
      <c r="AF120">
        <v>5.3984185151575703</v>
      </c>
      <c r="AG120">
        <v>4.3927787733247703</v>
      </c>
      <c r="AH120">
        <v>6.52184019513858</v>
      </c>
      <c r="AI120">
        <f t="shared" si="17"/>
        <v>2.87890227658366</v>
      </c>
      <c r="AJ120">
        <v>11450</v>
      </c>
      <c r="AK120">
        <v>6.5027343866322598</v>
      </c>
      <c r="AL120">
        <v>5.0462655915410304</v>
      </c>
      <c r="AM120">
        <v>22.127169083966599</v>
      </c>
      <c r="AN120">
        <f t="shared" si="18"/>
        <v>18.253624304544878</v>
      </c>
      <c r="AO120">
        <v>12450</v>
      </c>
      <c r="AP120">
        <v>7.2387496569269203</v>
      </c>
      <c r="AQ120">
        <v>6.3569662376970104</v>
      </c>
      <c r="AR120">
        <v>26.575804653649101</v>
      </c>
      <c r="AS120">
        <f t="shared" si="19"/>
        <v>23.6152104834594</v>
      </c>
      <c r="AT120">
        <v>13450</v>
      </c>
      <c r="AU120">
        <v>7.9149412602896101</v>
      </c>
      <c r="AV120">
        <v>7.1217438675942102</v>
      </c>
      <c r="AW120">
        <v>32.212291929797402</v>
      </c>
      <c r="AX120">
        <f t="shared" si="20"/>
        <v>26.43504925853491</v>
      </c>
      <c r="AY120">
        <v>14450</v>
      </c>
      <c r="AZ120">
        <v>8.2995920689999902</v>
      </c>
      <c r="BA120">
        <v>7.0602010008876501</v>
      </c>
      <c r="BB120">
        <v>22.826253706764401</v>
      </c>
      <c r="BC120">
        <f t="shared" si="21"/>
        <v>14.473418407760891</v>
      </c>
      <c r="BD120">
        <v>15450</v>
      </c>
      <c r="BE120">
        <v>7.7265233350768003</v>
      </c>
      <c r="BF120">
        <v>6.6616726353653899</v>
      </c>
      <c r="BG120">
        <v>66.4011632036473</v>
      </c>
      <c r="BH120">
        <f t="shared" si="22"/>
        <v>61.5656034837045</v>
      </c>
      <c r="BJ120">
        <f t="shared" si="27"/>
        <v>14.291716045879246</v>
      </c>
      <c r="BK120">
        <f t="shared" si="28"/>
        <v>18.390133995724696</v>
      </c>
      <c r="BL120">
        <f t="shared" si="25"/>
        <v>3.78043860496097</v>
      </c>
    </row>
    <row r="121" spans="2:64" x14ac:dyDescent="0.2">
      <c r="B121">
        <v>5500</v>
      </c>
      <c r="C121">
        <v>4.5647242773277199</v>
      </c>
      <c r="D121">
        <v>4.1477400524426402</v>
      </c>
      <c r="E121">
        <v>3.9391904028892202</v>
      </c>
      <c r="G121">
        <v>5500</v>
      </c>
      <c r="H121">
        <v>4.5647242773277199</v>
      </c>
      <c r="I121">
        <v>4.1477400524426402</v>
      </c>
      <c r="J121">
        <v>3.9391904028892202</v>
      </c>
      <c r="K121">
        <v>6500</v>
      </c>
      <c r="L121">
        <v>4.2077143242769797</v>
      </c>
      <c r="M121">
        <v>3.6453411895427701</v>
      </c>
      <c r="N121">
        <v>3.5357740926117298</v>
      </c>
      <c r="O121">
        <f t="shared" si="26"/>
        <v>1.7429729310893298</v>
      </c>
      <c r="P121">
        <v>7500</v>
      </c>
      <c r="Q121">
        <v>4.2316205254007802</v>
      </c>
      <c r="R121">
        <v>3.5447426063193901</v>
      </c>
      <c r="S121">
        <v>5.1090210676932797</v>
      </c>
      <c r="T121">
        <f t="shared" si="14"/>
        <v>0.35495517908186969</v>
      </c>
      <c r="U121">
        <v>8500</v>
      </c>
      <c r="V121">
        <v>5.0283456539648599</v>
      </c>
      <c r="W121">
        <v>4.1405797908753401</v>
      </c>
      <c r="X121">
        <v>5.8908104363785601</v>
      </c>
      <c r="Y121">
        <f t="shared" si="15"/>
        <v>3.2665479609815899</v>
      </c>
      <c r="Z121">
        <v>9500</v>
      </c>
      <c r="AA121">
        <v>5.0924412443056504</v>
      </c>
      <c r="AB121">
        <v>4.2399514108553999</v>
      </c>
      <c r="AC121">
        <v>6.4539046779693798</v>
      </c>
      <c r="AD121">
        <f t="shared" si="16"/>
        <v>2.79525600116872</v>
      </c>
      <c r="AE121">
        <v>10500</v>
      </c>
      <c r="AF121">
        <v>5.4740471548272804</v>
      </c>
      <c r="AG121">
        <v>4.3455532520839002</v>
      </c>
      <c r="AH121">
        <v>9.7622211693416894</v>
      </c>
      <c r="AI121">
        <f t="shared" si="17"/>
        <v>6.1192832507867694</v>
      </c>
      <c r="AJ121">
        <v>11500</v>
      </c>
      <c r="AK121">
        <v>6.6645881273018404</v>
      </c>
      <c r="AL121">
        <v>5.1622552772617798</v>
      </c>
      <c r="AM121">
        <v>24.388163286576599</v>
      </c>
      <c r="AN121">
        <f t="shared" si="18"/>
        <v>20.514618507154879</v>
      </c>
      <c r="AO121">
        <v>12500</v>
      </c>
      <c r="AP121">
        <v>7.1319461067507097</v>
      </c>
      <c r="AQ121">
        <v>6.1583263687247296</v>
      </c>
      <c r="AR121">
        <v>24.808957512062701</v>
      </c>
      <c r="AS121">
        <f t="shared" si="19"/>
        <v>21.848363341873</v>
      </c>
      <c r="AT121">
        <v>13500</v>
      </c>
      <c r="AU121">
        <v>7.7030924005756596</v>
      </c>
      <c r="AV121">
        <v>6.81473677984925</v>
      </c>
      <c r="AW121">
        <v>32.945513033068799</v>
      </c>
      <c r="AX121">
        <f t="shared" si="20"/>
        <v>27.168270361806307</v>
      </c>
      <c r="AY121">
        <v>14500</v>
      </c>
      <c r="AZ121">
        <v>8.0683451317871295</v>
      </c>
      <c r="BA121">
        <v>6.9811327735189401</v>
      </c>
      <c r="BB121">
        <v>26.031333286518301</v>
      </c>
      <c r="BC121">
        <f t="shared" si="21"/>
        <v>17.678497987514788</v>
      </c>
      <c r="BD121">
        <v>15500</v>
      </c>
      <c r="BE121">
        <v>7.9847443532342499</v>
      </c>
      <c r="BF121">
        <v>6.7683320719579001</v>
      </c>
      <c r="BG121">
        <v>64.484584609326703</v>
      </c>
      <c r="BH121">
        <f t="shared" si="22"/>
        <v>59.649024889383902</v>
      </c>
      <c r="BJ121">
        <f t="shared" si="27"/>
        <v>15.006998255793672</v>
      </c>
      <c r="BK121">
        <f t="shared" si="28"/>
        <v>17.618602537985456</v>
      </c>
      <c r="BL121">
        <f t="shared" si="25"/>
        <v>3.8738867117913593</v>
      </c>
    </row>
    <row r="122" spans="2:64" x14ac:dyDescent="0.2">
      <c r="B122">
        <v>5550</v>
      </c>
      <c r="C122">
        <v>4.5070401973992498</v>
      </c>
      <c r="D122">
        <v>4.1944899108431599</v>
      </c>
      <c r="E122">
        <v>4.7590865140042702</v>
      </c>
      <c r="G122">
        <v>5550</v>
      </c>
      <c r="H122">
        <v>4.5070401973992498</v>
      </c>
      <c r="I122">
        <v>4.1944899108431599</v>
      </c>
      <c r="J122">
        <v>4.7590865140042702</v>
      </c>
      <c r="K122">
        <v>6550</v>
      </c>
      <c r="L122">
        <v>4.2226341095503699</v>
      </c>
      <c r="M122">
        <v>3.71249921725892</v>
      </c>
      <c r="N122">
        <v>4.3135950240176397</v>
      </c>
      <c r="O122">
        <f t="shared" si="26"/>
        <v>2.52079386249524</v>
      </c>
      <c r="P122">
        <v>7550</v>
      </c>
      <c r="Q122">
        <v>4.19761053457509</v>
      </c>
      <c r="R122">
        <v>3.5633257914557399</v>
      </c>
      <c r="S122">
        <v>5.76712561314607</v>
      </c>
      <c r="T122">
        <f t="shared" si="14"/>
        <v>1.01305972453466</v>
      </c>
      <c r="U122">
        <v>8550</v>
      </c>
      <c r="V122">
        <v>5.1768593591741103</v>
      </c>
      <c r="W122">
        <v>4.1937778885511197</v>
      </c>
      <c r="X122">
        <v>8.1976282394251907</v>
      </c>
      <c r="Y122">
        <f t="shared" si="15"/>
        <v>5.573365764028221</v>
      </c>
      <c r="Z122">
        <v>9550</v>
      </c>
      <c r="AA122">
        <v>5.1470598874385196</v>
      </c>
      <c r="AB122">
        <v>4.3174193339691298</v>
      </c>
      <c r="AC122">
        <v>6.0720265504168003</v>
      </c>
      <c r="AD122">
        <f t="shared" si="16"/>
        <v>2.4133778736161404</v>
      </c>
      <c r="AE122">
        <v>10550</v>
      </c>
      <c r="AF122">
        <v>5.8144046646126002</v>
      </c>
      <c r="AG122">
        <v>4.6844388161278498</v>
      </c>
      <c r="AH122">
        <v>19.875008096379101</v>
      </c>
      <c r="AI122">
        <f t="shared" si="17"/>
        <v>16.23207017782418</v>
      </c>
      <c r="AJ122">
        <v>11550</v>
      </c>
      <c r="AK122">
        <v>6.8720887989600703</v>
      </c>
      <c r="AL122">
        <v>5.26845695056143</v>
      </c>
      <c r="AM122">
        <v>26.9737892292314</v>
      </c>
      <c r="AN122">
        <f t="shared" si="18"/>
        <v>23.100244449809679</v>
      </c>
      <c r="AO122">
        <v>12550</v>
      </c>
      <c r="AP122">
        <v>7.1250127009501298</v>
      </c>
      <c r="AQ122">
        <v>6.1664059439288303</v>
      </c>
      <c r="AR122">
        <v>27.651296636658799</v>
      </c>
      <c r="AS122">
        <f t="shared" si="19"/>
        <v>24.690702466469098</v>
      </c>
      <c r="AT122">
        <v>13550</v>
      </c>
      <c r="AU122">
        <v>7.5278007075906102</v>
      </c>
      <c r="AV122">
        <v>6.6340482446096098</v>
      </c>
      <c r="AW122">
        <v>29.510975741382499</v>
      </c>
      <c r="AX122">
        <f t="shared" si="20"/>
        <v>23.73373307012001</v>
      </c>
      <c r="AY122">
        <v>14550</v>
      </c>
      <c r="AZ122">
        <v>7.90242230175134</v>
      </c>
      <c r="BA122">
        <v>6.7837968201141496</v>
      </c>
      <c r="BB122">
        <v>26.756667001308202</v>
      </c>
      <c r="BC122">
        <f t="shared" si="21"/>
        <v>18.403831702304693</v>
      </c>
      <c r="BD122">
        <v>15550</v>
      </c>
      <c r="BE122">
        <v>8.1414922779231507</v>
      </c>
      <c r="BF122">
        <v>6.9739792847719801</v>
      </c>
      <c r="BG122">
        <v>62.523904363810701</v>
      </c>
      <c r="BH122">
        <f t="shared" si="22"/>
        <v>57.6883446438679</v>
      </c>
      <c r="BJ122">
        <f t="shared" si="27"/>
        <v>16.37532820446128</v>
      </c>
      <c r="BK122">
        <f t="shared" si="28"/>
        <v>16.594938028554044</v>
      </c>
      <c r="BL122">
        <f t="shared" si="25"/>
        <v>4.0466440669351291</v>
      </c>
    </row>
    <row r="123" spans="2:64" x14ac:dyDescent="0.2">
      <c r="B123">
        <v>5600</v>
      </c>
      <c r="C123">
        <v>4.5727628999908996</v>
      </c>
      <c r="D123">
        <v>4.1777395344688504</v>
      </c>
      <c r="E123">
        <v>5.4109002693565396</v>
      </c>
      <c r="G123">
        <v>5600</v>
      </c>
      <c r="H123">
        <v>4.5727628999908996</v>
      </c>
      <c r="I123">
        <v>4.1777395344688504</v>
      </c>
      <c r="J123">
        <v>5.4109002693565396</v>
      </c>
      <c r="K123">
        <v>6600</v>
      </c>
      <c r="L123">
        <v>4.2961079293406996</v>
      </c>
      <c r="M123">
        <v>3.8432883274437799</v>
      </c>
      <c r="N123">
        <v>4.6746967530344801</v>
      </c>
      <c r="O123">
        <f t="shared" si="26"/>
        <v>2.8818955915120803</v>
      </c>
      <c r="P123">
        <v>7600</v>
      </c>
      <c r="Q123">
        <v>4.2363072728586104</v>
      </c>
      <c r="R123">
        <v>3.6177153949779002</v>
      </c>
      <c r="S123">
        <v>6.23727652527168</v>
      </c>
      <c r="T123">
        <f t="shared" si="14"/>
        <v>1.48321063666027</v>
      </c>
      <c r="U123">
        <v>8600</v>
      </c>
      <c r="V123">
        <v>5.1982745473921197</v>
      </c>
      <c r="W123">
        <v>4.2407435287707296</v>
      </c>
      <c r="X123">
        <v>8.3675093870316992</v>
      </c>
      <c r="Y123">
        <f t="shared" si="15"/>
        <v>5.7432469116347296</v>
      </c>
      <c r="Z123">
        <v>9600</v>
      </c>
      <c r="AA123">
        <v>5.2542231855378798</v>
      </c>
      <c r="AB123">
        <v>4.3220020245253901</v>
      </c>
      <c r="AC123">
        <v>7.5047676890714099</v>
      </c>
      <c r="AD123">
        <f t="shared" si="16"/>
        <v>3.84611901227075</v>
      </c>
      <c r="AE123">
        <v>10600</v>
      </c>
      <c r="AF123">
        <v>5.9041075764806497</v>
      </c>
      <c r="AG123">
        <v>4.8235215061528596</v>
      </c>
      <c r="AH123">
        <v>21.859169182105799</v>
      </c>
      <c r="AI123">
        <f t="shared" si="17"/>
        <v>18.216231263550878</v>
      </c>
      <c r="AJ123">
        <v>11600</v>
      </c>
      <c r="AK123">
        <v>6.7127115939744497</v>
      </c>
      <c r="AL123">
        <v>5.4386269988706797</v>
      </c>
      <c r="AM123">
        <v>28.237838527514601</v>
      </c>
      <c r="AN123">
        <f t="shared" si="18"/>
        <v>24.36429374809288</v>
      </c>
      <c r="AO123">
        <v>12600</v>
      </c>
      <c r="AP123">
        <v>7.3146199643038603</v>
      </c>
      <c r="AQ123">
        <v>6.2274471757024896</v>
      </c>
      <c r="AR123">
        <v>27.1619959978831</v>
      </c>
      <c r="AS123">
        <f t="shared" si="19"/>
        <v>24.201401827693399</v>
      </c>
      <c r="AT123">
        <v>13600</v>
      </c>
      <c r="AU123">
        <v>7.5611488626733703</v>
      </c>
      <c r="AV123">
        <v>6.5967775478335202</v>
      </c>
      <c r="AW123">
        <v>30.556165548693802</v>
      </c>
      <c r="AX123">
        <f t="shared" si="20"/>
        <v>24.778922877431313</v>
      </c>
      <c r="AY123">
        <v>14600</v>
      </c>
      <c r="AZ123">
        <v>7.8075266038432902</v>
      </c>
      <c r="BA123">
        <v>6.6469445660804398</v>
      </c>
      <c r="BB123">
        <v>29.7306646214689</v>
      </c>
      <c r="BC123">
        <f t="shared" si="21"/>
        <v>21.377829322465388</v>
      </c>
      <c r="BD123">
        <v>15600</v>
      </c>
      <c r="BE123">
        <v>8.1411575337808095</v>
      </c>
      <c r="BF123">
        <v>7.2360622240319996</v>
      </c>
      <c r="BG123">
        <v>63.647005983003503</v>
      </c>
      <c r="BH123">
        <f t="shared" si="22"/>
        <v>58.811446263060702</v>
      </c>
      <c r="BJ123">
        <f t="shared" si="27"/>
        <v>17.37413615670263</v>
      </c>
      <c r="BK123">
        <f t="shared" si="28"/>
        <v>16.757220753840805</v>
      </c>
      <c r="BL123">
        <f t="shared" si="25"/>
        <v>4.1682293790892349</v>
      </c>
    </row>
    <row r="124" spans="2:64" x14ac:dyDescent="0.2">
      <c r="B124">
        <v>5650</v>
      </c>
      <c r="C124">
        <v>4.5597474340408004</v>
      </c>
      <c r="D124">
        <v>4.0493992034216602</v>
      </c>
      <c r="E124">
        <v>5.1911804490367199</v>
      </c>
      <c r="G124">
        <v>5650</v>
      </c>
      <c r="H124">
        <v>4.5597474340408004</v>
      </c>
      <c r="I124">
        <v>4.0493992034216602</v>
      </c>
      <c r="J124">
        <v>5.1911804490367199</v>
      </c>
      <c r="K124">
        <v>6650</v>
      </c>
      <c r="L124">
        <v>4.1937916877336603</v>
      </c>
      <c r="M124">
        <v>3.5486940182129199</v>
      </c>
      <c r="N124">
        <v>4.6901798496970102</v>
      </c>
      <c r="O124">
        <f t="shared" si="26"/>
        <v>2.8973786881746104</v>
      </c>
      <c r="P124">
        <v>7650</v>
      </c>
      <c r="Q124">
        <v>4.32322734844315</v>
      </c>
      <c r="R124">
        <v>3.6505007803219298</v>
      </c>
      <c r="S124">
        <v>4.9523291577214597</v>
      </c>
      <c r="T124">
        <f t="shared" si="14"/>
        <v>0.19826326911004966</v>
      </c>
      <c r="U124">
        <v>8650</v>
      </c>
      <c r="V124">
        <v>5.1272507015095004</v>
      </c>
      <c r="W124">
        <v>4.2166691966446797</v>
      </c>
      <c r="X124">
        <v>8.532620458976</v>
      </c>
      <c r="Y124">
        <f t="shared" si="15"/>
        <v>5.9083579835790303</v>
      </c>
      <c r="Z124">
        <v>9650</v>
      </c>
      <c r="AA124">
        <v>5.1586394670140798</v>
      </c>
      <c r="AB124">
        <v>4.4467211309762504</v>
      </c>
      <c r="AC124">
        <v>6.8499880387843604</v>
      </c>
      <c r="AD124">
        <f t="shared" si="16"/>
        <v>3.1913393619837005</v>
      </c>
      <c r="AE124">
        <v>10650</v>
      </c>
      <c r="AF124">
        <v>5.9365758110676197</v>
      </c>
      <c r="AG124">
        <v>4.7504501220008004</v>
      </c>
      <c r="AH124">
        <v>22.989061634491101</v>
      </c>
      <c r="AI124">
        <f t="shared" si="17"/>
        <v>19.34612371593618</v>
      </c>
      <c r="AJ124">
        <v>11650</v>
      </c>
      <c r="AK124">
        <v>6.8129273857244099</v>
      </c>
      <c r="AL124">
        <v>5.5036555500058304</v>
      </c>
      <c r="AM124">
        <v>32.601525162458302</v>
      </c>
      <c r="AN124">
        <f t="shared" si="18"/>
        <v>28.727980383036581</v>
      </c>
      <c r="AO124">
        <v>12650</v>
      </c>
      <c r="AP124">
        <v>7.4412476463760102</v>
      </c>
      <c r="AQ124">
        <v>6.4650094113375403</v>
      </c>
      <c r="AR124">
        <v>24.4727378681348</v>
      </c>
      <c r="AS124">
        <f t="shared" si="19"/>
        <v>21.512143697945099</v>
      </c>
      <c r="AT124">
        <v>13650</v>
      </c>
      <c r="AU124">
        <v>7.6820070630305501</v>
      </c>
      <c r="AV124">
        <v>6.8606300302276599</v>
      </c>
      <c r="AW124">
        <v>30.311591433807099</v>
      </c>
      <c r="AX124">
        <f t="shared" si="20"/>
        <v>24.53434876254461</v>
      </c>
      <c r="AY124">
        <v>14650</v>
      </c>
      <c r="AZ124">
        <v>7.9916053206711704</v>
      </c>
      <c r="BA124">
        <v>6.6226023645776602</v>
      </c>
      <c r="BB124">
        <v>30.3345447202997</v>
      </c>
      <c r="BC124">
        <f t="shared" si="21"/>
        <v>21.981709421296188</v>
      </c>
      <c r="BD124">
        <v>15650</v>
      </c>
      <c r="BE124">
        <v>8.2448928498175</v>
      </c>
      <c r="BF124">
        <v>7.0310272016198203</v>
      </c>
      <c r="BG124">
        <v>67.827914929938601</v>
      </c>
      <c r="BH124">
        <f t="shared" si="22"/>
        <v>62.9923552099958</v>
      </c>
      <c r="BJ124">
        <f t="shared" si="27"/>
        <v>17.86192554023987</v>
      </c>
      <c r="BK124">
        <f t="shared" si="28"/>
        <v>18.128573861059596</v>
      </c>
      <c r="BL124">
        <f t="shared" si="25"/>
        <v>4.2263371304523103</v>
      </c>
    </row>
    <row r="125" spans="2:64" x14ac:dyDescent="0.2">
      <c r="B125">
        <v>5700</v>
      </c>
      <c r="C125">
        <v>4.5289715828135204</v>
      </c>
      <c r="D125">
        <v>4.0459473180498504</v>
      </c>
      <c r="E125">
        <v>4.8696652405212699</v>
      </c>
      <c r="G125">
        <v>5700</v>
      </c>
      <c r="H125">
        <v>4.5289715828135204</v>
      </c>
      <c r="I125">
        <v>4.0459473180498504</v>
      </c>
      <c r="J125">
        <v>4.8696652405212699</v>
      </c>
      <c r="K125">
        <v>6700</v>
      </c>
      <c r="L125">
        <v>4.0400207785927602</v>
      </c>
      <c r="M125">
        <v>3.3856523003692498</v>
      </c>
      <c r="N125">
        <v>5.1141686432542501</v>
      </c>
      <c r="O125">
        <f t="shared" si="26"/>
        <v>3.3213674817318504</v>
      </c>
      <c r="P125">
        <v>7700</v>
      </c>
      <c r="Q125">
        <v>4.3989376874646604</v>
      </c>
      <c r="R125">
        <v>3.6388765956659301</v>
      </c>
      <c r="S125">
        <v>4.79780167493898</v>
      </c>
      <c r="T125">
        <f t="shared" si="14"/>
        <v>4.3735786327570025E-2</v>
      </c>
      <c r="U125">
        <v>8700</v>
      </c>
      <c r="V125">
        <v>5.0380234897024998</v>
      </c>
      <c r="W125">
        <v>4.17227168223992</v>
      </c>
      <c r="X125">
        <v>9.6579844020226595</v>
      </c>
      <c r="Y125">
        <f t="shared" si="15"/>
        <v>7.0337219266256898</v>
      </c>
      <c r="Z125">
        <v>9700</v>
      </c>
      <c r="AA125">
        <v>5.1917623028619397</v>
      </c>
      <c r="AB125">
        <v>4.36488928956995</v>
      </c>
      <c r="AC125">
        <v>6.59287491650616</v>
      </c>
      <c r="AD125">
        <f t="shared" si="16"/>
        <v>2.9342262397055001</v>
      </c>
      <c r="AE125">
        <v>10700</v>
      </c>
      <c r="AF125">
        <v>5.9060928905170202</v>
      </c>
      <c r="AG125">
        <v>4.8206951346098004</v>
      </c>
      <c r="AH125">
        <v>21.414973329431199</v>
      </c>
      <c r="AI125">
        <f t="shared" si="17"/>
        <v>17.772035410876278</v>
      </c>
      <c r="AJ125">
        <v>11700</v>
      </c>
      <c r="AK125">
        <v>6.8632542767001397</v>
      </c>
      <c r="AL125">
        <v>5.71235215169634</v>
      </c>
      <c r="AM125">
        <v>32.993500462024002</v>
      </c>
      <c r="AN125">
        <f t="shared" si="18"/>
        <v>29.119955682602281</v>
      </c>
      <c r="AO125">
        <v>12700</v>
      </c>
      <c r="AP125">
        <v>7.7296123929027001</v>
      </c>
      <c r="AQ125">
        <v>6.7732440257228701</v>
      </c>
      <c r="AR125">
        <v>21.986848426943101</v>
      </c>
      <c r="AS125">
        <f t="shared" si="19"/>
        <v>19.026254256753401</v>
      </c>
      <c r="AT125">
        <v>13700</v>
      </c>
      <c r="AU125">
        <v>8.1091264927059807</v>
      </c>
      <c r="AV125">
        <v>7.06513528208714</v>
      </c>
      <c r="AW125">
        <v>29.649829179255399</v>
      </c>
      <c r="AX125">
        <f t="shared" si="20"/>
        <v>23.872586507992906</v>
      </c>
      <c r="AY125">
        <v>14700</v>
      </c>
      <c r="AZ125">
        <v>7.7105382136301799</v>
      </c>
      <c r="BA125">
        <v>6.4946328921406602</v>
      </c>
      <c r="BB125">
        <v>27.558468023619799</v>
      </c>
      <c r="BC125">
        <f t="shared" si="21"/>
        <v>19.205632724616287</v>
      </c>
      <c r="BD125">
        <v>15700</v>
      </c>
      <c r="BE125">
        <v>7.9856344479861097</v>
      </c>
      <c r="BF125">
        <v>7.0850237477846303</v>
      </c>
      <c r="BG125">
        <v>70.904136033602597</v>
      </c>
      <c r="BH125">
        <f t="shared" si="22"/>
        <v>66.068576313659804</v>
      </c>
      <c r="BJ125">
        <f t="shared" si="27"/>
        <v>17.569796142855711</v>
      </c>
      <c r="BK125">
        <f t="shared" si="28"/>
        <v>18.779733129802128</v>
      </c>
      <c r="BL125">
        <f t="shared" si="25"/>
        <v>4.1916340659527656</v>
      </c>
    </row>
    <row r="126" spans="2:64" x14ac:dyDescent="0.2">
      <c r="B126">
        <v>5750</v>
      </c>
      <c r="C126">
        <v>4.6256480299052303</v>
      </c>
      <c r="D126">
        <v>3.9423941087396899</v>
      </c>
      <c r="E126">
        <v>4.5143436369693797</v>
      </c>
      <c r="G126">
        <v>5750</v>
      </c>
      <c r="H126">
        <v>4.6256480299052303</v>
      </c>
      <c r="I126">
        <v>3.9423941087396899</v>
      </c>
      <c r="J126">
        <v>4.5143436369693797</v>
      </c>
      <c r="K126">
        <v>6750</v>
      </c>
      <c r="L126">
        <v>4.0380771769972696</v>
      </c>
      <c r="M126">
        <v>3.4436246919825</v>
      </c>
      <c r="N126">
        <v>4.8904435666753798</v>
      </c>
      <c r="O126">
        <f t="shared" si="26"/>
        <v>3.0976424051529801</v>
      </c>
      <c r="P126">
        <v>7750</v>
      </c>
      <c r="Q126">
        <v>4.3379508723906897</v>
      </c>
      <c r="R126">
        <v>3.5543621454464498</v>
      </c>
      <c r="S126">
        <v>4.9902537708509804</v>
      </c>
      <c r="T126">
        <f t="shared" si="14"/>
        <v>0.23618788223957043</v>
      </c>
      <c r="U126">
        <v>8750</v>
      </c>
      <c r="V126">
        <v>5.1104379669009301</v>
      </c>
      <c r="W126">
        <v>4.1902607827095801</v>
      </c>
      <c r="X126">
        <v>9.5138702740649492</v>
      </c>
      <c r="Y126">
        <f t="shared" si="15"/>
        <v>6.8896077986679796</v>
      </c>
      <c r="Z126">
        <v>9750</v>
      </c>
      <c r="AA126">
        <v>5.1721064260893401</v>
      </c>
      <c r="AB126">
        <v>4.3637356633563797</v>
      </c>
      <c r="AC126">
        <v>5.9371280164730598</v>
      </c>
      <c r="AD126">
        <f t="shared" si="16"/>
        <v>2.2784793396723999</v>
      </c>
      <c r="AE126">
        <v>10750</v>
      </c>
      <c r="AF126">
        <v>6.02997184459017</v>
      </c>
      <c r="AG126">
        <v>4.8108443156370297</v>
      </c>
      <c r="AH126">
        <v>20.974441976823599</v>
      </c>
      <c r="AI126">
        <f t="shared" si="17"/>
        <v>17.331504058268678</v>
      </c>
      <c r="AJ126">
        <v>11750</v>
      </c>
      <c r="AK126">
        <v>6.9395144342897703</v>
      </c>
      <c r="AL126">
        <v>5.7842801050625603</v>
      </c>
      <c r="AM126">
        <v>32.4218753357042</v>
      </c>
      <c r="AN126">
        <f t="shared" si="18"/>
        <v>28.54833055628248</v>
      </c>
      <c r="AO126">
        <v>12750</v>
      </c>
      <c r="AP126">
        <v>8.0383796780831407</v>
      </c>
      <c r="AQ126">
        <v>7.0229924445147498</v>
      </c>
      <c r="AR126">
        <v>20.563058642072999</v>
      </c>
      <c r="AS126">
        <f t="shared" si="19"/>
        <v>17.602464471883298</v>
      </c>
      <c r="AT126">
        <v>13750</v>
      </c>
      <c r="AU126">
        <v>8.3941355876304193</v>
      </c>
      <c r="AV126">
        <v>7.3979030851816701</v>
      </c>
      <c r="AW126">
        <v>27.208754312455898</v>
      </c>
      <c r="AX126">
        <f t="shared" si="20"/>
        <v>21.43151164119341</v>
      </c>
      <c r="AY126">
        <v>14750</v>
      </c>
      <c r="AZ126">
        <v>7.5726043117165904</v>
      </c>
      <c r="BA126">
        <v>6.3526107357521804</v>
      </c>
      <c r="BB126">
        <v>24.528744891415499</v>
      </c>
      <c r="BC126">
        <f t="shared" si="21"/>
        <v>16.17590959241199</v>
      </c>
      <c r="BD126">
        <v>15750</v>
      </c>
      <c r="BE126">
        <v>8.1581330540429899</v>
      </c>
      <c r="BF126">
        <v>7.2622065990267002</v>
      </c>
      <c r="BG126">
        <v>71.398270939720604</v>
      </c>
      <c r="BH126">
        <f t="shared" si="22"/>
        <v>66.56271121977781</v>
      </c>
      <c r="BJ126">
        <f t="shared" si="27"/>
        <v>16.788062963865453</v>
      </c>
      <c r="BK126">
        <f t="shared" si="28"/>
        <v>18.865996474520038</v>
      </c>
      <c r="BL126">
        <f t="shared" si="25"/>
        <v>4.0973238783217338</v>
      </c>
    </row>
    <row r="127" spans="2:64" x14ac:dyDescent="0.2">
      <c r="B127">
        <v>5800</v>
      </c>
      <c r="C127">
        <v>4.6127402044860597</v>
      </c>
      <c r="D127">
        <v>3.9321218131581999</v>
      </c>
      <c r="E127">
        <v>4.8179828271271496</v>
      </c>
      <c r="G127">
        <v>5800</v>
      </c>
      <c r="H127">
        <v>4.6127402044860597</v>
      </c>
      <c r="I127">
        <v>3.9321218131581999</v>
      </c>
      <c r="J127">
        <v>4.8179828271271496</v>
      </c>
      <c r="K127">
        <v>6800</v>
      </c>
      <c r="L127">
        <v>3.9820991531858398</v>
      </c>
      <c r="M127">
        <v>3.4572765393798601</v>
      </c>
      <c r="N127">
        <v>4.1237245376331098</v>
      </c>
      <c r="O127">
        <f t="shared" si="26"/>
        <v>2.33092337611071</v>
      </c>
      <c r="P127">
        <v>7800</v>
      </c>
      <c r="Q127">
        <v>4.3056637955445396</v>
      </c>
      <c r="R127">
        <v>3.4758110216330902</v>
      </c>
      <c r="S127">
        <v>5.4459399351335698</v>
      </c>
      <c r="T127">
        <f t="shared" si="14"/>
        <v>0.69187404652215978</v>
      </c>
      <c r="U127">
        <v>8800</v>
      </c>
      <c r="V127">
        <v>5.0411062998385603</v>
      </c>
      <c r="W127">
        <v>4.0873110550218898</v>
      </c>
      <c r="X127">
        <v>8.8599203798480701</v>
      </c>
      <c r="Y127">
        <f t="shared" si="15"/>
        <v>6.2356579044511005</v>
      </c>
      <c r="Z127">
        <v>9800</v>
      </c>
      <c r="AA127">
        <v>5.4283882116622699</v>
      </c>
      <c r="AB127">
        <v>4.39488124706142</v>
      </c>
      <c r="AC127">
        <v>6.7222293785255998</v>
      </c>
      <c r="AD127">
        <f t="shared" si="16"/>
        <v>3.0635807017249399</v>
      </c>
      <c r="AE127">
        <v>10800</v>
      </c>
      <c r="AF127">
        <v>6.3476141474765502</v>
      </c>
      <c r="AG127">
        <v>5.02319778656297</v>
      </c>
      <c r="AH127">
        <v>22.6355319164912</v>
      </c>
      <c r="AI127">
        <f t="shared" si="17"/>
        <v>18.992593997936279</v>
      </c>
      <c r="AJ127">
        <v>11800</v>
      </c>
      <c r="AK127">
        <v>7.0013999671219302</v>
      </c>
      <c r="AL127">
        <v>5.7876988194623298</v>
      </c>
      <c r="AM127">
        <v>33.8862923467955</v>
      </c>
      <c r="AN127">
        <f t="shared" si="18"/>
        <v>30.012747567373779</v>
      </c>
      <c r="AO127">
        <v>12800</v>
      </c>
      <c r="AP127">
        <v>7.9448866561801204</v>
      </c>
      <c r="AQ127">
        <v>7.0588775376810098</v>
      </c>
      <c r="AR127">
        <v>21.342020707458602</v>
      </c>
      <c r="AS127">
        <f t="shared" si="19"/>
        <v>18.381426537268901</v>
      </c>
      <c r="AT127">
        <v>13800</v>
      </c>
      <c r="AU127">
        <v>8.4080807591326892</v>
      </c>
      <c r="AV127">
        <v>7.5416881560288296</v>
      </c>
      <c r="AW127">
        <v>27.095365216985499</v>
      </c>
      <c r="AX127">
        <f t="shared" si="20"/>
        <v>21.318122545723007</v>
      </c>
      <c r="AY127">
        <v>14800</v>
      </c>
      <c r="AZ127">
        <v>7.52288615515263</v>
      </c>
      <c r="BA127">
        <v>6.5861137785197101</v>
      </c>
      <c r="BB127">
        <v>44.237289783217904</v>
      </c>
      <c r="BC127">
        <f t="shared" si="21"/>
        <v>35.884454484214395</v>
      </c>
      <c r="BD127">
        <v>15800</v>
      </c>
      <c r="BE127">
        <v>8.3185914617200591</v>
      </c>
      <c r="BF127">
        <v>7.2477807615507901</v>
      </c>
      <c r="BG127">
        <v>74.712276864063099</v>
      </c>
      <c r="BH127">
        <f t="shared" si="22"/>
        <v>69.876717144120306</v>
      </c>
      <c r="BJ127">
        <f t="shared" si="27"/>
        <v>19.236916466597521</v>
      </c>
      <c r="BK127">
        <f t="shared" si="28"/>
        <v>20.569438027938151</v>
      </c>
      <c r="BL127">
        <f t="shared" si="25"/>
        <v>4.3859909332552798</v>
      </c>
    </row>
    <row r="128" spans="2:64" x14ac:dyDescent="0.2">
      <c r="B128">
        <v>5850</v>
      </c>
      <c r="C128">
        <v>4.55753194969361</v>
      </c>
      <c r="D128">
        <v>4.1216609036671699</v>
      </c>
      <c r="E128">
        <v>5.1406827707815301</v>
      </c>
      <c r="G128">
        <v>5850</v>
      </c>
      <c r="H128">
        <v>4.55753194969361</v>
      </c>
      <c r="I128">
        <v>4.1216609036671699</v>
      </c>
      <c r="J128">
        <v>5.1406827707815301</v>
      </c>
      <c r="K128">
        <v>6850</v>
      </c>
      <c r="L128">
        <v>4.1126546949917202</v>
      </c>
      <c r="M128">
        <v>3.4886244148837098</v>
      </c>
      <c r="N128">
        <v>4.0433900576677102</v>
      </c>
      <c r="O128">
        <f t="shared" si="26"/>
        <v>2.2505888961453104</v>
      </c>
      <c r="P128">
        <v>7850</v>
      </c>
      <c r="Q128">
        <v>4.2428953946428098</v>
      </c>
      <c r="R128">
        <v>3.5160248971437902</v>
      </c>
      <c r="S128">
        <v>5.3860676139372403</v>
      </c>
      <c r="T128">
        <f t="shared" si="14"/>
        <v>0.63200172532583032</v>
      </c>
      <c r="U128">
        <v>8850</v>
      </c>
      <c r="V128">
        <v>4.8415241978710002</v>
      </c>
      <c r="W128">
        <v>3.9621206934650099</v>
      </c>
      <c r="X128">
        <v>8.5117744014797196</v>
      </c>
      <c r="Y128">
        <f t="shared" si="15"/>
        <v>5.88751192608275</v>
      </c>
      <c r="Z128">
        <v>9850</v>
      </c>
      <c r="AA128">
        <v>5.3588144511859497</v>
      </c>
      <c r="AB128">
        <v>4.2428246078592098</v>
      </c>
      <c r="AC128">
        <v>7.1164717996861402</v>
      </c>
      <c r="AD128">
        <f t="shared" si="16"/>
        <v>3.4578231228854803</v>
      </c>
      <c r="AE128">
        <v>10850</v>
      </c>
      <c r="AF128">
        <v>6.32002707817092</v>
      </c>
      <c r="AG128">
        <v>4.9882896804339003</v>
      </c>
      <c r="AH128">
        <v>21.693548824115702</v>
      </c>
      <c r="AI128">
        <f t="shared" si="17"/>
        <v>18.050610905560781</v>
      </c>
      <c r="AJ128">
        <v>11850</v>
      </c>
      <c r="AK128">
        <v>6.9414113066891296</v>
      </c>
      <c r="AL128">
        <v>5.7415892609143802</v>
      </c>
      <c r="AM128">
        <v>32.612183766845902</v>
      </c>
      <c r="AN128">
        <f t="shared" si="18"/>
        <v>28.738638987424181</v>
      </c>
      <c r="AO128">
        <v>12850</v>
      </c>
      <c r="AP128">
        <v>8.0122900697067898</v>
      </c>
      <c r="AQ128">
        <v>7.2398435142760498</v>
      </c>
      <c r="AR128">
        <v>25.008938954353599</v>
      </c>
      <c r="AS128">
        <f t="shared" si="19"/>
        <v>22.048344784163898</v>
      </c>
      <c r="AT128">
        <v>13850</v>
      </c>
      <c r="AU128">
        <v>8.6591217916285803</v>
      </c>
      <c r="AV128">
        <v>7.5216226238486996</v>
      </c>
      <c r="AW128">
        <v>28.3159834985873</v>
      </c>
      <c r="AX128">
        <f t="shared" si="20"/>
        <v>22.538740827324808</v>
      </c>
      <c r="AY128">
        <v>14850</v>
      </c>
      <c r="AZ128">
        <v>7.5160662308798996</v>
      </c>
      <c r="BA128">
        <v>6.6103115547928599</v>
      </c>
      <c r="BB128">
        <v>57.003472535991101</v>
      </c>
      <c r="BC128">
        <f t="shared" si="21"/>
        <v>48.650637236987592</v>
      </c>
      <c r="BD128">
        <v>15850</v>
      </c>
      <c r="BE128">
        <v>8.3430877272754493</v>
      </c>
      <c r="BF128">
        <v>7.3605359718761596</v>
      </c>
      <c r="BG128">
        <v>77.329077968323404</v>
      </c>
      <c r="BH128">
        <f t="shared" si="22"/>
        <v>72.49351824838061</v>
      </c>
      <c r="BJ128">
        <f t="shared" si="27"/>
        <v>20.899009039187522</v>
      </c>
      <c r="BK128">
        <f t="shared" si="28"/>
        <v>22.454641232110426</v>
      </c>
      <c r="BL128">
        <f t="shared" si="25"/>
        <v>4.571543397933298</v>
      </c>
    </row>
    <row r="129" spans="2:64" x14ac:dyDescent="0.2">
      <c r="B129">
        <v>5900</v>
      </c>
      <c r="C129">
        <v>4.6475759770379996</v>
      </c>
      <c r="D129">
        <v>4.0091337486943504</v>
      </c>
      <c r="E129">
        <v>4.8612943577246499</v>
      </c>
      <c r="G129">
        <v>5900</v>
      </c>
      <c r="H129">
        <v>4.6475759770379996</v>
      </c>
      <c r="I129">
        <v>4.0091337486943504</v>
      </c>
      <c r="J129">
        <v>4.8612943577246499</v>
      </c>
      <c r="K129">
        <v>6900</v>
      </c>
      <c r="L129">
        <v>4.1928731718485501</v>
      </c>
      <c r="M129">
        <v>3.5772377621918801</v>
      </c>
      <c r="N129">
        <v>5.2938201882285103</v>
      </c>
      <c r="O129">
        <f t="shared" si="26"/>
        <v>3.5010190267061105</v>
      </c>
      <c r="P129">
        <v>7900</v>
      </c>
      <c r="Q129">
        <v>4.4337896246822401</v>
      </c>
      <c r="R129">
        <v>3.6014128239679302</v>
      </c>
      <c r="S129">
        <v>5.7042948205537698</v>
      </c>
      <c r="T129">
        <f t="shared" si="14"/>
        <v>0.9502289319423598</v>
      </c>
      <c r="U129">
        <v>8900</v>
      </c>
      <c r="V129">
        <v>4.9061971754725899</v>
      </c>
      <c r="W129">
        <v>4.0574520245475201</v>
      </c>
      <c r="X129">
        <v>8.8054078294216698</v>
      </c>
      <c r="Y129">
        <f t="shared" si="15"/>
        <v>6.1811453540247001</v>
      </c>
      <c r="Z129">
        <v>9900</v>
      </c>
      <c r="AA129">
        <v>5.2418927135935602</v>
      </c>
      <c r="AB129">
        <v>4.0770723535956996</v>
      </c>
      <c r="AC129">
        <v>8.6375232935240192</v>
      </c>
      <c r="AD129">
        <f t="shared" si="16"/>
        <v>4.9788746167233597</v>
      </c>
      <c r="AE129">
        <v>10900</v>
      </c>
      <c r="AF129">
        <v>6.2755914465404397</v>
      </c>
      <c r="AG129">
        <v>4.9950061299527899</v>
      </c>
      <c r="AH129">
        <v>19.532040523817699</v>
      </c>
      <c r="AI129">
        <f t="shared" si="17"/>
        <v>15.889102605262778</v>
      </c>
      <c r="AJ129">
        <v>11900</v>
      </c>
      <c r="AK129">
        <v>6.8299358046639602</v>
      </c>
      <c r="AL129">
        <v>5.8051526913876197</v>
      </c>
      <c r="AM129">
        <v>32.335318366152599</v>
      </c>
      <c r="AN129">
        <f t="shared" si="18"/>
        <v>28.461773586730878</v>
      </c>
      <c r="AO129">
        <v>12900</v>
      </c>
      <c r="AP129">
        <v>8.1139861540522293</v>
      </c>
      <c r="AQ129">
        <v>7.2555679882897799</v>
      </c>
      <c r="AR129">
        <v>27.610561784747699</v>
      </c>
      <c r="AS129">
        <f t="shared" si="19"/>
        <v>24.649967614557998</v>
      </c>
      <c r="AT129">
        <v>13900</v>
      </c>
      <c r="AU129">
        <v>8.5068639665094494</v>
      </c>
      <c r="AV129">
        <v>7.3990604290453801</v>
      </c>
      <c r="AW129">
        <v>29.260570233907401</v>
      </c>
      <c r="AX129">
        <f t="shared" si="20"/>
        <v>23.483327562644909</v>
      </c>
      <c r="AY129">
        <v>14900</v>
      </c>
      <c r="AZ129">
        <v>7.7850125917803199</v>
      </c>
      <c r="BA129">
        <v>6.8663810301099302</v>
      </c>
      <c r="BB129">
        <v>57.804074261942397</v>
      </c>
      <c r="BC129">
        <f t="shared" si="21"/>
        <v>49.451238962938888</v>
      </c>
      <c r="BD129">
        <v>15900</v>
      </c>
      <c r="BE129">
        <v>8.3875777942310297</v>
      </c>
      <c r="BF129">
        <v>7.4361389677769401</v>
      </c>
      <c r="BG129">
        <v>80.084336092558601</v>
      </c>
      <c r="BH129">
        <f t="shared" si="22"/>
        <v>75.248776372615794</v>
      </c>
      <c r="BJ129">
        <f t="shared" si="27"/>
        <v>21.605158999261128</v>
      </c>
      <c r="BK129">
        <f t="shared" si="28"/>
        <v>23.010004884533174</v>
      </c>
      <c r="BL129">
        <f t="shared" si="25"/>
        <v>4.6481350022628565</v>
      </c>
    </row>
    <row r="130" spans="2:64" x14ac:dyDescent="0.2">
      <c r="B130">
        <v>5950</v>
      </c>
      <c r="C130">
        <v>4.3772741321452102</v>
      </c>
      <c r="D130">
        <v>3.9322609202184502</v>
      </c>
      <c r="E130">
        <v>4.1007113153691801</v>
      </c>
      <c r="G130">
        <v>5950</v>
      </c>
      <c r="H130">
        <v>4.3772741321452102</v>
      </c>
      <c r="I130">
        <v>3.9322609202184502</v>
      </c>
      <c r="J130">
        <v>4.1007113153691801</v>
      </c>
      <c r="K130">
        <v>6950</v>
      </c>
      <c r="L130">
        <v>4.0183871160357398</v>
      </c>
      <c r="M130">
        <v>3.46852899136542</v>
      </c>
      <c r="N130">
        <v>4.2879109477259503</v>
      </c>
      <c r="O130">
        <f t="shared" si="26"/>
        <v>2.4951097862035505</v>
      </c>
      <c r="P130">
        <v>7950</v>
      </c>
      <c r="Q130">
        <v>4.1680573851876996</v>
      </c>
      <c r="R130">
        <v>3.4525769559393802</v>
      </c>
      <c r="S130">
        <v>5.93045624107714</v>
      </c>
      <c r="T130">
        <f t="shared" si="14"/>
        <v>1.17639035246573</v>
      </c>
      <c r="U130">
        <v>8950</v>
      </c>
      <c r="V130">
        <v>5.1385334662389601</v>
      </c>
      <c r="W130">
        <v>4.1362175634926901</v>
      </c>
      <c r="X130">
        <v>9.6822768574045792</v>
      </c>
      <c r="Y130">
        <f t="shared" si="15"/>
        <v>7.0580143820076096</v>
      </c>
      <c r="Z130">
        <v>9950</v>
      </c>
      <c r="AA130">
        <v>4.9857327937547602</v>
      </c>
      <c r="AB130">
        <v>3.9748510049746599</v>
      </c>
      <c r="AC130">
        <v>7.1942025566236296</v>
      </c>
      <c r="AD130">
        <f t="shared" si="16"/>
        <v>3.5355538798229698</v>
      </c>
      <c r="AE130">
        <v>10950</v>
      </c>
      <c r="AF130">
        <v>6.4093923406643301</v>
      </c>
      <c r="AG130">
        <v>4.90934399330704</v>
      </c>
      <c r="AH130">
        <v>18.842698306481498</v>
      </c>
      <c r="AI130">
        <f t="shared" si="17"/>
        <v>15.199760387926577</v>
      </c>
      <c r="AJ130">
        <v>11950</v>
      </c>
      <c r="AK130">
        <v>6.8929136740708703</v>
      </c>
      <c r="AL130">
        <v>5.8512199562430096</v>
      </c>
      <c r="AM130">
        <v>32.399380138410599</v>
      </c>
      <c r="AN130">
        <f t="shared" si="18"/>
        <v>28.525835358988878</v>
      </c>
      <c r="AO130">
        <v>12950</v>
      </c>
      <c r="AP130">
        <v>8.0271547883453795</v>
      </c>
      <c r="AQ130">
        <v>7.3589971971731796</v>
      </c>
      <c r="AR130">
        <v>27.156705929732698</v>
      </c>
      <c r="AS130">
        <f t="shared" si="19"/>
        <v>24.196111759542998</v>
      </c>
      <c r="AT130">
        <v>13950</v>
      </c>
      <c r="AU130">
        <v>8.5680084787291904</v>
      </c>
      <c r="AV130">
        <v>7.4605781601816101</v>
      </c>
      <c r="AW130">
        <v>26.817108820369899</v>
      </c>
      <c r="AX130">
        <f t="shared" si="20"/>
        <v>21.039866149107411</v>
      </c>
      <c r="AY130">
        <v>14950</v>
      </c>
      <c r="AZ130">
        <v>8.0115886343427896</v>
      </c>
      <c r="BA130">
        <v>7.1118693215651101</v>
      </c>
      <c r="BB130">
        <v>56.818711187916698</v>
      </c>
      <c r="BC130">
        <f t="shared" si="21"/>
        <v>48.465875888913189</v>
      </c>
      <c r="BD130">
        <v>15950</v>
      </c>
      <c r="BE130">
        <v>8.40046276504658</v>
      </c>
      <c r="BF130">
        <v>7.3839585904848901</v>
      </c>
      <c r="BG130">
        <v>82.000723584239196</v>
      </c>
      <c r="BH130">
        <f t="shared" si="22"/>
        <v>77.165163864296403</v>
      </c>
      <c r="BJ130">
        <f t="shared" si="27"/>
        <v>21.178035738604045</v>
      </c>
      <c r="BK130">
        <f t="shared" si="28"/>
        <v>23.514734240397594</v>
      </c>
      <c r="BL130">
        <f t="shared" si="25"/>
        <v>4.6019599888095559</v>
      </c>
    </row>
    <row r="131" spans="2:64" x14ac:dyDescent="0.2">
      <c r="B131">
        <v>6000</v>
      </c>
      <c r="C131">
        <v>4.3054932211701198</v>
      </c>
      <c r="D131">
        <v>3.9905490714393199</v>
      </c>
      <c r="E131">
        <v>3.6829157397261398</v>
      </c>
      <c r="G131">
        <v>6000</v>
      </c>
      <c r="H131">
        <v>4.3054932211701198</v>
      </c>
      <c r="I131">
        <v>3.9905490714393199</v>
      </c>
      <c r="J131">
        <v>3.6829157397261398</v>
      </c>
      <c r="K131">
        <v>7000</v>
      </c>
      <c r="L131">
        <v>4.1129624227610702</v>
      </c>
      <c r="M131">
        <v>3.4857348523994598</v>
      </c>
      <c r="N131">
        <v>3.51955898852145</v>
      </c>
      <c r="O131">
        <f t="shared" si="26"/>
        <v>1.72675782699905</v>
      </c>
      <c r="P131">
        <v>8000</v>
      </c>
      <c r="Q131">
        <v>4.0722984567865197</v>
      </c>
      <c r="R131">
        <v>3.2736317528388601</v>
      </c>
      <c r="S131">
        <v>6.5865696882015996</v>
      </c>
      <c r="T131">
        <f t="shared" si="14"/>
        <v>1.8325037995901896</v>
      </c>
      <c r="U131">
        <v>9000</v>
      </c>
      <c r="V131">
        <v>5.0023132599663702</v>
      </c>
      <c r="W131">
        <v>4.2007089227135097</v>
      </c>
      <c r="X131">
        <v>9.6364635835876502</v>
      </c>
      <c r="Y131">
        <f t="shared" si="15"/>
        <v>7.0122011081906805</v>
      </c>
      <c r="Z131">
        <v>10000</v>
      </c>
      <c r="AA131">
        <v>5.0333345531619402</v>
      </c>
      <c r="AB131">
        <v>4.0526090486018598</v>
      </c>
      <c r="AC131">
        <v>5.9034095868973404</v>
      </c>
      <c r="AD131">
        <f t="shared" si="16"/>
        <v>2.2447609100966806</v>
      </c>
      <c r="AE131">
        <v>11000</v>
      </c>
      <c r="AF131">
        <v>6.6497355962465399</v>
      </c>
      <c r="AG131">
        <v>5.1275185509741297</v>
      </c>
      <c r="AH131">
        <v>17.886020283354298</v>
      </c>
      <c r="AI131">
        <f t="shared" si="17"/>
        <v>14.243082364799378</v>
      </c>
      <c r="AJ131">
        <v>12000</v>
      </c>
      <c r="AK131">
        <v>7.2075553921898496</v>
      </c>
      <c r="AL131">
        <v>5.9860561516685298</v>
      </c>
      <c r="AM131">
        <v>32.210670369520102</v>
      </c>
      <c r="AN131">
        <f t="shared" si="18"/>
        <v>28.337125590098381</v>
      </c>
      <c r="AO131">
        <v>13000</v>
      </c>
      <c r="AP131">
        <v>8.04555629838047</v>
      </c>
      <c r="AQ131">
        <v>7.2839577652501797</v>
      </c>
      <c r="AR131">
        <v>26.683357296820699</v>
      </c>
      <c r="AS131">
        <f t="shared" si="19"/>
        <v>23.722763126630998</v>
      </c>
      <c r="AT131">
        <v>14000</v>
      </c>
      <c r="AU131">
        <v>8.8488098474627499</v>
      </c>
      <c r="AV131">
        <v>7.6020840495903803</v>
      </c>
      <c r="AW131">
        <v>25.658125355170299</v>
      </c>
      <c r="AX131">
        <f t="shared" si="20"/>
        <v>19.880882683907807</v>
      </c>
      <c r="AY131">
        <v>15000</v>
      </c>
      <c r="AZ131">
        <v>7.8855350863286304</v>
      </c>
      <c r="BA131">
        <v>7.0486048715062903</v>
      </c>
      <c r="BB131">
        <v>53.730606671799997</v>
      </c>
      <c r="BC131">
        <f t="shared" si="21"/>
        <v>45.377771372796488</v>
      </c>
      <c r="BD131">
        <v>16000</v>
      </c>
      <c r="BE131">
        <v>8.3025888581461693</v>
      </c>
      <c r="BF131">
        <v>7.2753898316872503</v>
      </c>
      <c r="BG131">
        <v>82.677139825930993</v>
      </c>
      <c r="BH131">
        <f t="shared" si="22"/>
        <v>77.841580105988186</v>
      </c>
      <c r="BJ131">
        <f t="shared" si="27"/>
        <v>20.536576784438541</v>
      </c>
      <c r="BK131">
        <f t="shared" si="28"/>
        <v>23.4886855689223</v>
      </c>
      <c r="BL131">
        <f t="shared" si="25"/>
        <v>4.531729999066421</v>
      </c>
    </row>
    <row r="132" spans="2:64" x14ac:dyDescent="0.2">
      <c r="B132">
        <v>6050</v>
      </c>
      <c r="C132">
        <v>4.3160840165624901</v>
      </c>
      <c r="D132">
        <v>3.89779884489141</v>
      </c>
      <c r="E132">
        <v>3.8735447794217199</v>
      </c>
      <c r="G132">
        <v>6050</v>
      </c>
      <c r="H132">
        <v>4.3160840165624901</v>
      </c>
      <c r="I132">
        <v>3.89779884489141</v>
      </c>
      <c r="J132">
        <v>3.8735447794217199</v>
      </c>
      <c r="K132">
        <v>7050</v>
      </c>
      <c r="L132">
        <v>4.3566480844866202</v>
      </c>
      <c r="M132">
        <v>3.5315199051068</v>
      </c>
      <c r="N132">
        <v>2.9605941701897001</v>
      </c>
      <c r="O132">
        <f t="shared" si="26"/>
        <v>1.1677930086673001</v>
      </c>
      <c r="P132">
        <v>8050</v>
      </c>
      <c r="Q132">
        <v>3.88854050066859</v>
      </c>
      <c r="R132">
        <v>3.1044189003329801</v>
      </c>
      <c r="S132">
        <v>5.7772426712624902</v>
      </c>
      <c r="T132">
        <f t="shared" si="14"/>
        <v>1.0231767826510803</v>
      </c>
      <c r="U132">
        <v>9050</v>
      </c>
      <c r="V132">
        <v>5.26562545163479</v>
      </c>
      <c r="W132">
        <v>4.36096180938421</v>
      </c>
      <c r="X132">
        <v>8.3528352990035106</v>
      </c>
      <c r="Y132">
        <f t="shared" si="15"/>
        <v>5.728572823606541</v>
      </c>
      <c r="Z132">
        <v>10050</v>
      </c>
      <c r="AA132">
        <v>5.2644171500824601</v>
      </c>
      <c r="AB132">
        <v>4.3292337946095101</v>
      </c>
      <c r="AC132">
        <v>4.8355597199428004</v>
      </c>
      <c r="AD132">
        <f t="shared" si="16"/>
        <v>1.1769110431421406</v>
      </c>
      <c r="AE132">
        <v>11050</v>
      </c>
      <c r="AF132">
        <v>6.5371269591185301</v>
      </c>
      <c r="AG132">
        <v>5.1339957259067903</v>
      </c>
      <c r="AH132">
        <v>18.153950066982699</v>
      </c>
      <c r="AI132">
        <f t="shared" si="17"/>
        <v>14.511012148427778</v>
      </c>
      <c r="AJ132">
        <v>12050</v>
      </c>
      <c r="AK132">
        <v>7.04992531588882</v>
      </c>
      <c r="AL132">
        <v>6.1056178320751098</v>
      </c>
      <c r="AM132">
        <v>31.129289280733801</v>
      </c>
      <c r="AN132">
        <f t="shared" si="18"/>
        <v>27.25574450131208</v>
      </c>
      <c r="AO132">
        <v>13050</v>
      </c>
      <c r="AP132">
        <v>7.93559464215841</v>
      </c>
      <c r="AQ132">
        <v>6.9823778759817801</v>
      </c>
      <c r="AR132">
        <v>26.2866239410262</v>
      </c>
      <c r="AS132">
        <f t="shared" si="19"/>
        <v>23.326029770836499</v>
      </c>
      <c r="AT132">
        <v>14050</v>
      </c>
      <c r="AU132">
        <v>9.0189916117472801</v>
      </c>
      <c r="AV132">
        <v>7.6250107981216404</v>
      </c>
      <c r="AW132">
        <v>27.208606583482698</v>
      </c>
      <c r="AX132">
        <f t="shared" si="20"/>
        <v>21.431363912220206</v>
      </c>
      <c r="AY132">
        <v>15050</v>
      </c>
      <c r="AZ132">
        <v>7.6025584246699696</v>
      </c>
      <c r="BA132">
        <v>6.94917430979085</v>
      </c>
      <c r="BB132">
        <v>48.6895775308233</v>
      </c>
      <c r="BC132">
        <f t="shared" si="21"/>
        <v>40.336742231819791</v>
      </c>
      <c r="BD132">
        <v>16050</v>
      </c>
      <c r="BE132">
        <v>8.6411727140058403</v>
      </c>
      <c r="BF132">
        <v>7.5071232449772403</v>
      </c>
      <c r="BG132">
        <v>82.134759764686507</v>
      </c>
      <c r="BH132">
        <f t="shared" si="22"/>
        <v>77.299200044743714</v>
      </c>
      <c r="BJ132">
        <f t="shared" si="27"/>
        <v>19.739099186077169</v>
      </c>
      <c r="BK132">
        <f t="shared" si="28"/>
        <v>23.075388296787377</v>
      </c>
      <c r="BL132">
        <f t="shared" si="25"/>
        <v>4.4428706019956481</v>
      </c>
    </row>
    <row r="133" spans="2:64" x14ac:dyDescent="0.2">
      <c r="B133">
        <v>6100</v>
      </c>
      <c r="C133">
        <v>4.0210923548224704</v>
      </c>
      <c r="D133">
        <v>3.6813602148209799</v>
      </c>
      <c r="E133">
        <v>3.6778506574851502</v>
      </c>
      <c r="G133">
        <v>6100</v>
      </c>
      <c r="H133">
        <v>4.0210923548224704</v>
      </c>
      <c r="I133">
        <v>3.6813602148209799</v>
      </c>
      <c r="J133">
        <v>3.6778506574851502</v>
      </c>
      <c r="K133">
        <v>7100</v>
      </c>
      <c r="L133">
        <v>4.3860758711801697</v>
      </c>
      <c r="M133">
        <v>3.5326342795876799</v>
      </c>
      <c r="N133">
        <v>3.0833468026045301</v>
      </c>
      <c r="O133">
        <f t="shared" si="26"/>
        <v>1.2905456410821301</v>
      </c>
      <c r="P133">
        <v>8100</v>
      </c>
      <c r="Q133">
        <v>3.9113266897084298</v>
      </c>
      <c r="R133">
        <v>3.1822595822985398</v>
      </c>
      <c r="S133">
        <v>6.0757403782547197</v>
      </c>
      <c r="T133">
        <f t="shared" si="14"/>
        <v>1.3216744896433097</v>
      </c>
      <c r="U133">
        <v>9100</v>
      </c>
      <c r="V133">
        <v>5.2643824884428296</v>
      </c>
      <c r="W133">
        <v>4.3510207921617301</v>
      </c>
      <c r="X133">
        <v>8.3090392821735897</v>
      </c>
      <c r="Y133">
        <f t="shared" si="15"/>
        <v>5.68477680677662</v>
      </c>
      <c r="Z133">
        <v>10100</v>
      </c>
      <c r="AA133">
        <v>5.4355610657932196</v>
      </c>
      <c r="AB133">
        <v>4.5581554428383404</v>
      </c>
      <c r="AC133">
        <v>3.9480904203913298</v>
      </c>
      <c r="AD133">
        <f t="shared" si="16"/>
        <v>0.28944174359066999</v>
      </c>
      <c r="AE133">
        <v>11100</v>
      </c>
      <c r="AF133">
        <v>6.3743032984172698</v>
      </c>
      <c r="AG133">
        <v>5.0612304234528898</v>
      </c>
      <c r="AH133">
        <v>19.009623174246499</v>
      </c>
      <c r="AI133">
        <f t="shared" si="17"/>
        <v>15.366685255691579</v>
      </c>
      <c r="AJ133">
        <v>12100</v>
      </c>
      <c r="AK133">
        <v>6.9622165424681901</v>
      </c>
      <c r="AL133">
        <v>5.9068362785087301</v>
      </c>
      <c r="AM133">
        <v>28.547845960244899</v>
      </c>
      <c r="AN133">
        <f t="shared" si="18"/>
        <v>24.674301180823178</v>
      </c>
      <c r="AO133">
        <v>13100</v>
      </c>
      <c r="AP133">
        <v>7.5959731750672201</v>
      </c>
      <c r="AQ133">
        <v>6.8610932275881904</v>
      </c>
      <c r="AR133">
        <v>26.509481245848399</v>
      </c>
      <c r="AS133">
        <f t="shared" si="19"/>
        <v>23.548887075658698</v>
      </c>
      <c r="AT133">
        <v>14100</v>
      </c>
      <c r="AU133">
        <v>9.0585524249237803</v>
      </c>
      <c r="AV133">
        <v>7.6554000598348502</v>
      </c>
      <c r="AW133">
        <v>27.9461687846951</v>
      </c>
      <c r="AX133">
        <f t="shared" si="20"/>
        <v>22.168926113432612</v>
      </c>
      <c r="AY133">
        <v>15100</v>
      </c>
      <c r="AZ133">
        <v>7.6647749570247399</v>
      </c>
      <c r="BA133">
        <v>6.76281330470949</v>
      </c>
      <c r="BB133">
        <v>51.524759909917201</v>
      </c>
      <c r="BC133">
        <f t="shared" si="21"/>
        <v>43.171924610913692</v>
      </c>
      <c r="BD133">
        <v>16100</v>
      </c>
      <c r="BE133">
        <v>8.8528866083426596</v>
      </c>
      <c r="BF133">
        <v>7.6146295800217398</v>
      </c>
      <c r="BG133">
        <v>82.719365542869198</v>
      </c>
      <c r="BH133">
        <f t="shared" si="22"/>
        <v>77.883805822926405</v>
      </c>
      <c r="BJ133">
        <f t="shared" si="27"/>
        <v>19.916256308911276</v>
      </c>
      <c r="BK133">
        <f t="shared" si="28"/>
        <v>23.46652779589742</v>
      </c>
      <c r="BL133">
        <f t="shared" si="25"/>
        <v>4.4627633041548682</v>
      </c>
    </row>
    <row r="134" spans="2:64" x14ac:dyDescent="0.2">
      <c r="B134">
        <v>6150</v>
      </c>
      <c r="C134">
        <v>3.9405993822843</v>
      </c>
      <c r="D134">
        <v>3.6661473765266201</v>
      </c>
      <c r="E134">
        <v>3.9868673173183602</v>
      </c>
      <c r="G134">
        <v>6150</v>
      </c>
      <c r="H134">
        <v>3.9405993822843</v>
      </c>
      <c r="I134">
        <v>3.6661473765266201</v>
      </c>
      <c r="J134">
        <v>3.9868673173183602</v>
      </c>
      <c r="K134">
        <v>7150</v>
      </c>
      <c r="L134">
        <v>4.2760948003520296</v>
      </c>
      <c r="M134">
        <v>3.3821732460226301</v>
      </c>
      <c r="N134">
        <v>3.48859609960112</v>
      </c>
      <c r="O134">
        <f t="shared" si="26"/>
        <v>1.6957949380787201</v>
      </c>
      <c r="P134">
        <v>8150</v>
      </c>
      <c r="Q134">
        <v>4.2345218415787897</v>
      </c>
      <c r="R134">
        <v>3.4880037530860899</v>
      </c>
      <c r="S134">
        <v>6.5962814398582603</v>
      </c>
      <c r="T134">
        <f t="shared" si="14"/>
        <v>1.8422155512468503</v>
      </c>
      <c r="U134">
        <v>9150</v>
      </c>
      <c r="V134">
        <v>5.2278177600114697</v>
      </c>
      <c r="W134">
        <v>4.2999652210015604</v>
      </c>
      <c r="X134">
        <v>8.1645189906324394</v>
      </c>
      <c r="Y134">
        <f t="shared" si="15"/>
        <v>5.5402565152354697</v>
      </c>
      <c r="Z134">
        <v>10150</v>
      </c>
      <c r="AA134">
        <v>5.4431448514370304</v>
      </c>
      <c r="AB134">
        <v>4.6467205016759996</v>
      </c>
      <c r="AC134">
        <v>3.8369101959646601</v>
      </c>
      <c r="AD134">
        <f t="shared" si="16"/>
        <v>0.17826151916400024</v>
      </c>
      <c r="AE134">
        <v>11150</v>
      </c>
      <c r="AF134">
        <v>6.31796543085047</v>
      </c>
      <c r="AG134">
        <v>4.8016652346551103</v>
      </c>
      <c r="AH134">
        <v>18.392682503761201</v>
      </c>
      <c r="AI134">
        <f t="shared" si="17"/>
        <v>14.74974458520628</v>
      </c>
      <c r="AJ134">
        <v>12150</v>
      </c>
      <c r="AK134">
        <v>6.7469669887576504</v>
      </c>
      <c r="AL134">
        <v>5.8460167593148098</v>
      </c>
      <c r="AM134">
        <v>25.894539143027099</v>
      </c>
      <c r="AN134">
        <f t="shared" si="18"/>
        <v>22.020994363605379</v>
      </c>
      <c r="AO134">
        <v>13150</v>
      </c>
      <c r="AP134">
        <v>7.9641699100349603</v>
      </c>
      <c r="AQ134">
        <v>7.0048455682944599</v>
      </c>
      <c r="AR134">
        <v>31.547126019836501</v>
      </c>
      <c r="AS134">
        <f t="shared" si="19"/>
        <v>28.5865318496468</v>
      </c>
      <c r="AT134">
        <v>14150</v>
      </c>
      <c r="AU134">
        <v>9.0921829234303004</v>
      </c>
      <c r="AV134">
        <v>7.5320819510477497</v>
      </c>
      <c r="AW134">
        <v>27.0327386066438</v>
      </c>
      <c r="AX134">
        <f t="shared" si="20"/>
        <v>21.255495935381312</v>
      </c>
      <c r="AY134">
        <v>15150</v>
      </c>
      <c r="AZ134">
        <v>7.53536827897873</v>
      </c>
      <c r="BA134">
        <v>6.4957974393627103</v>
      </c>
      <c r="BB134">
        <v>54.015999718341497</v>
      </c>
      <c r="BC134">
        <f t="shared" si="21"/>
        <v>45.663164419337988</v>
      </c>
      <c r="BD134">
        <v>16150</v>
      </c>
      <c r="BE134">
        <v>8.8892916874507399</v>
      </c>
      <c r="BF134">
        <v>7.7058392104954896</v>
      </c>
      <c r="BG134">
        <v>84.610641318315402</v>
      </c>
      <c r="BH134">
        <f t="shared" si="22"/>
        <v>79.775081598372594</v>
      </c>
      <c r="BJ134">
        <f t="shared" si="27"/>
        <v>20.481309872053977</v>
      </c>
      <c r="BK134">
        <f t="shared" si="28"/>
        <v>24.205824736554806</v>
      </c>
      <c r="BL134">
        <f t="shared" si="25"/>
        <v>4.5256281190630299</v>
      </c>
    </row>
    <row r="135" spans="2:64" x14ac:dyDescent="0.2">
      <c r="B135">
        <v>6200</v>
      </c>
      <c r="C135">
        <v>4.0977365298916597</v>
      </c>
      <c r="D135">
        <v>3.7300231883686599</v>
      </c>
      <c r="E135">
        <v>4.2723183382788799</v>
      </c>
      <c r="G135">
        <v>6200</v>
      </c>
      <c r="H135">
        <v>4.0977365298916597</v>
      </c>
      <c r="I135">
        <v>3.7300231883686599</v>
      </c>
      <c r="J135">
        <v>4.2723183382788799</v>
      </c>
      <c r="K135">
        <v>7200</v>
      </c>
      <c r="L135">
        <v>3.9317696965420299</v>
      </c>
      <c r="M135">
        <v>3.1646443961284501</v>
      </c>
      <c r="N135">
        <v>3.6567799004639201</v>
      </c>
      <c r="O135">
        <f t="shared" si="26"/>
        <v>1.8639787389415201</v>
      </c>
      <c r="P135">
        <v>8200</v>
      </c>
      <c r="Q135">
        <v>4.3273598346668898</v>
      </c>
      <c r="R135">
        <v>3.7320497490353999</v>
      </c>
      <c r="S135">
        <v>6.8281106439832602</v>
      </c>
      <c r="T135">
        <f t="shared" si="14"/>
        <v>2.0740447553718502</v>
      </c>
      <c r="U135">
        <v>9200</v>
      </c>
      <c r="V135">
        <v>5.1841665556494299</v>
      </c>
      <c r="W135">
        <v>4.2788999368926204</v>
      </c>
      <c r="X135">
        <v>6.3311659116059804</v>
      </c>
      <c r="Y135">
        <f t="shared" si="15"/>
        <v>3.7069034362090103</v>
      </c>
      <c r="Z135">
        <v>10200</v>
      </c>
      <c r="AA135">
        <v>5.6260435534091204</v>
      </c>
      <c r="AB135">
        <v>4.7090579681389997</v>
      </c>
      <c r="AC135">
        <v>5.5624573135539102</v>
      </c>
      <c r="AD135">
        <f t="shared" si="16"/>
        <v>1.9038086367532503</v>
      </c>
      <c r="AE135">
        <v>11200</v>
      </c>
      <c r="AF135">
        <v>6.3362538246412896</v>
      </c>
      <c r="AG135">
        <v>4.6876720439295099</v>
      </c>
      <c r="AH135">
        <v>17.1102642640722</v>
      </c>
      <c r="AI135">
        <f t="shared" si="17"/>
        <v>13.467326345517279</v>
      </c>
      <c r="AJ135">
        <v>12200</v>
      </c>
      <c r="AK135">
        <v>6.7558227279035297</v>
      </c>
      <c r="AL135">
        <v>5.7725088858833598</v>
      </c>
      <c r="AM135">
        <v>24.970124112305299</v>
      </c>
      <c r="AN135">
        <f t="shared" si="18"/>
        <v>21.096579332883579</v>
      </c>
      <c r="AO135">
        <v>13200</v>
      </c>
      <c r="AP135">
        <v>7.9455470273680202</v>
      </c>
      <c r="AQ135">
        <v>7.2653016093429299</v>
      </c>
      <c r="AR135">
        <v>36.075003605799203</v>
      </c>
      <c r="AS135">
        <f t="shared" si="19"/>
        <v>33.114409435609502</v>
      </c>
      <c r="AT135">
        <v>14200</v>
      </c>
      <c r="AU135">
        <v>8.8764817051321003</v>
      </c>
      <c r="AV135">
        <v>7.6497098500686702</v>
      </c>
      <c r="AW135">
        <v>27.6872009579726</v>
      </c>
      <c r="AX135">
        <f t="shared" si="20"/>
        <v>21.909958286710108</v>
      </c>
      <c r="AY135">
        <v>15200</v>
      </c>
      <c r="AZ135">
        <v>7.2479095213809099</v>
      </c>
      <c r="BA135">
        <v>6.3557520793621602</v>
      </c>
      <c r="BB135">
        <v>54.331387686460602</v>
      </c>
      <c r="BC135">
        <f t="shared" si="21"/>
        <v>45.978552387457093</v>
      </c>
      <c r="BD135">
        <v>16200</v>
      </c>
      <c r="BE135">
        <v>9.0312035900500494</v>
      </c>
      <c r="BF135">
        <v>7.6631231302901499</v>
      </c>
      <c r="BG135">
        <v>86.7496892991132</v>
      </c>
      <c r="BH135">
        <f t="shared" si="22"/>
        <v>81.914129579170407</v>
      </c>
      <c r="BJ135">
        <f t="shared" si="27"/>
        <v>21.027455388445677</v>
      </c>
      <c r="BK135">
        <f t="shared" si="28"/>
        <v>24.913246574335083</v>
      </c>
      <c r="BL135">
        <f t="shared" si="25"/>
        <v>4.5855703449457277</v>
      </c>
    </row>
    <row r="136" spans="2:64" x14ac:dyDescent="0.2">
      <c r="B136">
        <v>6250</v>
      </c>
      <c r="C136">
        <v>4.2950776010441496</v>
      </c>
      <c r="D136">
        <v>3.8909477560866201</v>
      </c>
      <c r="E136">
        <v>3.9345795373571799</v>
      </c>
      <c r="G136">
        <v>6250</v>
      </c>
      <c r="H136">
        <v>4.2950776010441496</v>
      </c>
      <c r="I136">
        <v>3.8909477560866201</v>
      </c>
      <c r="J136">
        <v>3.9345795373571799</v>
      </c>
      <c r="K136">
        <v>7250</v>
      </c>
      <c r="L136">
        <v>3.77233654975681</v>
      </c>
      <c r="M136">
        <v>3.15445512575107</v>
      </c>
      <c r="N136">
        <v>3.4007951540114298</v>
      </c>
      <c r="O136">
        <f t="shared" si="26"/>
        <v>1.6079939924890299</v>
      </c>
      <c r="P136">
        <v>8250</v>
      </c>
      <c r="Q136">
        <v>4.4113530197332702</v>
      </c>
      <c r="R136">
        <v>3.7796501202770698</v>
      </c>
      <c r="S136">
        <v>5.8245225549709803</v>
      </c>
      <c r="T136">
        <f t="shared" si="14"/>
        <v>1.0704566663595703</v>
      </c>
      <c r="U136">
        <v>9250</v>
      </c>
      <c r="V136">
        <v>4.9927356535657701</v>
      </c>
      <c r="W136">
        <v>4.3378713568647704</v>
      </c>
      <c r="X136">
        <v>5.4777453324438596</v>
      </c>
      <c r="Y136">
        <f t="shared" si="15"/>
        <v>2.8534828570468895</v>
      </c>
      <c r="Z136">
        <v>10250</v>
      </c>
      <c r="AA136">
        <v>5.7096721723072497</v>
      </c>
      <c r="AB136">
        <v>4.6181247654390498</v>
      </c>
      <c r="AC136">
        <v>7.3273388048880399</v>
      </c>
      <c r="AD136">
        <f t="shared" si="16"/>
        <v>3.66869012808738</v>
      </c>
      <c r="AE136">
        <v>11250</v>
      </c>
      <c r="AF136">
        <v>6.0522854205016099</v>
      </c>
      <c r="AG136">
        <v>4.7067382309285897</v>
      </c>
      <c r="AH136">
        <v>16.9403389097954</v>
      </c>
      <c r="AI136">
        <f t="shared" si="17"/>
        <v>13.29740099124048</v>
      </c>
      <c r="AJ136">
        <v>12250</v>
      </c>
      <c r="AK136">
        <v>6.7470535033007701</v>
      </c>
      <c r="AL136">
        <v>5.8083125493671801</v>
      </c>
      <c r="AM136">
        <v>25.753525446735001</v>
      </c>
      <c r="AN136">
        <f t="shared" si="18"/>
        <v>21.87998066731328</v>
      </c>
      <c r="AO136">
        <v>13250</v>
      </c>
      <c r="AP136">
        <v>7.8128450907047204</v>
      </c>
      <c r="AQ136">
        <v>7.1152478779335002</v>
      </c>
      <c r="AR136">
        <v>37.239197154657397</v>
      </c>
      <c r="AS136">
        <f t="shared" si="19"/>
        <v>34.278602984467696</v>
      </c>
      <c r="AT136">
        <v>14250</v>
      </c>
      <c r="AU136">
        <v>8.7860523516053401</v>
      </c>
      <c r="AV136">
        <v>7.6807111090821403</v>
      </c>
      <c r="AW136">
        <v>26.981195878370301</v>
      </c>
      <c r="AX136">
        <f t="shared" si="20"/>
        <v>21.203953207107809</v>
      </c>
      <c r="AY136">
        <v>15250</v>
      </c>
      <c r="AZ136">
        <v>7.2504595960654896</v>
      </c>
      <c r="BA136">
        <v>6.3759023042489504</v>
      </c>
      <c r="BB136">
        <v>56.002918934830397</v>
      </c>
      <c r="BC136">
        <f t="shared" si="21"/>
        <v>47.650083635826888</v>
      </c>
      <c r="BD136">
        <v>16250</v>
      </c>
      <c r="BE136">
        <v>9.1495202994110905</v>
      </c>
      <c r="BF136">
        <v>7.8318843179674502</v>
      </c>
      <c r="BG136">
        <v>85.819661268529501</v>
      </c>
      <c r="BH136">
        <f t="shared" si="22"/>
        <v>80.984101548586693</v>
      </c>
      <c r="BJ136">
        <f t="shared" si="27"/>
        <v>21.129938746898446</v>
      </c>
      <c r="BK136">
        <f t="shared" si="28"/>
        <v>24.977462880504998</v>
      </c>
      <c r="BL136">
        <f t="shared" si="25"/>
        <v>4.5967313111490915</v>
      </c>
    </row>
    <row r="137" spans="2:64" x14ac:dyDescent="0.2">
      <c r="B137">
        <v>6300</v>
      </c>
      <c r="C137">
        <v>4.3284230106409201</v>
      </c>
      <c r="D137">
        <v>3.8732439872162199</v>
      </c>
      <c r="E137">
        <v>3.9122495096020402</v>
      </c>
      <c r="G137">
        <v>6300</v>
      </c>
      <c r="H137">
        <v>4.3284230106409201</v>
      </c>
      <c r="I137">
        <v>3.8732439872162199</v>
      </c>
      <c r="J137">
        <v>3.9122495096020402</v>
      </c>
      <c r="K137">
        <v>7300</v>
      </c>
      <c r="L137">
        <v>3.9448455787660701</v>
      </c>
      <c r="M137">
        <v>3.3025015909815001</v>
      </c>
      <c r="N137">
        <v>3.80749960230143</v>
      </c>
      <c r="O137">
        <f t="shared" si="26"/>
        <v>2.0146984407790303</v>
      </c>
      <c r="P137">
        <v>8300</v>
      </c>
      <c r="Q137">
        <v>4.4909235535972201</v>
      </c>
      <c r="R137">
        <v>3.6845497652539398</v>
      </c>
      <c r="S137">
        <v>6.1285401834703102</v>
      </c>
      <c r="T137">
        <f t="shared" si="14"/>
        <v>1.3744742948589002</v>
      </c>
      <c r="U137">
        <v>9300</v>
      </c>
      <c r="V137">
        <v>4.9969181359463697</v>
      </c>
      <c r="W137">
        <v>4.2900096651822803</v>
      </c>
      <c r="X137">
        <v>6.5662754767381797</v>
      </c>
      <c r="Y137">
        <f t="shared" si="15"/>
        <v>3.9420130013412096</v>
      </c>
      <c r="Z137">
        <v>10300</v>
      </c>
      <c r="AA137">
        <v>5.6044087080434704</v>
      </c>
      <c r="AB137">
        <v>4.57452871206082</v>
      </c>
      <c r="AC137">
        <v>7.27392559108696</v>
      </c>
      <c r="AD137">
        <f t="shared" si="16"/>
        <v>3.6152769142863002</v>
      </c>
      <c r="AE137">
        <v>11300</v>
      </c>
      <c r="AF137">
        <v>6.09602073282253</v>
      </c>
      <c r="AG137">
        <v>4.6825921368498902</v>
      </c>
      <c r="AH137">
        <v>17.611296605122199</v>
      </c>
      <c r="AI137">
        <f t="shared" si="17"/>
        <v>13.968358686567278</v>
      </c>
      <c r="AJ137">
        <v>12300</v>
      </c>
      <c r="AK137">
        <v>6.8822642479394798</v>
      </c>
      <c r="AL137">
        <v>5.8880312779060402</v>
      </c>
      <c r="AM137">
        <v>26.898090505132298</v>
      </c>
      <c r="AN137">
        <f t="shared" si="18"/>
        <v>23.024545725710578</v>
      </c>
      <c r="AO137">
        <v>13300</v>
      </c>
      <c r="AP137">
        <v>7.77311393983382</v>
      </c>
      <c r="AQ137">
        <v>6.87281083917361</v>
      </c>
      <c r="AR137">
        <v>35.729893768078703</v>
      </c>
      <c r="AS137">
        <f t="shared" si="19"/>
        <v>32.769299597889002</v>
      </c>
      <c r="AT137">
        <v>14300</v>
      </c>
      <c r="AU137">
        <v>8.7240538497618498</v>
      </c>
      <c r="AV137">
        <v>7.6043263199925901</v>
      </c>
      <c r="AW137">
        <v>24.7726631660551</v>
      </c>
      <c r="AX137">
        <f t="shared" si="20"/>
        <v>18.995420494792612</v>
      </c>
      <c r="AY137">
        <v>15300</v>
      </c>
      <c r="AZ137">
        <v>7.4486651042559204</v>
      </c>
      <c r="BA137">
        <v>6.4287806987711003</v>
      </c>
      <c r="BB137">
        <v>63.097424245356301</v>
      </c>
      <c r="BC137">
        <f t="shared" si="21"/>
        <v>54.744588946352792</v>
      </c>
      <c r="BD137">
        <v>16300</v>
      </c>
      <c r="BE137">
        <v>9.0281738169046406</v>
      </c>
      <c r="BF137">
        <v>7.8414473325250196</v>
      </c>
      <c r="BG137">
        <v>81.544263851212193</v>
      </c>
      <c r="BH137">
        <f t="shared" si="22"/>
        <v>76.7087041312694</v>
      </c>
      <c r="BJ137">
        <f t="shared" si="27"/>
        <v>21.36996634031356</v>
      </c>
      <c r="BK137">
        <f t="shared" si="28"/>
        <v>24.632349783623997</v>
      </c>
      <c r="BL137">
        <f t="shared" si="25"/>
        <v>4.6227660918884439</v>
      </c>
    </row>
    <row r="138" spans="2:64" x14ac:dyDescent="0.2">
      <c r="B138">
        <v>6350</v>
      </c>
      <c r="C138">
        <v>4.3090529636487904</v>
      </c>
      <c r="D138">
        <v>3.9203249217971501</v>
      </c>
      <c r="E138">
        <v>4.4980323751130102</v>
      </c>
      <c r="G138">
        <v>6350</v>
      </c>
      <c r="H138">
        <v>4.3090529636487904</v>
      </c>
      <c r="I138">
        <v>3.9203249217971501</v>
      </c>
      <c r="J138">
        <v>4.4980323751130102</v>
      </c>
      <c r="K138">
        <v>7350</v>
      </c>
      <c r="L138">
        <v>3.9358546648316</v>
      </c>
      <c r="M138">
        <v>3.3390956884719798</v>
      </c>
      <c r="N138">
        <v>4.6526941326874498</v>
      </c>
      <c r="O138">
        <f t="shared" si="26"/>
        <v>2.85989297116505</v>
      </c>
      <c r="P138">
        <v>8350</v>
      </c>
      <c r="Q138">
        <v>4.4188756437395096</v>
      </c>
      <c r="R138">
        <v>3.6780371937351699</v>
      </c>
      <c r="S138">
        <v>5.3845625390747296</v>
      </c>
      <c r="T138">
        <f t="shared" si="14"/>
        <v>0.6304966504633196</v>
      </c>
      <c r="U138">
        <v>9350</v>
      </c>
      <c r="V138">
        <v>4.9136905996022104</v>
      </c>
      <c r="W138">
        <v>4.2355373079615397</v>
      </c>
      <c r="X138">
        <v>6.4399464130040203</v>
      </c>
      <c r="Y138">
        <f t="shared" si="15"/>
        <v>3.8156839376070502</v>
      </c>
      <c r="Z138">
        <v>10350</v>
      </c>
      <c r="AA138">
        <v>5.5228553254827197</v>
      </c>
      <c r="AB138">
        <v>4.5637993726681296</v>
      </c>
      <c r="AC138">
        <v>6.8645701085684196</v>
      </c>
      <c r="AD138">
        <f t="shared" si="16"/>
        <v>3.2059214317677598</v>
      </c>
      <c r="AE138">
        <v>11350</v>
      </c>
      <c r="AF138">
        <v>6.1365002366159596</v>
      </c>
      <c r="AG138">
        <v>4.9690990235722099</v>
      </c>
      <c r="AH138">
        <v>19.9775589899366</v>
      </c>
      <c r="AI138">
        <f t="shared" si="17"/>
        <v>16.33462107138168</v>
      </c>
      <c r="AJ138">
        <v>12350</v>
      </c>
      <c r="AK138">
        <v>7.1890245214581903</v>
      </c>
      <c r="AL138">
        <v>6.1342200640128297</v>
      </c>
      <c r="AM138">
        <v>26.545247507914599</v>
      </c>
      <c r="AN138">
        <f t="shared" si="18"/>
        <v>22.671702728492878</v>
      </c>
      <c r="AO138">
        <v>13350</v>
      </c>
      <c r="AP138">
        <v>7.9440288288635497</v>
      </c>
      <c r="AQ138">
        <v>7.0285915563480499</v>
      </c>
      <c r="AR138">
        <v>34.534064394200001</v>
      </c>
      <c r="AS138">
        <f t="shared" si="19"/>
        <v>31.5734702240103</v>
      </c>
      <c r="AT138">
        <v>14350</v>
      </c>
      <c r="AU138">
        <v>8.5001502259234893</v>
      </c>
      <c r="AV138">
        <v>7.3704257960072797</v>
      </c>
      <c r="AW138">
        <v>23.407378976431598</v>
      </c>
      <c r="AX138">
        <f t="shared" si="20"/>
        <v>17.63013630516911</v>
      </c>
      <c r="AY138">
        <v>15350</v>
      </c>
      <c r="AZ138">
        <v>7.3745521910560896</v>
      </c>
      <c r="BA138">
        <v>6.4328930941034299</v>
      </c>
      <c r="BB138">
        <v>66.624893965579602</v>
      </c>
      <c r="BC138">
        <f t="shared" si="21"/>
        <v>58.272058666576093</v>
      </c>
      <c r="BD138">
        <v>16350</v>
      </c>
      <c r="BE138">
        <v>9.0709815838694805</v>
      </c>
      <c r="BF138">
        <v>7.8026538565989503</v>
      </c>
      <c r="BG138">
        <v>81.4476832780677</v>
      </c>
      <c r="BH138">
        <f t="shared" si="22"/>
        <v>76.612123558124892</v>
      </c>
      <c r="BJ138">
        <f t="shared" si="27"/>
        <v>21.64583090180647</v>
      </c>
      <c r="BK138">
        <f t="shared" si="28"/>
        <v>25.006531568971091</v>
      </c>
      <c r="BL138">
        <f t="shared" si="25"/>
        <v>4.6525080227557343</v>
      </c>
    </row>
    <row r="139" spans="2:64" x14ac:dyDescent="0.2">
      <c r="B139">
        <v>6400</v>
      </c>
      <c r="C139">
        <v>4.3516844041128797</v>
      </c>
      <c r="D139">
        <v>3.82498614330478</v>
      </c>
      <c r="E139">
        <v>4.26777196514767</v>
      </c>
      <c r="G139">
        <v>6400</v>
      </c>
      <c r="H139">
        <v>4.3516844041128797</v>
      </c>
      <c r="I139">
        <v>3.82498614330478</v>
      </c>
      <c r="J139">
        <v>4.26777196514767</v>
      </c>
      <c r="K139">
        <v>7400</v>
      </c>
      <c r="L139">
        <v>4.08333902576139</v>
      </c>
      <c r="M139">
        <v>3.4867446273244802</v>
      </c>
      <c r="N139">
        <v>4.4264041478545399</v>
      </c>
      <c r="O139">
        <f t="shared" si="26"/>
        <v>2.6336029863321402</v>
      </c>
      <c r="P139">
        <v>8400</v>
      </c>
      <c r="Q139">
        <v>4.6438565456120697</v>
      </c>
      <c r="R139">
        <v>3.80205714905679</v>
      </c>
      <c r="S139">
        <v>5.8388448635054901</v>
      </c>
      <c r="T139">
        <f t="shared" si="14"/>
        <v>1.0847789748940802</v>
      </c>
      <c r="U139">
        <v>9400</v>
      </c>
      <c r="V139">
        <v>5.06102800662193</v>
      </c>
      <c r="W139">
        <v>4.3111230980730602</v>
      </c>
      <c r="X139">
        <v>4.7319739452408998</v>
      </c>
      <c r="Y139">
        <f t="shared" si="15"/>
        <v>2.1077114698439297</v>
      </c>
      <c r="Z139">
        <v>10400</v>
      </c>
      <c r="AA139">
        <v>5.4470464605998696</v>
      </c>
      <c r="AB139">
        <v>4.48137374007226</v>
      </c>
      <c r="AC139">
        <v>7.2241038067443997</v>
      </c>
      <c r="AD139">
        <f t="shared" si="16"/>
        <v>3.5654551299437398</v>
      </c>
      <c r="AE139">
        <v>11400</v>
      </c>
      <c r="AF139">
        <v>6.4204048428906102</v>
      </c>
      <c r="AG139">
        <v>5.0929274522902199</v>
      </c>
      <c r="AH139">
        <v>21.3923079680062</v>
      </c>
      <c r="AI139">
        <f t="shared" si="17"/>
        <v>17.749370049451279</v>
      </c>
      <c r="AJ139">
        <v>12400</v>
      </c>
      <c r="AK139">
        <v>7.3276725694050402</v>
      </c>
      <c r="AL139">
        <v>6.2597836487571996</v>
      </c>
      <c r="AM139">
        <v>26.3642128755465</v>
      </c>
      <c r="AN139">
        <f t="shared" si="18"/>
        <v>22.490668096124779</v>
      </c>
      <c r="AO139">
        <v>13400</v>
      </c>
      <c r="AP139">
        <v>8.1868332810216096</v>
      </c>
      <c r="AQ139">
        <v>7.1801732891286001</v>
      </c>
      <c r="AR139">
        <v>32.910667055662302</v>
      </c>
      <c r="AS139">
        <f t="shared" si="19"/>
        <v>29.950072885472601</v>
      </c>
      <c r="AT139">
        <v>14400</v>
      </c>
      <c r="AU139">
        <v>8.2620227680128799</v>
      </c>
      <c r="AV139">
        <v>7.2520311267822999</v>
      </c>
      <c r="AW139">
        <v>23.1919918457913</v>
      </c>
      <c r="AX139">
        <f t="shared" si="20"/>
        <v>17.414749174528808</v>
      </c>
      <c r="AY139">
        <v>15400</v>
      </c>
      <c r="AZ139">
        <v>7.46161280291326</v>
      </c>
      <c r="BA139">
        <v>6.4983847672974404</v>
      </c>
      <c r="BB139">
        <v>66.820836150651402</v>
      </c>
      <c r="BC139">
        <f t="shared" si="21"/>
        <v>58.468000851647894</v>
      </c>
      <c r="BD139">
        <v>16400</v>
      </c>
      <c r="BE139">
        <v>9.2328843278842694</v>
      </c>
      <c r="BF139">
        <v>8.2495462904812609</v>
      </c>
      <c r="BG139">
        <v>81.535828957067693</v>
      </c>
      <c r="BH139">
        <f t="shared" si="22"/>
        <v>76.7002692371249</v>
      </c>
      <c r="BJ139">
        <f t="shared" si="27"/>
        <v>21.493859165501075</v>
      </c>
      <c r="BK139">
        <f t="shared" si="28"/>
        <v>25.068355896127152</v>
      </c>
      <c r="BL139">
        <f t="shared" si="25"/>
        <v>4.6361470172440686</v>
      </c>
    </row>
    <row r="140" spans="2:64" x14ac:dyDescent="0.2">
      <c r="B140">
        <v>6450</v>
      </c>
      <c r="C140">
        <v>4.1926122797742202</v>
      </c>
      <c r="D140">
        <v>3.5605032041040801</v>
      </c>
      <c r="E140">
        <v>3.0352016914107902</v>
      </c>
      <c r="G140">
        <v>6450</v>
      </c>
      <c r="H140">
        <v>4.1926122797742202</v>
      </c>
      <c r="I140">
        <v>3.5605032041040801</v>
      </c>
      <c r="J140">
        <v>3.0352016914107902</v>
      </c>
      <c r="K140">
        <v>7450</v>
      </c>
      <c r="L140">
        <v>4.0550119847357298</v>
      </c>
      <c r="M140">
        <v>3.5676504024762399</v>
      </c>
      <c r="N140">
        <v>4.4386234803671103</v>
      </c>
      <c r="O140">
        <f t="shared" si="26"/>
        <v>2.6458223188447105</v>
      </c>
      <c r="P140">
        <v>8450</v>
      </c>
      <c r="Q140">
        <v>4.8712537946599204</v>
      </c>
      <c r="R140">
        <v>4.0504259284962298</v>
      </c>
      <c r="S140">
        <v>5.4527878954708697</v>
      </c>
      <c r="T140">
        <f t="shared" si="14"/>
        <v>0.69872200685945973</v>
      </c>
      <c r="U140">
        <v>9450</v>
      </c>
      <c r="V140">
        <v>5.1350098442160501</v>
      </c>
      <c r="W140">
        <v>4.2768251811523799</v>
      </c>
      <c r="X140">
        <v>5.79497266041394</v>
      </c>
      <c r="Y140">
        <f t="shared" si="15"/>
        <v>3.1707101850169699</v>
      </c>
      <c r="Z140">
        <v>10450</v>
      </c>
      <c r="AA140">
        <v>5.3984185151575703</v>
      </c>
      <c r="AB140">
        <v>4.3927787733247703</v>
      </c>
      <c r="AC140">
        <v>6.52184019513858</v>
      </c>
      <c r="AD140">
        <f t="shared" si="16"/>
        <v>2.8631915183379202</v>
      </c>
      <c r="AE140">
        <v>11450</v>
      </c>
      <c r="AF140">
        <v>6.5027343866322598</v>
      </c>
      <c r="AG140">
        <v>5.0462655915410304</v>
      </c>
      <c r="AH140">
        <v>22.127169083966599</v>
      </c>
      <c r="AI140">
        <f t="shared" si="17"/>
        <v>18.484231165411678</v>
      </c>
      <c r="AJ140">
        <v>12450</v>
      </c>
      <c r="AK140">
        <v>7.2387496569269203</v>
      </c>
      <c r="AL140">
        <v>6.3569662376970104</v>
      </c>
      <c r="AM140">
        <v>26.575804653649101</v>
      </c>
      <c r="AN140">
        <f t="shared" si="18"/>
        <v>22.70225987422738</v>
      </c>
      <c r="AO140">
        <v>13450</v>
      </c>
      <c r="AP140">
        <v>7.9149412602896101</v>
      </c>
      <c r="AQ140">
        <v>7.1217438675942102</v>
      </c>
      <c r="AR140">
        <v>32.212291929797402</v>
      </c>
      <c r="AS140">
        <f t="shared" si="19"/>
        <v>29.251697759607701</v>
      </c>
      <c r="AT140">
        <v>14450</v>
      </c>
      <c r="AU140">
        <v>8.2995920689999902</v>
      </c>
      <c r="AV140">
        <v>7.0602010008876501</v>
      </c>
      <c r="AW140">
        <v>22.826253706764401</v>
      </c>
      <c r="AX140">
        <f t="shared" si="20"/>
        <v>17.049011035501913</v>
      </c>
      <c r="AY140">
        <v>15450</v>
      </c>
      <c r="AZ140">
        <v>7.7265233350768003</v>
      </c>
      <c r="BA140">
        <v>6.6616726353653899</v>
      </c>
      <c r="BB140">
        <v>66.4011632036473</v>
      </c>
      <c r="BC140">
        <f t="shared" si="21"/>
        <v>58.048327904643791</v>
      </c>
      <c r="BD140">
        <v>16450</v>
      </c>
      <c r="BE140">
        <v>9.4661422455922395</v>
      </c>
      <c r="BF140">
        <v>8.39945572451788</v>
      </c>
      <c r="BG140">
        <v>77.964228676667105</v>
      </c>
      <c r="BH140">
        <f t="shared" si="22"/>
        <v>73.128668956724312</v>
      </c>
      <c r="BJ140">
        <f t="shared" si="27"/>
        <v>21.007076765144237</v>
      </c>
      <c r="BK140">
        <f t="shared" si="28"/>
        <v>24.292967892060297</v>
      </c>
      <c r="BL140">
        <f t="shared" si="25"/>
        <v>4.5833477682960346</v>
      </c>
    </row>
    <row r="141" spans="2:64" x14ac:dyDescent="0.2">
      <c r="B141">
        <v>6500</v>
      </c>
      <c r="C141">
        <v>4.2077143242769797</v>
      </c>
      <c r="D141">
        <v>3.6453411895427701</v>
      </c>
      <c r="E141">
        <v>3.5357740926117298</v>
      </c>
      <c r="G141">
        <v>6500</v>
      </c>
      <c r="H141">
        <v>4.2077143242769797</v>
      </c>
      <c r="I141">
        <v>3.6453411895427701</v>
      </c>
      <c r="J141">
        <v>3.5357740926117298</v>
      </c>
      <c r="K141">
        <v>7500</v>
      </c>
      <c r="L141">
        <v>4.2316205254007802</v>
      </c>
      <c r="M141">
        <v>3.5447426063193901</v>
      </c>
      <c r="N141">
        <v>5.1090210676932797</v>
      </c>
      <c r="O141">
        <f t="shared" si="26"/>
        <v>3.3162199061708799</v>
      </c>
      <c r="P141">
        <v>8500</v>
      </c>
      <c r="Q141">
        <v>5.0283456539648599</v>
      </c>
      <c r="R141">
        <v>4.1405797908753401</v>
      </c>
      <c r="S141">
        <v>5.8908104363785601</v>
      </c>
      <c r="T141">
        <f t="shared" ref="T141:T204" si="29">S141-$S$12</f>
        <v>1.1367445477671501</v>
      </c>
      <c r="U141">
        <v>9500</v>
      </c>
      <c r="V141">
        <v>5.0924412443056504</v>
      </c>
      <c r="W141">
        <v>4.2399514108553999</v>
      </c>
      <c r="X141">
        <v>6.4539046779693798</v>
      </c>
      <c r="Y141">
        <f t="shared" ref="Y141:Y204" si="30">X141-$X$12</f>
        <v>3.8296422025724097</v>
      </c>
      <c r="Z141">
        <v>10500</v>
      </c>
      <c r="AA141">
        <v>5.4740471548272804</v>
      </c>
      <c r="AB141">
        <v>4.3455532520839002</v>
      </c>
      <c r="AC141">
        <v>9.7622211693416894</v>
      </c>
      <c r="AD141">
        <f t="shared" ref="AD141:AD204" si="31">AC141-$AC$12</f>
        <v>6.10357249254103</v>
      </c>
      <c r="AE141">
        <v>11500</v>
      </c>
      <c r="AF141">
        <v>6.6645881273018404</v>
      </c>
      <c r="AG141">
        <v>5.1622552772617798</v>
      </c>
      <c r="AH141">
        <v>24.388163286576599</v>
      </c>
      <c r="AI141">
        <f t="shared" ref="AI141:AI204" si="32">AH141-$AH$12</f>
        <v>20.745225368021678</v>
      </c>
      <c r="AJ141">
        <v>12500</v>
      </c>
      <c r="AK141">
        <v>7.1319461067507097</v>
      </c>
      <c r="AL141">
        <v>6.1583263687247296</v>
      </c>
      <c r="AM141">
        <v>24.808957512062701</v>
      </c>
      <c r="AN141">
        <f t="shared" ref="AN141:AN204" si="33">AM141-$AM$12</f>
        <v>20.93541273264098</v>
      </c>
      <c r="AO141">
        <v>13500</v>
      </c>
      <c r="AP141">
        <v>7.7030924005756596</v>
      </c>
      <c r="AQ141">
        <v>6.81473677984925</v>
      </c>
      <c r="AR141">
        <v>32.945513033068799</v>
      </c>
      <c r="AS141">
        <f t="shared" ref="AS141:AS204" si="34">AR141-$AR$12</f>
        <v>29.984918862879098</v>
      </c>
      <c r="AT141">
        <v>14500</v>
      </c>
      <c r="AU141">
        <v>8.0683451317871295</v>
      </c>
      <c r="AV141">
        <v>6.9811327735189401</v>
      </c>
      <c r="AW141">
        <v>26.031333286518301</v>
      </c>
      <c r="AX141">
        <f t="shared" ref="AX141:AX204" si="35">AW141-$AW$12</f>
        <v>20.254090615255812</v>
      </c>
      <c r="AY141">
        <v>15500</v>
      </c>
      <c r="AZ141">
        <v>7.9847443532342499</v>
      </c>
      <c r="BA141">
        <v>6.7683320719579001</v>
      </c>
      <c r="BB141">
        <v>64.484584609326703</v>
      </c>
      <c r="BC141">
        <f t="shared" ref="BC141:BC204" si="36">BB141-$BB$12</f>
        <v>56.131749310323194</v>
      </c>
      <c r="BD141">
        <v>16500</v>
      </c>
      <c r="BE141">
        <v>9.3148655494474699</v>
      </c>
      <c r="BF141">
        <v>8.1882750384875997</v>
      </c>
      <c r="BG141">
        <v>72.315610235840396</v>
      </c>
      <c r="BH141">
        <f t="shared" ref="BH141:BH204" si="37">BG141-$BG$12</f>
        <v>67.480050515897602</v>
      </c>
      <c r="BJ141">
        <f t="shared" si="27"/>
        <v>21.223036422425597</v>
      </c>
      <c r="BK141">
        <f t="shared" si="28"/>
        <v>22.370585282375313</v>
      </c>
      <c r="BL141">
        <f t="shared" ref="BL141:BL204" si="38">SQRT(BJ141)</f>
        <v>4.6068466897027944</v>
      </c>
    </row>
    <row r="142" spans="2:64" x14ac:dyDescent="0.2">
      <c r="B142">
        <v>6550</v>
      </c>
      <c r="C142">
        <v>4.2226341095503699</v>
      </c>
      <c r="D142">
        <v>3.71249921725892</v>
      </c>
      <c r="E142">
        <v>4.3135950240176397</v>
      </c>
      <c r="G142">
        <v>6550</v>
      </c>
      <c r="H142">
        <v>4.2226341095503699</v>
      </c>
      <c r="I142">
        <v>3.71249921725892</v>
      </c>
      <c r="J142">
        <v>4.3135950240176397</v>
      </c>
      <c r="K142">
        <v>7550</v>
      </c>
      <c r="L142">
        <v>4.19761053457509</v>
      </c>
      <c r="M142">
        <v>3.5633257914557399</v>
      </c>
      <c r="N142">
        <v>5.76712561314607</v>
      </c>
      <c r="O142">
        <f t="shared" si="26"/>
        <v>3.9743244516236702</v>
      </c>
      <c r="P142">
        <v>8550</v>
      </c>
      <c r="Q142">
        <v>5.1768593591741103</v>
      </c>
      <c r="R142">
        <v>4.1937778885511197</v>
      </c>
      <c r="S142">
        <v>8.1976282394251907</v>
      </c>
      <c r="T142">
        <f t="shared" si="29"/>
        <v>3.4435623508137807</v>
      </c>
      <c r="U142">
        <v>9550</v>
      </c>
      <c r="V142">
        <v>5.1470598874385196</v>
      </c>
      <c r="W142">
        <v>4.3174193339691298</v>
      </c>
      <c r="X142">
        <v>6.0720265504168003</v>
      </c>
      <c r="Y142">
        <f t="shared" si="30"/>
        <v>3.4477640750198302</v>
      </c>
      <c r="Z142">
        <v>10550</v>
      </c>
      <c r="AA142">
        <v>5.8144046646126002</v>
      </c>
      <c r="AB142">
        <v>4.6844388161278498</v>
      </c>
      <c r="AC142">
        <v>19.875008096379101</v>
      </c>
      <c r="AD142">
        <f t="shared" si="31"/>
        <v>16.216359419578442</v>
      </c>
      <c r="AE142">
        <v>11550</v>
      </c>
      <c r="AF142">
        <v>6.8720887989600703</v>
      </c>
      <c r="AG142">
        <v>5.26845695056143</v>
      </c>
      <c r="AH142">
        <v>26.9737892292314</v>
      </c>
      <c r="AI142">
        <f t="shared" si="32"/>
        <v>23.330851310676479</v>
      </c>
      <c r="AJ142">
        <v>12550</v>
      </c>
      <c r="AK142">
        <v>7.1250127009501298</v>
      </c>
      <c r="AL142">
        <v>6.1664059439288303</v>
      </c>
      <c r="AM142">
        <v>27.651296636658799</v>
      </c>
      <c r="AN142">
        <f t="shared" si="33"/>
        <v>23.777751857237078</v>
      </c>
      <c r="AO142">
        <v>13550</v>
      </c>
      <c r="AP142">
        <v>7.5278007075906102</v>
      </c>
      <c r="AQ142">
        <v>6.6340482446096098</v>
      </c>
      <c r="AR142">
        <v>29.510975741382499</v>
      </c>
      <c r="AS142">
        <f t="shared" si="34"/>
        <v>26.550381571192798</v>
      </c>
      <c r="AT142">
        <v>14550</v>
      </c>
      <c r="AU142">
        <v>7.90242230175134</v>
      </c>
      <c r="AV142">
        <v>6.7837968201141496</v>
      </c>
      <c r="AW142">
        <v>26.756667001308202</v>
      </c>
      <c r="AX142">
        <f t="shared" si="35"/>
        <v>20.97942433004571</v>
      </c>
      <c r="AY142">
        <v>15550</v>
      </c>
      <c r="AZ142">
        <v>8.1414922779231507</v>
      </c>
      <c r="BA142">
        <v>6.9739792847719801</v>
      </c>
      <c r="BB142">
        <v>62.523904363810701</v>
      </c>
      <c r="BC142">
        <f t="shared" si="36"/>
        <v>54.171069064807192</v>
      </c>
      <c r="BD142">
        <v>16550</v>
      </c>
      <c r="BE142">
        <v>8.9987599163411591</v>
      </c>
      <c r="BF142">
        <v>7.9284150978532697</v>
      </c>
      <c r="BG142">
        <v>72.685798267005495</v>
      </c>
      <c r="BH142">
        <f t="shared" si="37"/>
        <v>67.850238547062702</v>
      </c>
      <c r="BJ142">
        <f t="shared" si="27"/>
        <v>22.550483818370484</v>
      </c>
      <c r="BK142">
        <f t="shared" si="28"/>
        <v>21.260947888544671</v>
      </c>
      <c r="BL142">
        <f t="shared" si="38"/>
        <v>4.7487349703232002</v>
      </c>
    </row>
    <row r="143" spans="2:64" x14ac:dyDescent="0.2">
      <c r="B143">
        <v>6600</v>
      </c>
      <c r="C143">
        <v>4.2961079293406996</v>
      </c>
      <c r="D143">
        <v>3.8432883274437799</v>
      </c>
      <c r="E143">
        <v>4.6746967530344801</v>
      </c>
      <c r="G143">
        <v>6600</v>
      </c>
      <c r="H143">
        <v>4.2961079293406996</v>
      </c>
      <c r="I143">
        <v>3.8432883274437799</v>
      </c>
      <c r="J143">
        <v>4.6746967530344801</v>
      </c>
      <c r="K143">
        <v>7600</v>
      </c>
      <c r="L143">
        <v>4.2363072728586104</v>
      </c>
      <c r="M143">
        <v>3.6177153949779002</v>
      </c>
      <c r="N143">
        <v>6.23727652527168</v>
      </c>
      <c r="O143">
        <f t="shared" si="26"/>
        <v>4.4444753637492802</v>
      </c>
      <c r="P143">
        <v>8600</v>
      </c>
      <c r="Q143">
        <v>5.1982745473921197</v>
      </c>
      <c r="R143">
        <v>4.2407435287707296</v>
      </c>
      <c r="S143">
        <v>8.3675093870316992</v>
      </c>
      <c r="T143">
        <f t="shared" si="29"/>
        <v>3.6134434984202892</v>
      </c>
      <c r="U143">
        <v>9600</v>
      </c>
      <c r="V143">
        <v>5.2542231855378798</v>
      </c>
      <c r="W143">
        <v>4.3220020245253901</v>
      </c>
      <c r="X143">
        <v>7.5047676890714099</v>
      </c>
      <c r="Y143">
        <f t="shared" si="30"/>
        <v>4.8805052136744393</v>
      </c>
      <c r="Z143">
        <v>10600</v>
      </c>
      <c r="AA143">
        <v>5.9041075764806497</v>
      </c>
      <c r="AB143">
        <v>4.8235215061528596</v>
      </c>
      <c r="AC143">
        <v>21.859169182105799</v>
      </c>
      <c r="AD143">
        <f t="shared" si="31"/>
        <v>18.200520505305139</v>
      </c>
      <c r="AE143">
        <v>11600</v>
      </c>
      <c r="AF143">
        <v>6.7127115939744497</v>
      </c>
      <c r="AG143">
        <v>5.4386269988706797</v>
      </c>
      <c r="AH143">
        <v>28.237838527514601</v>
      </c>
      <c r="AI143">
        <f t="shared" si="32"/>
        <v>24.59490060895968</v>
      </c>
      <c r="AJ143">
        <v>12600</v>
      </c>
      <c r="AK143">
        <v>7.3146199643038603</v>
      </c>
      <c r="AL143">
        <v>6.2274471757024896</v>
      </c>
      <c r="AM143">
        <v>27.1619959978831</v>
      </c>
      <c r="AN143">
        <f t="shared" si="33"/>
        <v>23.288451218461379</v>
      </c>
      <c r="AO143">
        <v>13600</v>
      </c>
      <c r="AP143">
        <v>7.5611488626733703</v>
      </c>
      <c r="AQ143">
        <v>6.5967775478335202</v>
      </c>
      <c r="AR143">
        <v>30.556165548693802</v>
      </c>
      <c r="AS143">
        <f t="shared" si="34"/>
        <v>27.595571378504101</v>
      </c>
      <c r="AT143">
        <v>14600</v>
      </c>
      <c r="AU143">
        <v>7.8075266038432902</v>
      </c>
      <c r="AV143">
        <v>6.6469445660804398</v>
      </c>
      <c r="AW143">
        <v>29.7306646214689</v>
      </c>
      <c r="AX143">
        <f t="shared" si="35"/>
        <v>23.953421950206412</v>
      </c>
      <c r="AY143">
        <v>15600</v>
      </c>
      <c r="AZ143">
        <v>8.1411575337808095</v>
      </c>
      <c r="BA143">
        <v>7.2360622240319996</v>
      </c>
      <c r="BB143">
        <v>63.647005983003503</v>
      </c>
      <c r="BC143">
        <f t="shared" si="36"/>
        <v>55.294170683999994</v>
      </c>
      <c r="BD143">
        <v>16600</v>
      </c>
      <c r="BE143">
        <v>9.0956504033384196</v>
      </c>
      <c r="BF143">
        <v>7.9399938442040501</v>
      </c>
      <c r="BG143">
        <v>75.609095180835595</v>
      </c>
      <c r="BH143">
        <f t="shared" si="37"/>
        <v>70.773535460892788</v>
      </c>
      <c r="BJ143">
        <f t="shared" si="27"/>
        <v>23.755790239564362</v>
      </c>
      <c r="BK143">
        <f t="shared" si="28"/>
        <v>21.796581947544894</v>
      </c>
      <c r="BL143">
        <f t="shared" si="38"/>
        <v>4.8739912022452776</v>
      </c>
    </row>
    <row r="144" spans="2:64" x14ac:dyDescent="0.2">
      <c r="B144">
        <v>6650</v>
      </c>
      <c r="C144">
        <v>4.1937916877336603</v>
      </c>
      <c r="D144">
        <v>3.5486940182129199</v>
      </c>
      <c r="E144">
        <v>4.6901798496970102</v>
      </c>
      <c r="G144">
        <v>6650</v>
      </c>
      <c r="H144">
        <v>4.1937916877336603</v>
      </c>
      <c r="I144">
        <v>3.5486940182129199</v>
      </c>
      <c r="J144">
        <v>4.6901798496970102</v>
      </c>
      <c r="K144">
        <v>7650</v>
      </c>
      <c r="L144">
        <v>4.32322734844315</v>
      </c>
      <c r="M144">
        <v>3.6505007803219298</v>
      </c>
      <c r="N144">
        <v>4.9523291577214597</v>
      </c>
      <c r="O144">
        <f t="shared" si="26"/>
        <v>3.1595279961990599</v>
      </c>
      <c r="P144">
        <v>8650</v>
      </c>
      <c r="Q144">
        <v>5.1272507015095004</v>
      </c>
      <c r="R144">
        <v>4.2166691966446797</v>
      </c>
      <c r="S144">
        <v>8.532620458976</v>
      </c>
      <c r="T144">
        <f t="shared" si="29"/>
        <v>3.77855457036459</v>
      </c>
      <c r="U144">
        <v>9650</v>
      </c>
      <c r="V144">
        <v>5.1586394670140798</v>
      </c>
      <c r="W144">
        <v>4.4467211309762504</v>
      </c>
      <c r="X144">
        <v>6.8499880387843604</v>
      </c>
      <c r="Y144">
        <f t="shared" si="30"/>
        <v>4.2257255633873907</v>
      </c>
      <c r="Z144">
        <v>10650</v>
      </c>
      <c r="AA144">
        <v>5.9365758110676197</v>
      </c>
      <c r="AB144">
        <v>4.7504501220008004</v>
      </c>
      <c r="AC144">
        <v>22.989061634491101</v>
      </c>
      <c r="AD144">
        <f t="shared" si="31"/>
        <v>19.330412957690442</v>
      </c>
      <c r="AE144">
        <v>11650</v>
      </c>
      <c r="AF144">
        <v>6.8129273857244099</v>
      </c>
      <c r="AG144">
        <v>5.5036555500058304</v>
      </c>
      <c r="AH144">
        <v>32.601525162458302</v>
      </c>
      <c r="AI144">
        <f t="shared" si="32"/>
        <v>28.958587243903381</v>
      </c>
      <c r="AJ144">
        <v>12650</v>
      </c>
      <c r="AK144">
        <v>7.4412476463760102</v>
      </c>
      <c r="AL144">
        <v>6.4650094113375403</v>
      </c>
      <c r="AM144">
        <v>24.4727378681348</v>
      </c>
      <c r="AN144">
        <f t="shared" si="33"/>
        <v>20.599193088713079</v>
      </c>
      <c r="AO144">
        <v>13650</v>
      </c>
      <c r="AP144">
        <v>7.6820070630305501</v>
      </c>
      <c r="AQ144">
        <v>6.8606300302276599</v>
      </c>
      <c r="AR144">
        <v>30.311591433807099</v>
      </c>
      <c r="AS144">
        <f t="shared" si="34"/>
        <v>27.350997263617398</v>
      </c>
      <c r="AT144">
        <v>14650</v>
      </c>
      <c r="AU144">
        <v>7.9916053206711704</v>
      </c>
      <c r="AV144">
        <v>6.6226023645776602</v>
      </c>
      <c r="AW144">
        <v>30.3345447202997</v>
      </c>
      <c r="AX144">
        <f t="shared" si="35"/>
        <v>24.557302049037212</v>
      </c>
      <c r="AY144">
        <v>15650</v>
      </c>
      <c r="AZ144">
        <v>8.2448928498175</v>
      </c>
      <c r="BA144">
        <v>7.0310272016198203</v>
      </c>
      <c r="BB144">
        <v>67.827914929938601</v>
      </c>
      <c r="BC144">
        <f t="shared" si="36"/>
        <v>59.475079630935092</v>
      </c>
      <c r="BD144">
        <v>16650</v>
      </c>
      <c r="BE144">
        <v>9.6064910411986002</v>
      </c>
      <c r="BF144">
        <v>8.1765419506122203</v>
      </c>
      <c r="BG144">
        <v>75.973847790251398</v>
      </c>
      <c r="BH144">
        <f t="shared" si="37"/>
        <v>71.13828807030859</v>
      </c>
      <c r="BJ144">
        <f t="shared" si="27"/>
        <v>24.296713480350295</v>
      </c>
      <c r="BK144">
        <f t="shared" si="28"/>
        <v>22.707162191821755</v>
      </c>
      <c r="BL144">
        <f t="shared" si="38"/>
        <v>4.9291696542470813</v>
      </c>
    </row>
    <row r="145" spans="2:64" x14ac:dyDescent="0.2">
      <c r="B145">
        <v>6700</v>
      </c>
      <c r="C145">
        <v>4.0400207785927602</v>
      </c>
      <c r="D145">
        <v>3.3856523003692498</v>
      </c>
      <c r="E145">
        <v>5.1141686432542501</v>
      </c>
      <c r="G145">
        <v>6700</v>
      </c>
      <c r="H145">
        <v>4.0400207785927602</v>
      </c>
      <c r="I145">
        <v>3.3856523003692498</v>
      </c>
      <c r="J145">
        <v>5.1141686432542501</v>
      </c>
      <c r="K145">
        <v>7700</v>
      </c>
      <c r="L145">
        <v>4.3989376874646604</v>
      </c>
      <c r="M145">
        <v>3.6388765956659301</v>
      </c>
      <c r="N145">
        <v>4.79780167493898</v>
      </c>
      <c r="O145">
        <f t="shared" si="26"/>
        <v>3.0050005134165803</v>
      </c>
      <c r="P145">
        <v>8700</v>
      </c>
      <c r="Q145">
        <v>5.0380234897024998</v>
      </c>
      <c r="R145">
        <v>4.17227168223992</v>
      </c>
      <c r="S145">
        <v>9.6579844020226595</v>
      </c>
      <c r="T145">
        <f t="shared" si="29"/>
        <v>4.9039185134112495</v>
      </c>
      <c r="U145">
        <v>9700</v>
      </c>
      <c r="V145">
        <v>5.1917623028619397</v>
      </c>
      <c r="W145">
        <v>4.36488928956995</v>
      </c>
      <c r="X145">
        <v>6.59287491650616</v>
      </c>
      <c r="Y145">
        <f t="shared" si="30"/>
        <v>3.9686124411091899</v>
      </c>
      <c r="Z145">
        <v>10700</v>
      </c>
      <c r="AA145">
        <v>5.9060928905170202</v>
      </c>
      <c r="AB145">
        <v>4.8206951346098004</v>
      </c>
      <c r="AC145">
        <v>21.414973329431199</v>
      </c>
      <c r="AD145">
        <f t="shared" si="31"/>
        <v>17.756324652630539</v>
      </c>
      <c r="AE145">
        <v>11700</v>
      </c>
      <c r="AF145">
        <v>6.8632542767001397</v>
      </c>
      <c r="AG145">
        <v>5.71235215169634</v>
      </c>
      <c r="AH145">
        <v>32.993500462024002</v>
      </c>
      <c r="AI145">
        <f t="shared" si="32"/>
        <v>29.350562543469081</v>
      </c>
      <c r="AJ145">
        <v>12700</v>
      </c>
      <c r="AK145">
        <v>7.7296123929027001</v>
      </c>
      <c r="AL145">
        <v>6.7732440257228701</v>
      </c>
      <c r="AM145">
        <v>21.986848426943101</v>
      </c>
      <c r="AN145">
        <f t="shared" si="33"/>
        <v>18.113303647521381</v>
      </c>
      <c r="AO145">
        <v>13700</v>
      </c>
      <c r="AP145">
        <v>8.1091264927059807</v>
      </c>
      <c r="AQ145">
        <v>7.06513528208714</v>
      </c>
      <c r="AR145">
        <v>29.649829179255399</v>
      </c>
      <c r="AS145">
        <f t="shared" si="34"/>
        <v>26.689235009065698</v>
      </c>
      <c r="AT145">
        <v>14700</v>
      </c>
      <c r="AU145">
        <v>7.7105382136301799</v>
      </c>
      <c r="AV145">
        <v>6.4946328921406602</v>
      </c>
      <c r="AW145">
        <v>27.558468023619799</v>
      </c>
      <c r="AX145">
        <f t="shared" si="35"/>
        <v>21.78122535235731</v>
      </c>
      <c r="AY145">
        <v>15700</v>
      </c>
      <c r="AZ145">
        <v>7.9856344479861097</v>
      </c>
      <c r="BA145">
        <v>7.0850237477846303</v>
      </c>
      <c r="BB145">
        <v>70.904136033602597</v>
      </c>
      <c r="BC145">
        <f t="shared" si="36"/>
        <v>62.551300734599089</v>
      </c>
      <c r="BD145">
        <v>16700</v>
      </c>
      <c r="BE145">
        <v>9.7883878537141698</v>
      </c>
      <c r="BF145">
        <v>8.4291671882892594</v>
      </c>
      <c r="BG145">
        <v>75.441610985624806</v>
      </c>
      <c r="BH145">
        <f t="shared" si="37"/>
        <v>70.606051265681998</v>
      </c>
      <c r="BJ145">
        <f t="shared" si="27"/>
        <v>23.985427574228762</v>
      </c>
      <c r="BK145">
        <f t="shared" si="28"/>
        <v>23.10005639244973</v>
      </c>
      <c r="BL145">
        <f t="shared" si="38"/>
        <v>4.8974919677554105</v>
      </c>
    </row>
    <row r="146" spans="2:64" x14ac:dyDescent="0.2">
      <c r="B146">
        <v>6750</v>
      </c>
      <c r="C146">
        <v>4.0380771769972696</v>
      </c>
      <c r="D146">
        <v>3.4436246919825</v>
      </c>
      <c r="E146">
        <v>4.8904435666753798</v>
      </c>
      <c r="G146">
        <v>6750</v>
      </c>
      <c r="H146">
        <v>4.0380771769972696</v>
      </c>
      <c r="I146">
        <v>3.4436246919825</v>
      </c>
      <c r="J146">
        <v>4.8904435666753798</v>
      </c>
      <c r="K146">
        <v>7750</v>
      </c>
      <c r="L146">
        <v>4.3379508723906897</v>
      </c>
      <c r="M146">
        <v>3.5543621454464498</v>
      </c>
      <c r="N146">
        <v>4.9902537708509804</v>
      </c>
      <c r="O146">
        <f t="shared" si="26"/>
        <v>3.1974526093285807</v>
      </c>
      <c r="P146">
        <v>8750</v>
      </c>
      <c r="Q146">
        <v>5.1104379669009301</v>
      </c>
      <c r="R146">
        <v>4.1902607827095801</v>
      </c>
      <c r="S146">
        <v>9.5138702740649492</v>
      </c>
      <c r="T146">
        <f t="shared" si="29"/>
        <v>4.7598043854535392</v>
      </c>
      <c r="U146">
        <v>9750</v>
      </c>
      <c r="V146">
        <v>5.1721064260893401</v>
      </c>
      <c r="W146">
        <v>4.3637356633563797</v>
      </c>
      <c r="X146">
        <v>5.9371280164730598</v>
      </c>
      <c r="Y146">
        <f t="shared" si="30"/>
        <v>3.3128655410760897</v>
      </c>
      <c r="Z146">
        <v>10750</v>
      </c>
      <c r="AA146">
        <v>6.02997184459017</v>
      </c>
      <c r="AB146">
        <v>4.8108443156370297</v>
      </c>
      <c r="AC146">
        <v>20.974441976823599</v>
      </c>
      <c r="AD146">
        <f t="shared" si="31"/>
        <v>17.315793300022939</v>
      </c>
      <c r="AE146">
        <v>11750</v>
      </c>
      <c r="AF146">
        <v>6.9395144342897703</v>
      </c>
      <c r="AG146">
        <v>5.7842801050625603</v>
      </c>
      <c r="AH146">
        <v>32.4218753357042</v>
      </c>
      <c r="AI146">
        <f t="shared" si="32"/>
        <v>28.77893741714928</v>
      </c>
      <c r="AJ146">
        <v>12750</v>
      </c>
      <c r="AK146">
        <v>8.0383796780831407</v>
      </c>
      <c r="AL146">
        <v>7.0229924445147498</v>
      </c>
      <c r="AM146">
        <v>20.563058642072999</v>
      </c>
      <c r="AN146">
        <f t="shared" si="33"/>
        <v>16.689513862651278</v>
      </c>
      <c r="AO146">
        <v>13750</v>
      </c>
      <c r="AP146">
        <v>8.3941355876304193</v>
      </c>
      <c r="AQ146">
        <v>7.3979030851816701</v>
      </c>
      <c r="AR146">
        <v>27.208754312455898</v>
      </c>
      <c r="AS146">
        <f t="shared" si="34"/>
        <v>24.248160142266197</v>
      </c>
      <c r="AT146">
        <v>14750</v>
      </c>
      <c r="AU146">
        <v>7.5726043117165904</v>
      </c>
      <c r="AV146">
        <v>6.3526107357521804</v>
      </c>
      <c r="AW146">
        <v>24.528744891415499</v>
      </c>
      <c r="AX146">
        <f t="shared" si="35"/>
        <v>18.751502220153007</v>
      </c>
      <c r="AY146">
        <v>15750</v>
      </c>
      <c r="AZ146">
        <v>8.1581330540429899</v>
      </c>
      <c r="BA146">
        <v>7.2622065990267002</v>
      </c>
      <c r="BB146">
        <v>71.398270939720604</v>
      </c>
      <c r="BC146">
        <f t="shared" si="36"/>
        <v>63.045435640717095</v>
      </c>
      <c r="BD146">
        <v>16750</v>
      </c>
      <c r="BE146">
        <v>9.6533981051752598</v>
      </c>
      <c r="BF146">
        <v>8.3739550449788904</v>
      </c>
      <c r="BG146">
        <v>72.438407253340202</v>
      </c>
      <c r="BH146">
        <f t="shared" si="37"/>
        <v>67.602847533397409</v>
      </c>
      <c r="BJ146">
        <f t="shared" si="27"/>
        <v>22.962977838080981</v>
      </c>
      <c r="BK146">
        <f t="shared" si="28"/>
        <v>22.712456844701986</v>
      </c>
      <c r="BL146">
        <f t="shared" si="38"/>
        <v>4.7919701416099185</v>
      </c>
    </row>
    <row r="147" spans="2:64" x14ac:dyDescent="0.2">
      <c r="B147">
        <v>6800</v>
      </c>
      <c r="C147">
        <v>3.9820991531858398</v>
      </c>
      <c r="D147">
        <v>3.4572765393798601</v>
      </c>
      <c r="E147">
        <v>4.1237245376331098</v>
      </c>
      <c r="G147">
        <v>6800</v>
      </c>
      <c r="H147">
        <v>3.9820991531858398</v>
      </c>
      <c r="I147">
        <v>3.4572765393798601</v>
      </c>
      <c r="J147">
        <v>4.1237245376331098</v>
      </c>
      <c r="K147">
        <v>7800</v>
      </c>
      <c r="L147">
        <v>4.3056637955445396</v>
      </c>
      <c r="M147">
        <v>3.4758110216330902</v>
      </c>
      <c r="N147">
        <v>5.4459399351335698</v>
      </c>
      <c r="O147">
        <f t="shared" si="26"/>
        <v>3.65313877361117</v>
      </c>
      <c r="P147">
        <v>8800</v>
      </c>
      <c r="Q147">
        <v>5.0411062998385603</v>
      </c>
      <c r="R147">
        <v>4.0873110550218898</v>
      </c>
      <c r="S147">
        <v>8.8599203798480701</v>
      </c>
      <c r="T147">
        <f t="shared" si="29"/>
        <v>4.1058544912366601</v>
      </c>
      <c r="U147">
        <v>9800</v>
      </c>
      <c r="V147">
        <v>5.4283882116622699</v>
      </c>
      <c r="W147">
        <v>4.39488124706142</v>
      </c>
      <c r="X147">
        <v>6.7222293785255998</v>
      </c>
      <c r="Y147">
        <f t="shared" si="30"/>
        <v>4.0979669031286292</v>
      </c>
      <c r="Z147">
        <v>10800</v>
      </c>
      <c r="AA147">
        <v>6.3476141474765502</v>
      </c>
      <c r="AB147">
        <v>5.02319778656297</v>
      </c>
      <c r="AC147">
        <v>22.6355319164912</v>
      </c>
      <c r="AD147">
        <f t="shared" si="31"/>
        <v>18.97688323969054</v>
      </c>
      <c r="AE147">
        <v>11800</v>
      </c>
      <c r="AF147">
        <v>7.0013999671219302</v>
      </c>
      <c r="AG147">
        <v>5.7876988194623298</v>
      </c>
      <c r="AH147">
        <v>33.8862923467955</v>
      </c>
      <c r="AI147">
        <f t="shared" si="32"/>
        <v>30.243354428240579</v>
      </c>
      <c r="AJ147">
        <v>12800</v>
      </c>
      <c r="AK147">
        <v>7.9448866561801204</v>
      </c>
      <c r="AL147">
        <v>7.0588775376810098</v>
      </c>
      <c r="AM147">
        <v>21.342020707458602</v>
      </c>
      <c r="AN147">
        <f t="shared" si="33"/>
        <v>17.468475928036881</v>
      </c>
      <c r="AO147">
        <v>13800</v>
      </c>
      <c r="AP147">
        <v>8.4080807591326892</v>
      </c>
      <c r="AQ147">
        <v>7.5416881560288296</v>
      </c>
      <c r="AR147">
        <v>27.095365216985499</v>
      </c>
      <c r="AS147">
        <f t="shared" si="34"/>
        <v>24.134771046795798</v>
      </c>
      <c r="AT147">
        <v>14800</v>
      </c>
      <c r="AU147">
        <v>7.52288615515263</v>
      </c>
      <c r="AV147">
        <v>6.5861137785197101</v>
      </c>
      <c r="AW147">
        <v>44.237289783217904</v>
      </c>
      <c r="AX147">
        <f t="shared" si="35"/>
        <v>38.460047111955411</v>
      </c>
      <c r="AY147">
        <v>15800</v>
      </c>
      <c r="AZ147">
        <v>8.3185914617200591</v>
      </c>
      <c r="BA147">
        <v>7.2477807615507901</v>
      </c>
      <c r="BB147">
        <v>74.712276864063099</v>
      </c>
      <c r="BC147">
        <f t="shared" si="36"/>
        <v>66.359441565059583</v>
      </c>
      <c r="BD147">
        <v>16800</v>
      </c>
      <c r="BE147">
        <v>9.5612724837682794</v>
      </c>
      <c r="BF147">
        <v>8.1866816509627807</v>
      </c>
      <c r="BG147">
        <v>72.301485889048095</v>
      </c>
      <c r="BH147">
        <f t="shared" si="37"/>
        <v>67.465926169105302</v>
      </c>
      <c r="BJ147">
        <f t="shared" si="27"/>
        <v>25.371780381317606</v>
      </c>
      <c r="BK147">
        <f t="shared" si="28"/>
        <v>23.62164595395118</v>
      </c>
      <c r="BL147">
        <f t="shared" si="38"/>
        <v>5.037040835780231</v>
      </c>
    </row>
    <row r="148" spans="2:64" x14ac:dyDescent="0.2">
      <c r="B148">
        <v>6850</v>
      </c>
      <c r="C148">
        <v>4.1126546949917202</v>
      </c>
      <c r="D148">
        <v>3.4886244148837098</v>
      </c>
      <c r="E148">
        <v>4.0433900576677102</v>
      </c>
      <c r="G148">
        <v>6850</v>
      </c>
      <c r="H148">
        <v>4.1126546949917202</v>
      </c>
      <c r="I148">
        <v>3.4886244148837098</v>
      </c>
      <c r="J148">
        <v>4.0433900576677102</v>
      </c>
      <c r="K148">
        <v>7850</v>
      </c>
      <c r="L148">
        <v>4.2428953946428098</v>
      </c>
      <c r="M148">
        <v>3.5160248971437902</v>
      </c>
      <c r="N148">
        <v>5.3860676139372403</v>
      </c>
      <c r="O148">
        <f t="shared" si="26"/>
        <v>3.5932664524148406</v>
      </c>
      <c r="P148">
        <v>8850</v>
      </c>
      <c r="Q148">
        <v>4.8415241978710002</v>
      </c>
      <c r="R148">
        <v>3.9621206934650099</v>
      </c>
      <c r="S148">
        <v>8.5117744014797196</v>
      </c>
      <c r="T148">
        <f t="shared" si="29"/>
        <v>3.7577085128683096</v>
      </c>
      <c r="U148">
        <v>9850</v>
      </c>
      <c r="V148">
        <v>5.3588144511859497</v>
      </c>
      <c r="W148">
        <v>4.2428246078592098</v>
      </c>
      <c r="X148">
        <v>7.1164717996861402</v>
      </c>
      <c r="Y148">
        <f t="shared" si="30"/>
        <v>4.4922093242891705</v>
      </c>
      <c r="Z148">
        <v>10850</v>
      </c>
      <c r="AA148">
        <v>6.32002707817092</v>
      </c>
      <c r="AB148">
        <v>4.9882896804339003</v>
      </c>
      <c r="AC148">
        <v>21.693548824115702</v>
      </c>
      <c r="AD148">
        <f t="shared" si="31"/>
        <v>18.034900147315042</v>
      </c>
      <c r="AE148">
        <v>11850</v>
      </c>
      <c r="AF148">
        <v>6.9414113066891296</v>
      </c>
      <c r="AG148">
        <v>5.7415892609143802</v>
      </c>
      <c r="AH148">
        <v>32.612183766845902</v>
      </c>
      <c r="AI148">
        <f t="shared" si="32"/>
        <v>28.969245848290981</v>
      </c>
      <c r="AJ148">
        <v>12850</v>
      </c>
      <c r="AK148">
        <v>8.0122900697067898</v>
      </c>
      <c r="AL148">
        <v>7.2398435142760498</v>
      </c>
      <c r="AM148">
        <v>25.008938954353599</v>
      </c>
      <c r="AN148">
        <f t="shared" si="33"/>
        <v>21.135394174931879</v>
      </c>
      <c r="AO148">
        <v>13850</v>
      </c>
      <c r="AP148">
        <v>8.6591217916285803</v>
      </c>
      <c r="AQ148">
        <v>7.5216226238486996</v>
      </c>
      <c r="AR148">
        <v>28.3159834985873</v>
      </c>
      <c r="AS148">
        <f t="shared" si="34"/>
        <v>25.3553893283976</v>
      </c>
      <c r="AT148">
        <v>14850</v>
      </c>
      <c r="AU148">
        <v>7.5160662308798996</v>
      </c>
      <c r="AV148">
        <v>6.6103115547928599</v>
      </c>
      <c r="AW148">
        <v>57.003472535991101</v>
      </c>
      <c r="AX148">
        <f t="shared" si="35"/>
        <v>51.226229864728609</v>
      </c>
      <c r="AY148">
        <v>15850</v>
      </c>
      <c r="AZ148">
        <v>8.3430877272754493</v>
      </c>
      <c r="BA148">
        <v>7.3605359718761596</v>
      </c>
      <c r="BB148">
        <v>77.329077968323404</v>
      </c>
      <c r="BC148">
        <f t="shared" si="36"/>
        <v>68.976242669319888</v>
      </c>
      <c r="BD148">
        <v>16850</v>
      </c>
      <c r="BE148">
        <v>9.6688269808571601</v>
      </c>
      <c r="BF148">
        <v>8.3760979440744308</v>
      </c>
      <c r="BG148">
        <v>69.381841895802793</v>
      </c>
      <c r="BH148">
        <f t="shared" si="37"/>
        <v>64.54628217586</v>
      </c>
      <c r="BJ148">
        <f t="shared" si="27"/>
        <v>26.739114414189462</v>
      </c>
      <c r="BK148">
        <f t="shared" si="28"/>
        <v>24.49678540860927</v>
      </c>
      <c r="BL148">
        <f t="shared" si="38"/>
        <v>5.1709877600115686</v>
      </c>
    </row>
    <row r="149" spans="2:64" x14ac:dyDescent="0.2">
      <c r="B149">
        <v>6900</v>
      </c>
      <c r="C149">
        <v>4.1928731718485501</v>
      </c>
      <c r="D149">
        <v>3.5772377621918801</v>
      </c>
      <c r="E149">
        <v>5.2938201882285103</v>
      </c>
      <c r="G149">
        <v>6900</v>
      </c>
      <c r="H149">
        <v>4.1928731718485501</v>
      </c>
      <c r="I149">
        <v>3.5772377621918801</v>
      </c>
      <c r="J149">
        <v>5.2938201882285103</v>
      </c>
      <c r="K149">
        <v>7900</v>
      </c>
      <c r="L149">
        <v>4.4337896246822401</v>
      </c>
      <c r="M149">
        <v>3.6014128239679302</v>
      </c>
      <c r="N149">
        <v>5.7042948205537698</v>
      </c>
      <c r="O149">
        <f t="shared" si="26"/>
        <v>3.91149365903137</v>
      </c>
      <c r="P149">
        <v>8900</v>
      </c>
      <c r="Q149">
        <v>4.9061971754725899</v>
      </c>
      <c r="R149">
        <v>4.0574520245475201</v>
      </c>
      <c r="S149">
        <v>8.8054078294216698</v>
      </c>
      <c r="T149">
        <f t="shared" si="29"/>
        <v>4.0513419408102598</v>
      </c>
      <c r="U149">
        <v>9900</v>
      </c>
      <c r="V149">
        <v>5.2418927135935602</v>
      </c>
      <c r="W149">
        <v>4.0770723535956996</v>
      </c>
      <c r="X149">
        <v>8.6375232935240192</v>
      </c>
      <c r="Y149">
        <f t="shared" si="30"/>
        <v>6.0132608181270495</v>
      </c>
      <c r="Z149">
        <v>10900</v>
      </c>
      <c r="AA149">
        <v>6.2755914465404397</v>
      </c>
      <c r="AB149">
        <v>4.9950061299527899</v>
      </c>
      <c r="AC149">
        <v>19.532040523817699</v>
      </c>
      <c r="AD149">
        <f t="shared" si="31"/>
        <v>15.873391847017039</v>
      </c>
      <c r="AE149">
        <v>11900</v>
      </c>
      <c r="AF149">
        <v>6.8299358046639602</v>
      </c>
      <c r="AG149">
        <v>5.8051526913876197</v>
      </c>
      <c r="AH149">
        <v>32.335318366152599</v>
      </c>
      <c r="AI149">
        <f t="shared" si="32"/>
        <v>28.692380447597678</v>
      </c>
      <c r="AJ149">
        <v>12900</v>
      </c>
      <c r="AK149">
        <v>8.1139861540522293</v>
      </c>
      <c r="AL149">
        <v>7.2555679882897799</v>
      </c>
      <c r="AM149">
        <v>27.610561784747699</v>
      </c>
      <c r="AN149">
        <f t="shared" si="33"/>
        <v>23.737017005325978</v>
      </c>
      <c r="AO149">
        <v>13900</v>
      </c>
      <c r="AP149">
        <v>8.5068639665094494</v>
      </c>
      <c r="AQ149">
        <v>7.3990604290453801</v>
      </c>
      <c r="AR149">
        <v>29.260570233907401</v>
      </c>
      <c r="AS149">
        <f t="shared" si="34"/>
        <v>26.2999760637177</v>
      </c>
      <c r="AT149">
        <v>14900</v>
      </c>
      <c r="AU149">
        <v>7.7850125917803199</v>
      </c>
      <c r="AV149">
        <v>6.8663810301099302</v>
      </c>
      <c r="AW149">
        <v>57.804074261942397</v>
      </c>
      <c r="AX149">
        <f t="shared" si="35"/>
        <v>52.026831590679905</v>
      </c>
      <c r="AY149">
        <v>15900</v>
      </c>
      <c r="AZ149">
        <v>8.3875777942310297</v>
      </c>
      <c r="BA149">
        <v>7.4361389677769401</v>
      </c>
      <c r="BB149">
        <v>80.084336092558601</v>
      </c>
      <c r="BC149">
        <f t="shared" si="36"/>
        <v>71.731500793555085</v>
      </c>
      <c r="BD149">
        <v>16900</v>
      </c>
      <c r="BE149">
        <v>9.9110793510144806</v>
      </c>
      <c r="BF149">
        <v>8.3484280322912703</v>
      </c>
      <c r="BG149">
        <v>70.986062872777694</v>
      </c>
      <c r="BH149">
        <f t="shared" si="37"/>
        <v>66.150503152834887</v>
      </c>
      <c r="BJ149">
        <f t="shared" si="27"/>
        <v>27.616501591538679</v>
      </c>
      <c r="BK149">
        <f t="shared" si="28"/>
        <v>25.029891511718461</v>
      </c>
      <c r="BL149">
        <f t="shared" si="38"/>
        <v>5.2551404920837923</v>
      </c>
    </row>
    <row r="150" spans="2:64" x14ac:dyDescent="0.2">
      <c r="B150">
        <v>6950</v>
      </c>
      <c r="C150">
        <v>4.0183871160357398</v>
      </c>
      <c r="D150">
        <v>3.46852899136542</v>
      </c>
      <c r="E150">
        <v>4.2879109477259503</v>
      </c>
      <c r="G150">
        <v>6950</v>
      </c>
      <c r="H150">
        <v>4.0183871160357398</v>
      </c>
      <c r="I150">
        <v>3.46852899136542</v>
      </c>
      <c r="J150">
        <v>4.2879109477259503</v>
      </c>
      <c r="K150">
        <v>7950</v>
      </c>
      <c r="L150">
        <v>4.1680573851876996</v>
      </c>
      <c r="M150">
        <v>3.4525769559393802</v>
      </c>
      <c r="N150">
        <v>5.93045624107714</v>
      </c>
      <c r="O150">
        <f t="shared" si="26"/>
        <v>4.1376550795547402</v>
      </c>
      <c r="P150">
        <v>8950</v>
      </c>
      <c r="Q150">
        <v>5.1385334662389601</v>
      </c>
      <c r="R150">
        <v>4.1362175634926901</v>
      </c>
      <c r="S150">
        <v>9.6822768574045792</v>
      </c>
      <c r="T150">
        <f t="shared" si="29"/>
        <v>4.9282109687931692</v>
      </c>
      <c r="U150">
        <v>9950</v>
      </c>
      <c r="V150">
        <v>4.9857327937547602</v>
      </c>
      <c r="W150">
        <v>3.9748510049746599</v>
      </c>
      <c r="X150">
        <v>7.1942025566236296</v>
      </c>
      <c r="Y150">
        <f t="shared" si="30"/>
        <v>4.56994008122666</v>
      </c>
      <c r="Z150">
        <v>10950</v>
      </c>
      <c r="AA150">
        <v>6.4093923406643301</v>
      </c>
      <c r="AB150">
        <v>4.90934399330704</v>
      </c>
      <c r="AC150">
        <v>18.842698306481498</v>
      </c>
      <c r="AD150">
        <f t="shared" si="31"/>
        <v>15.184049629680839</v>
      </c>
      <c r="AE150">
        <v>11950</v>
      </c>
      <c r="AF150">
        <v>6.8929136740708703</v>
      </c>
      <c r="AG150">
        <v>5.8512199562430096</v>
      </c>
      <c r="AH150">
        <v>32.399380138410599</v>
      </c>
      <c r="AI150">
        <f t="shared" si="32"/>
        <v>28.756442219855678</v>
      </c>
      <c r="AJ150">
        <v>12950</v>
      </c>
      <c r="AK150">
        <v>8.0271547883453795</v>
      </c>
      <c r="AL150">
        <v>7.3589971971731796</v>
      </c>
      <c r="AM150">
        <v>27.156705929732698</v>
      </c>
      <c r="AN150">
        <f t="shared" si="33"/>
        <v>23.283161150310978</v>
      </c>
      <c r="AO150">
        <v>13950</v>
      </c>
      <c r="AP150">
        <v>8.5680084787291904</v>
      </c>
      <c r="AQ150">
        <v>7.4605781601816101</v>
      </c>
      <c r="AR150">
        <v>26.817108820369899</v>
      </c>
      <c r="AS150">
        <f t="shared" si="34"/>
        <v>23.856514650180198</v>
      </c>
      <c r="AT150">
        <v>14950</v>
      </c>
      <c r="AU150">
        <v>8.0115886343427896</v>
      </c>
      <c r="AV150">
        <v>7.1118693215651101</v>
      </c>
      <c r="AW150">
        <v>56.818711187916698</v>
      </c>
      <c r="AX150">
        <f t="shared" si="35"/>
        <v>51.041468516654206</v>
      </c>
      <c r="AY150">
        <v>15950</v>
      </c>
      <c r="AZ150">
        <v>8.40046276504658</v>
      </c>
      <c r="BA150">
        <v>7.3839585904848901</v>
      </c>
      <c r="BB150">
        <v>82.000723584239196</v>
      </c>
      <c r="BC150">
        <f t="shared" si="36"/>
        <v>73.64788828523568</v>
      </c>
      <c r="BD150">
        <v>16950</v>
      </c>
      <c r="BE150">
        <v>9.7268262120213507</v>
      </c>
      <c r="BF150">
        <v>8.2231314608315191</v>
      </c>
      <c r="BG150">
        <v>70.751193764161698</v>
      </c>
      <c r="BH150">
        <f t="shared" si="37"/>
        <v>65.915634044218905</v>
      </c>
      <c r="BJ150">
        <f t="shared" si="27"/>
        <v>27.23717050667609</v>
      </c>
      <c r="BK150">
        <f t="shared" si="28"/>
        <v>25.422472227565503</v>
      </c>
      <c r="BL150">
        <f t="shared" si="38"/>
        <v>5.2189242671910936</v>
      </c>
    </row>
    <row r="151" spans="2:64" x14ac:dyDescent="0.2">
      <c r="B151">
        <v>7000</v>
      </c>
      <c r="C151">
        <v>4.1129624227610702</v>
      </c>
      <c r="D151">
        <v>3.4857348523994598</v>
      </c>
      <c r="E151">
        <v>3.51955898852145</v>
      </c>
      <c r="G151">
        <v>7000</v>
      </c>
      <c r="H151">
        <v>4.1129624227610702</v>
      </c>
      <c r="I151">
        <v>3.4857348523994598</v>
      </c>
      <c r="J151">
        <v>3.51955898852145</v>
      </c>
      <c r="K151">
        <v>8000</v>
      </c>
      <c r="L151">
        <v>4.0722984567865197</v>
      </c>
      <c r="M151">
        <v>3.2736317528388601</v>
      </c>
      <c r="N151">
        <v>6.5865696882015996</v>
      </c>
      <c r="O151">
        <f t="shared" si="26"/>
        <v>4.7937685266791998</v>
      </c>
      <c r="P151">
        <v>9000</v>
      </c>
      <c r="Q151">
        <v>5.0023132599663702</v>
      </c>
      <c r="R151">
        <v>4.2007089227135097</v>
      </c>
      <c r="S151">
        <v>9.6364635835876502</v>
      </c>
      <c r="T151">
        <f t="shared" si="29"/>
        <v>4.8823976949762402</v>
      </c>
      <c r="U151">
        <v>10000</v>
      </c>
      <c r="V151">
        <v>5.0333345531619402</v>
      </c>
      <c r="W151">
        <v>4.0526090486018598</v>
      </c>
      <c r="X151">
        <v>5.9034095868973404</v>
      </c>
      <c r="Y151">
        <f t="shared" si="30"/>
        <v>3.2791471115003703</v>
      </c>
      <c r="Z151">
        <v>11000</v>
      </c>
      <c r="AA151">
        <v>6.6497355962465399</v>
      </c>
      <c r="AB151">
        <v>5.1275185509741297</v>
      </c>
      <c r="AC151">
        <v>17.886020283354298</v>
      </c>
      <c r="AD151">
        <f t="shared" si="31"/>
        <v>14.227371606553639</v>
      </c>
      <c r="AE151">
        <v>12000</v>
      </c>
      <c r="AF151">
        <v>7.2075553921898496</v>
      </c>
      <c r="AG151">
        <v>5.9860561516685298</v>
      </c>
      <c r="AH151">
        <v>32.210670369520102</v>
      </c>
      <c r="AI151">
        <f t="shared" si="32"/>
        <v>28.567732450965181</v>
      </c>
      <c r="AJ151">
        <v>13000</v>
      </c>
      <c r="AK151">
        <v>8.04555629838047</v>
      </c>
      <c r="AL151">
        <v>7.2839577652501797</v>
      </c>
      <c r="AM151">
        <v>26.683357296820699</v>
      </c>
      <c r="AN151">
        <f t="shared" si="33"/>
        <v>22.809812517398978</v>
      </c>
      <c r="AO151">
        <v>14000</v>
      </c>
      <c r="AP151">
        <v>8.8488098474627499</v>
      </c>
      <c r="AQ151">
        <v>7.6020840495903803</v>
      </c>
      <c r="AR151">
        <v>25.658125355170299</v>
      </c>
      <c r="AS151">
        <f t="shared" si="34"/>
        <v>22.697531184980598</v>
      </c>
      <c r="AT151">
        <v>15000</v>
      </c>
      <c r="AU151">
        <v>7.8855350863286304</v>
      </c>
      <c r="AV151">
        <v>7.0486048715062903</v>
      </c>
      <c r="AW151">
        <v>53.730606671799997</v>
      </c>
      <c r="AX151">
        <f t="shared" si="35"/>
        <v>47.953364000537505</v>
      </c>
      <c r="AY151">
        <v>16000</v>
      </c>
      <c r="AZ151">
        <v>8.3025888581461693</v>
      </c>
      <c r="BA151">
        <v>7.2753898316872503</v>
      </c>
      <c r="BB151">
        <v>82.677139825930993</v>
      </c>
      <c r="BC151">
        <f t="shared" si="36"/>
        <v>74.324304526927477</v>
      </c>
      <c r="BD151">
        <v>17000</v>
      </c>
      <c r="BE151">
        <v>9.5939176777692996</v>
      </c>
      <c r="BF151">
        <v>8.2164075669132899</v>
      </c>
      <c r="BG151">
        <v>68.143918073621805</v>
      </c>
      <c r="BH151">
        <f t="shared" si="37"/>
        <v>63.308358353679004</v>
      </c>
      <c r="BJ151">
        <f t="shared" si="27"/>
        <v>26.396667905701783</v>
      </c>
      <c r="BK151">
        <f t="shared" si="28"/>
        <v>25.081682145420697</v>
      </c>
      <c r="BL151">
        <f t="shared" si="38"/>
        <v>5.1377687672472945</v>
      </c>
    </row>
    <row r="152" spans="2:64" x14ac:dyDescent="0.2">
      <c r="B152">
        <v>7050</v>
      </c>
      <c r="C152">
        <v>4.3566480844866202</v>
      </c>
      <c r="D152">
        <v>3.5315199051068</v>
      </c>
      <c r="E152">
        <v>2.9605941701897001</v>
      </c>
      <c r="G152">
        <v>7050</v>
      </c>
      <c r="H152">
        <v>4.3566480844866202</v>
      </c>
      <c r="I152">
        <v>3.5315199051068</v>
      </c>
      <c r="J152">
        <v>2.9605941701897001</v>
      </c>
      <c r="K152">
        <v>8050</v>
      </c>
      <c r="L152">
        <v>3.88854050066859</v>
      </c>
      <c r="M152">
        <v>3.1044189003329801</v>
      </c>
      <c r="N152">
        <v>5.7772426712624902</v>
      </c>
      <c r="O152">
        <f t="shared" si="26"/>
        <v>3.9844415097400905</v>
      </c>
      <c r="P152">
        <v>9050</v>
      </c>
      <c r="Q152">
        <v>5.26562545163479</v>
      </c>
      <c r="R152">
        <v>4.36096180938421</v>
      </c>
      <c r="S152">
        <v>8.3528352990035106</v>
      </c>
      <c r="T152">
        <f t="shared" si="29"/>
        <v>3.5987694103921006</v>
      </c>
      <c r="U152">
        <v>10050</v>
      </c>
      <c r="V152">
        <v>5.2644171500824601</v>
      </c>
      <c r="W152">
        <v>4.3292337946095101</v>
      </c>
      <c r="X152">
        <v>4.8355597199428004</v>
      </c>
      <c r="Y152">
        <f t="shared" si="30"/>
        <v>2.2112972445458303</v>
      </c>
      <c r="Z152">
        <v>11050</v>
      </c>
      <c r="AA152">
        <v>6.5371269591185301</v>
      </c>
      <c r="AB152">
        <v>5.1339957259067903</v>
      </c>
      <c r="AC152">
        <v>18.153950066982699</v>
      </c>
      <c r="AD152">
        <f t="shared" si="31"/>
        <v>14.495301390182039</v>
      </c>
      <c r="AE152">
        <v>12050</v>
      </c>
      <c r="AF152">
        <v>7.04992531588882</v>
      </c>
      <c r="AG152">
        <v>6.1056178320751098</v>
      </c>
      <c r="AH152">
        <v>31.129289280733801</v>
      </c>
      <c r="AI152">
        <f t="shared" si="32"/>
        <v>27.48635136217888</v>
      </c>
      <c r="AJ152">
        <v>13050</v>
      </c>
      <c r="AK152">
        <v>7.93559464215841</v>
      </c>
      <c r="AL152">
        <v>6.9823778759817801</v>
      </c>
      <c r="AM152">
        <v>26.2866239410262</v>
      </c>
      <c r="AN152">
        <f t="shared" si="33"/>
        <v>22.413079161604479</v>
      </c>
      <c r="AO152">
        <v>14050</v>
      </c>
      <c r="AP152">
        <v>9.0189916117472801</v>
      </c>
      <c r="AQ152">
        <v>7.6250107981216404</v>
      </c>
      <c r="AR152">
        <v>27.208606583482698</v>
      </c>
      <c r="AS152">
        <f t="shared" si="34"/>
        <v>24.248012413292997</v>
      </c>
      <c r="AT152">
        <v>15050</v>
      </c>
      <c r="AU152">
        <v>7.6025584246699696</v>
      </c>
      <c r="AV152">
        <v>6.94917430979085</v>
      </c>
      <c r="AW152">
        <v>48.6895775308233</v>
      </c>
      <c r="AX152">
        <f t="shared" si="35"/>
        <v>42.912334859560808</v>
      </c>
      <c r="AY152">
        <v>16050</v>
      </c>
      <c r="AZ152">
        <v>8.6411727140058403</v>
      </c>
      <c r="BA152">
        <v>7.5071232449772403</v>
      </c>
      <c r="BB152">
        <v>82.134759764686507</v>
      </c>
      <c r="BC152">
        <f t="shared" si="36"/>
        <v>73.781924465682991</v>
      </c>
      <c r="BD152">
        <v>17050</v>
      </c>
      <c r="BE152">
        <v>9.5580691225411005</v>
      </c>
      <c r="BF152">
        <v>7.9142932637879699</v>
      </c>
      <c r="BG152">
        <v>66.288631373997802</v>
      </c>
      <c r="BH152">
        <f t="shared" si="37"/>
        <v>61.453071654055002</v>
      </c>
      <c r="BJ152">
        <f t="shared" si="27"/>
        <v>25.413197967402265</v>
      </c>
      <c r="BK152">
        <f t="shared" si="28"/>
        <v>24.608923792596087</v>
      </c>
      <c r="BL152">
        <f t="shared" si="38"/>
        <v>5.0411504606986552</v>
      </c>
    </row>
    <row r="153" spans="2:64" x14ac:dyDescent="0.2">
      <c r="B153">
        <v>7100</v>
      </c>
      <c r="C153">
        <v>4.3860758711801697</v>
      </c>
      <c r="D153">
        <v>3.5326342795876799</v>
      </c>
      <c r="E153">
        <v>3.0833468026045301</v>
      </c>
      <c r="G153">
        <v>7100</v>
      </c>
      <c r="H153">
        <v>4.3860758711801697</v>
      </c>
      <c r="I153">
        <v>3.5326342795876799</v>
      </c>
      <c r="J153">
        <v>3.0833468026045301</v>
      </c>
      <c r="K153">
        <v>8100</v>
      </c>
      <c r="L153">
        <v>3.9113266897084298</v>
      </c>
      <c r="M153">
        <v>3.1822595822985398</v>
      </c>
      <c r="N153">
        <v>6.0757403782547197</v>
      </c>
      <c r="O153">
        <f t="shared" si="26"/>
        <v>4.2829392167323199</v>
      </c>
      <c r="P153">
        <v>9100</v>
      </c>
      <c r="Q153">
        <v>5.2643824884428296</v>
      </c>
      <c r="R153">
        <v>4.3510207921617301</v>
      </c>
      <c r="S153">
        <v>8.3090392821735897</v>
      </c>
      <c r="T153">
        <f t="shared" si="29"/>
        <v>3.5549733935621797</v>
      </c>
      <c r="U153">
        <v>10100</v>
      </c>
      <c r="V153">
        <v>5.4355610657932196</v>
      </c>
      <c r="W153">
        <v>4.5581554428383404</v>
      </c>
      <c r="X153">
        <v>3.9480904203913298</v>
      </c>
      <c r="Y153">
        <f t="shared" si="30"/>
        <v>1.3238279449943597</v>
      </c>
      <c r="Z153">
        <v>11100</v>
      </c>
      <c r="AA153">
        <v>6.3743032984172698</v>
      </c>
      <c r="AB153">
        <v>5.0612304234528898</v>
      </c>
      <c r="AC153">
        <v>19.009623174246499</v>
      </c>
      <c r="AD153">
        <f t="shared" si="31"/>
        <v>15.35097449744584</v>
      </c>
      <c r="AE153">
        <v>12100</v>
      </c>
      <c r="AF153">
        <v>6.9622165424681901</v>
      </c>
      <c r="AG153">
        <v>5.9068362785087301</v>
      </c>
      <c r="AH153">
        <v>28.547845960244899</v>
      </c>
      <c r="AI153">
        <f t="shared" si="32"/>
        <v>24.904908041689978</v>
      </c>
      <c r="AJ153">
        <v>13100</v>
      </c>
      <c r="AK153">
        <v>7.5959731750672201</v>
      </c>
      <c r="AL153">
        <v>6.8610932275881904</v>
      </c>
      <c r="AM153">
        <v>26.509481245848399</v>
      </c>
      <c r="AN153">
        <f t="shared" si="33"/>
        <v>22.635936466426678</v>
      </c>
      <c r="AO153">
        <v>14100</v>
      </c>
      <c r="AP153">
        <v>9.0585524249237803</v>
      </c>
      <c r="AQ153">
        <v>7.6554000598348502</v>
      </c>
      <c r="AR153">
        <v>27.9461687846951</v>
      </c>
      <c r="AS153">
        <f t="shared" si="34"/>
        <v>24.985574614505399</v>
      </c>
      <c r="AT153">
        <v>15100</v>
      </c>
      <c r="AU153">
        <v>7.6647749570247399</v>
      </c>
      <c r="AV153">
        <v>6.76281330470949</v>
      </c>
      <c r="AW153">
        <v>51.524759909917201</v>
      </c>
      <c r="AX153">
        <f t="shared" si="35"/>
        <v>45.747517238654709</v>
      </c>
      <c r="AY153">
        <v>16100</v>
      </c>
      <c r="AZ153">
        <v>8.8528866083426596</v>
      </c>
      <c r="BA153">
        <v>7.6146295800217398</v>
      </c>
      <c r="BB153">
        <v>82.719365542869198</v>
      </c>
      <c r="BC153">
        <f t="shared" si="36"/>
        <v>74.366530243865682</v>
      </c>
      <c r="BD153">
        <v>17100</v>
      </c>
      <c r="BE153">
        <v>9.3970251840517793</v>
      </c>
      <c r="BF153">
        <v>7.9271906354488202</v>
      </c>
      <c r="BG153">
        <v>67.019607327295304</v>
      </c>
      <c r="BH153">
        <f t="shared" si="37"/>
        <v>62.184047607352504</v>
      </c>
      <c r="BJ153">
        <f t="shared" si="27"/>
        <v>25.674597824348563</v>
      </c>
      <c r="BK153">
        <f t="shared" si="28"/>
        <v>25.0476537747459</v>
      </c>
      <c r="BL153">
        <f t="shared" si="38"/>
        <v>5.0670107385270624</v>
      </c>
    </row>
    <row r="154" spans="2:64" x14ac:dyDescent="0.2">
      <c r="B154">
        <v>7150</v>
      </c>
      <c r="C154">
        <v>4.2760948003520296</v>
      </c>
      <c r="D154">
        <v>3.3821732460226301</v>
      </c>
      <c r="E154">
        <v>3.48859609960112</v>
      </c>
      <c r="G154">
        <v>7150</v>
      </c>
      <c r="H154">
        <v>4.2760948003520296</v>
      </c>
      <c r="I154">
        <v>3.3821732460226301</v>
      </c>
      <c r="J154">
        <v>3.48859609960112</v>
      </c>
      <c r="K154">
        <v>8150</v>
      </c>
      <c r="L154">
        <v>4.2345218415787897</v>
      </c>
      <c r="M154">
        <v>3.4880037530860899</v>
      </c>
      <c r="N154">
        <v>6.5962814398582603</v>
      </c>
      <c r="O154">
        <f t="shared" si="26"/>
        <v>4.8034802783358606</v>
      </c>
      <c r="P154">
        <v>9150</v>
      </c>
      <c r="Q154">
        <v>5.2278177600114697</v>
      </c>
      <c r="R154">
        <v>4.2999652210015604</v>
      </c>
      <c r="S154">
        <v>8.1645189906324394</v>
      </c>
      <c r="T154">
        <f t="shared" si="29"/>
        <v>3.4104531020210294</v>
      </c>
      <c r="U154">
        <v>10150</v>
      </c>
      <c r="V154">
        <v>5.4431448514370304</v>
      </c>
      <c r="W154">
        <v>4.6467205016759996</v>
      </c>
      <c r="X154">
        <v>3.8369101959646601</v>
      </c>
      <c r="Y154">
        <f t="shared" si="30"/>
        <v>1.21264772056769</v>
      </c>
      <c r="Z154">
        <v>11150</v>
      </c>
      <c r="AA154">
        <v>6.31796543085047</v>
      </c>
      <c r="AB154">
        <v>4.8016652346551103</v>
      </c>
      <c r="AC154">
        <v>18.392682503761201</v>
      </c>
      <c r="AD154">
        <f t="shared" si="31"/>
        <v>14.734033826960541</v>
      </c>
      <c r="AE154">
        <v>12150</v>
      </c>
      <c r="AF154">
        <v>6.7469669887576504</v>
      </c>
      <c r="AG154">
        <v>5.8460167593148098</v>
      </c>
      <c r="AH154">
        <v>25.894539143027099</v>
      </c>
      <c r="AI154">
        <f t="shared" si="32"/>
        <v>22.251601224472179</v>
      </c>
      <c r="AJ154">
        <v>13150</v>
      </c>
      <c r="AK154">
        <v>7.9641699100349603</v>
      </c>
      <c r="AL154">
        <v>7.0048455682944599</v>
      </c>
      <c r="AM154">
        <v>31.547126019836501</v>
      </c>
      <c r="AN154">
        <f t="shared" si="33"/>
        <v>27.67358124041478</v>
      </c>
      <c r="AO154">
        <v>14150</v>
      </c>
      <c r="AP154">
        <v>9.0921829234303004</v>
      </c>
      <c r="AQ154">
        <v>7.5320819510477497</v>
      </c>
      <c r="AR154">
        <v>27.0327386066438</v>
      </c>
      <c r="AS154">
        <f t="shared" si="34"/>
        <v>24.072144436454099</v>
      </c>
      <c r="AT154">
        <v>15150</v>
      </c>
      <c r="AU154">
        <v>7.53536827897873</v>
      </c>
      <c r="AV154">
        <v>6.4957974393627103</v>
      </c>
      <c r="AW154">
        <v>54.015999718341497</v>
      </c>
      <c r="AX154">
        <f t="shared" si="35"/>
        <v>48.238757047079005</v>
      </c>
      <c r="AY154">
        <v>16150</v>
      </c>
      <c r="AZ154">
        <v>8.8892916874507399</v>
      </c>
      <c r="BA154">
        <v>7.7058392104954896</v>
      </c>
      <c r="BB154">
        <v>84.610641318315402</v>
      </c>
      <c r="BC154">
        <f t="shared" si="36"/>
        <v>76.257806019311886</v>
      </c>
      <c r="BD154">
        <v>17150</v>
      </c>
      <c r="BE154">
        <v>9.4267061880577394</v>
      </c>
      <c r="BF154">
        <v>7.9501431377215503</v>
      </c>
      <c r="BG154">
        <v>66.254323061861001</v>
      </c>
      <c r="BH154">
        <f t="shared" si="37"/>
        <v>61.418763341918201</v>
      </c>
      <c r="BJ154">
        <f t="shared" si="27"/>
        <v>26.141987667012401</v>
      </c>
      <c r="BK154">
        <f t="shared" si="28"/>
        <v>25.500828646270001</v>
      </c>
      <c r="BL154">
        <f t="shared" si="38"/>
        <v>5.1129235929175003</v>
      </c>
    </row>
    <row r="155" spans="2:64" x14ac:dyDescent="0.2">
      <c r="B155">
        <v>7200</v>
      </c>
      <c r="C155">
        <v>3.9317696965420299</v>
      </c>
      <c r="D155">
        <v>3.1646443961284501</v>
      </c>
      <c r="E155">
        <v>3.6567799004639201</v>
      </c>
      <c r="G155">
        <v>7200</v>
      </c>
      <c r="H155">
        <v>3.9317696965420299</v>
      </c>
      <c r="I155">
        <v>3.1646443961284501</v>
      </c>
      <c r="J155">
        <v>3.6567799004639201</v>
      </c>
      <c r="K155">
        <v>8200</v>
      </c>
      <c r="L155">
        <v>4.3273598346668898</v>
      </c>
      <c r="M155">
        <v>3.7320497490353999</v>
      </c>
      <c r="N155">
        <v>6.8281106439832602</v>
      </c>
      <c r="O155">
        <f t="shared" si="26"/>
        <v>5.0353094824608604</v>
      </c>
      <c r="P155">
        <v>9200</v>
      </c>
      <c r="Q155">
        <v>5.1841665556494299</v>
      </c>
      <c r="R155">
        <v>4.2788999368926204</v>
      </c>
      <c r="S155">
        <v>6.3311659116059804</v>
      </c>
      <c r="T155">
        <f t="shared" si="29"/>
        <v>1.5771000229945704</v>
      </c>
      <c r="U155">
        <v>10200</v>
      </c>
      <c r="V155">
        <v>5.6260435534091204</v>
      </c>
      <c r="W155">
        <v>4.7090579681389997</v>
      </c>
      <c r="X155">
        <v>5.5624573135539102</v>
      </c>
      <c r="Y155">
        <f t="shared" si="30"/>
        <v>2.93819483815694</v>
      </c>
      <c r="Z155">
        <v>11200</v>
      </c>
      <c r="AA155">
        <v>6.3362538246412896</v>
      </c>
      <c r="AB155">
        <v>4.6876720439295099</v>
      </c>
      <c r="AC155">
        <v>17.1102642640722</v>
      </c>
      <c r="AD155">
        <f t="shared" si="31"/>
        <v>13.45161558727154</v>
      </c>
      <c r="AE155">
        <v>12200</v>
      </c>
      <c r="AF155">
        <v>6.7558227279035297</v>
      </c>
      <c r="AG155">
        <v>5.7725088858833598</v>
      </c>
      <c r="AH155">
        <v>24.970124112305299</v>
      </c>
      <c r="AI155">
        <f t="shared" si="32"/>
        <v>21.327186193750379</v>
      </c>
      <c r="AJ155">
        <v>13200</v>
      </c>
      <c r="AK155">
        <v>7.9455470273680202</v>
      </c>
      <c r="AL155">
        <v>7.2653016093429299</v>
      </c>
      <c r="AM155">
        <v>36.075003605799203</v>
      </c>
      <c r="AN155">
        <f t="shared" si="33"/>
        <v>32.201458826377483</v>
      </c>
      <c r="AO155">
        <v>14200</v>
      </c>
      <c r="AP155">
        <v>8.8764817051321003</v>
      </c>
      <c r="AQ155">
        <v>7.6497098500686702</v>
      </c>
      <c r="AR155">
        <v>27.6872009579726</v>
      </c>
      <c r="AS155">
        <f t="shared" si="34"/>
        <v>24.726606787782899</v>
      </c>
      <c r="AT155">
        <v>15200</v>
      </c>
      <c r="AU155">
        <v>7.2479095213809099</v>
      </c>
      <c r="AV155">
        <v>6.3557520793621602</v>
      </c>
      <c r="AW155">
        <v>54.331387686460602</v>
      </c>
      <c r="AX155">
        <f t="shared" si="35"/>
        <v>48.55414501519811</v>
      </c>
      <c r="AY155">
        <v>16200</v>
      </c>
      <c r="AZ155">
        <v>9.0312035900500494</v>
      </c>
      <c r="BA155">
        <v>7.6631231302901499</v>
      </c>
      <c r="BB155">
        <v>86.7496892991132</v>
      </c>
      <c r="BC155">
        <f t="shared" si="36"/>
        <v>78.396854000109684</v>
      </c>
      <c r="BD155">
        <v>17200</v>
      </c>
      <c r="BE155">
        <v>9.1702689179407901</v>
      </c>
      <c r="BF155">
        <v>7.9452555276915504</v>
      </c>
      <c r="BG155">
        <v>65.175809797957498</v>
      </c>
      <c r="BH155">
        <f t="shared" si="37"/>
        <v>60.340250078014698</v>
      </c>
      <c r="BJ155">
        <f t="shared" si="27"/>
        <v>26.564136430234644</v>
      </c>
      <c r="BK155">
        <f t="shared" si="28"/>
        <v>25.915846867259965</v>
      </c>
      <c r="BL155">
        <f t="shared" si="38"/>
        <v>5.1540407866289382</v>
      </c>
    </row>
    <row r="156" spans="2:64" x14ac:dyDescent="0.2">
      <c r="B156">
        <v>7250</v>
      </c>
      <c r="C156">
        <v>3.77233654975681</v>
      </c>
      <c r="D156">
        <v>3.15445512575107</v>
      </c>
      <c r="E156">
        <v>3.4007951540114298</v>
      </c>
      <c r="G156">
        <v>7250</v>
      </c>
      <c r="H156">
        <v>3.77233654975681</v>
      </c>
      <c r="I156">
        <v>3.15445512575107</v>
      </c>
      <c r="J156">
        <v>3.4007951540114298</v>
      </c>
      <c r="K156">
        <v>8250</v>
      </c>
      <c r="L156">
        <v>4.4113530197332702</v>
      </c>
      <c r="M156">
        <v>3.7796501202770698</v>
      </c>
      <c r="N156">
        <v>5.8245225549709803</v>
      </c>
      <c r="O156">
        <f t="shared" si="26"/>
        <v>4.0317213934485805</v>
      </c>
      <c r="P156">
        <v>9250</v>
      </c>
      <c r="Q156">
        <v>4.9927356535657701</v>
      </c>
      <c r="R156">
        <v>4.3378713568647704</v>
      </c>
      <c r="S156">
        <v>5.4777453324438596</v>
      </c>
      <c r="T156">
        <f t="shared" si="29"/>
        <v>0.72367944383244964</v>
      </c>
      <c r="U156">
        <v>10250</v>
      </c>
      <c r="V156">
        <v>5.7096721723072497</v>
      </c>
      <c r="W156">
        <v>4.6181247654390498</v>
      </c>
      <c r="X156">
        <v>7.3273388048880399</v>
      </c>
      <c r="Y156">
        <f t="shared" si="30"/>
        <v>4.7030763294910702</v>
      </c>
      <c r="Z156">
        <v>11250</v>
      </c>
      <c r="AA156">
        <v>6.0522854205016099</v>
      </c>
      <c r="AB156">
        <v>4.7067382309285897</v>
      </c>
      <c r="AC156">
        <v>16.9403389097954</v>
      </c>
      <c r="AD156">
        <f t="shared" si="31"/>
        <v>13.281690232994741</v>
      </c>
      <c r="AE156">
        <v>12250</v>
      </c>
      <c r="AF156">
        <v>6.7470535033007701</v>
      </c>
      <c r="AG156">
        <v>5.8083125493671801</v>
      </c>
      <c r="AH156">
        <v>25.753525446735001</v>
      </c>
      <c r="AI156">
        <f t="shared" si="32"/>
        <v>22.11058752818008</v>
      </c>
      <c r="AJ156">
        <v>13250</v>
      </c>
      <c r="AK156">
        <v>7.8128450907047204</v>
      </c>
      <c r="AL156">
        <v>7.1152478779335002</v>
      </c>
      <c r="AM156">
        <v>37.239197154657397</v>
      </c>
      <c r="AN156">
        <f t="shared" si="33"/>
        <v>33.365652375235676</v>
      </c>
      <c r="AO156">
        <v>14250</v>
      </c>
      <c r="AP156">
        <v>8.7860523516053401</v>
      </c>
      <c r="AQ156">
        <v>7.6807111090821403</v>
      </c>
      <c r="AR156">
        <v>26.981195878370301</v>
      </c>
      <c r="AS156">
        <f t="shared" si="34"/>
        <v>24.0206017081806</v>
      </c>
      <c r="AT156">
        <v>15250</v>
      </c>
      <c r="AU156">
        <v>7.2504595960654896</v>
      </c>
      <c r="AV156">
        <v>6.3759023042489504</v>
      </c>
      <c r="AW156">
        <v>56.002918934830397</v>
      </c>
      <c r="AX156">
        <f t="shared" si="35"/>
        <v>50.225676263567905</v>
      </c>
      <c r="AY156">
        <v>16250</v>
      </c>
      <c r="AZ156">
        <v>9.1495202994110905</v>
      </c>
      <c r="BA156">
        <v>7.8318843179674502</v>
      </c>
      <c r="BB156">
        <v>85.819661268529501</v>
      </c>
      <c r="BC156">
        <f t="shared" si="36"/>
        <v>77.466825969525985</v>
      </c>
      <c r="BD156">
        <v>17250</v>
      </c>
      <c r="BE156">
        <v>9.6146755489777291</v>
      </c>
      <c r="BF156">
        <v>7.9341419014714099</v>
      </c>
      <c r="BG156">
        <v>66.792477018944496</v>
      </c>
      <c r="BH156">
        <f t="shared" si="37"/>
        <v>61.956917299001695</v>
      </c>
      <c r="BJ156">
        <f t="shared" si="27"/>
        <v>26.844293063406383</v>
      </c>
      <c r="BK156">
        <f t="shared" si="28"/>
        <v>26.156472960652401</v>
      </c>
      <c r="BL156">
        <f t="shared" si="38"/>
        <v>5.181147851915286</v>
      </c>
    </row>
    <row r="157" spans="2:64" x14ac:dyDescent="0.2">
      <c r="B157">
        <v>7300</v>
      </c>
      <c r="C157">
        <v>3.9448455787660701</v>
      </c>
      <c r="D157">
        <v>3.3025015909815001</v>
      </c>
      <c r="E157">
        <v>3.80749960230143</v>
      </c>
      <c r="G157">
        <v>7300</v>
      </c>
      <c r="H157">
        <v>3.9448455787660701</v>
      </c>
      <c r="I157">
        <v>3.3025015909815001</v>
      </c>
      <c r="J157">
        <v>3.80749960230143</v>
      </c>
      <c r="K157">
        <v>8300</v>
      </c>
      <c r="L157">
        <v>4.4909235535972201</v>
      </c>
      <c r="M157">
        <v>3.6845497652539398</v>
      </c>
      <c r="N157">
        <v>6.1285401834703102</v>
      </c>
      <c r="O157">
        <f t="shared" si="26"/>
        <v>4.3357390219479104</v>
      </c>
      <c r="P157">
        <v>9300</v>
      </c>
      <c r="Q157">
        <v>4.9969181359463697</v>
      </c>
      <c r="R157">
        <v>4.2900096651822803</v>
      </c>
      <c r="S157">
        <v>6.5662754767381797</v>
      </c>
      <c r="T157">
        <f t="shared" si="29"/>
        <v>1.8122095881267697</v>
      </c>
      <c r="U157">
        <v>10300</v>
      </c>
      <c r="V157">
        <v>5.6044087080434704</v>
      </c>
      <c r="W157">
        <v>4.57452871206082</v>
      </c>
      <c r="X157">
        <v>7.27392559108696</v>
      </c>
      <c r="Y157">
        <f t="shared" si="30"/>
        <v>4.6496631156899895</v>
      </c>
      <c r="Z157">
        <v>11300</v>
      </c>
      <c r="AA157">
        <v>6.09602073282253</v>
      </c>
      <c r="AB157">
        <v>4.6825921368498902</v>
      </c>
      <c r="AC157">
        <v>17.611296605122199</v>
      </c>
      <c r="AD157">
        <f t="shared" si="31"/>
        <v>13.952647928321539</v>
      </c>
      <c r="AE157">
        <v>12300</v>
      </c>
      <c r="AF157">
        <v>6.8822642479394798</v>
      </c>
      <c r="AG157">
        <v>5.8880312779060402</v>
      </c>
      <c r="AH157">
        <v>26.898090505132298</v>
      </c>
      <c r="AI157">
        <f t="shared" si="32"/>
        <v>23.255152586577378</v>
      </c>
      <c r="AJ157">
        <v>13300</v>
      </c>
      <c r="AK157">
        <v>7.77311393983382</v>
      </c>
      <c r="AL157">
        <v>6.87281083917361</v>
      </c>
      <c r="AM157">
        <v>35.729893768078703</v>
      </c>
      <c r="AN157">
        <f t="shared" si="33"/>
        <v>31.856348988656983</v>
      </c>
      <c r="AO157">
        <v>14300</v>
      </c>
      <c r="AP157">
        <v>8.7240538497618498</v>
      </c>
      <c r="AQ157">
        <v>7.6043263199925901</v>
      </c>
      <c r="AR157">
        <v>24.7726631660551</v>
      </c>
      <c r="AS157">
        <f t="shared" si="34"/>
        <v>21.812068995865399</v>
      </c>
      <c r="AT157">
        <v>15300</v>
      </c>
      <c r="AU157">
        <v>7.4486651042559204</v>
      </c>
      <c r="AV157">
        <v>6.4287806987711003</v>
      </c>
      <c r="AW157">
        <v>63.097424245356301</v>
      </c>
      <c r="AX157">
        <f t="shared" si="35"/>
        <v>57.320181574093809</v>
      </c>
      <c r="AY157">
        <v>16300</v>
      </c>
      <c r="AZ157">
        <v>9.0281738169046406</v>
      </c>
      <c r="BA157">
        <v>7.8414473325250196</v>
      </c>
      <c r="BB157">
        <v>81.544263851212193</v>
      </c>
      <c r="BC157">
        <f t="shared" si="36"/>
        <v>73.191428552208677</v>
      </c>
      <c r="BD157">
        <v>17300</v>
      </c>
      <c r="BE157">
        <v>9.3458600581569193</v>
      </c>
      <c r="BF157">
        <v>7.9355610479696503</v>
      </c>
      <c r="BG157">
        <v>66.840130900338906</v>
      </c>
      <c r="BH157">
        <f t="shared" si="37"/>
        <v>62.004571180396105</v>
      </c>
      <c r="BJ157">
        <f t="shared" si="27"/>
        <v>27.090682830380548</v>
      </c>
      <c r="BK157">
        <f t="shared" si="28"/>
        <v>25.881402986814283</v>
      </c>
      <c r="BL157">
        <f t="shared" si="38"/>
        <v>5.2048710676039374</v>
      </c>
    </row>
    <row r="158" spans="2:64" x14ac:dyDescent="0.2">
      <c r="B158">
        <v>7350</v>
      </c>
      <c r="C158">
        <v>3.9358546648316</v>
      </c>
      <c r="D158">
        <v>3.3390956884719798</v>
      </c>
      <c r="E158">
        <v>4.6526941326874498</v>
      </c>
      <c r="G158">
        <v>7350</v>
      </c>
      <c r="H158">
        <v>3.9358546648316</v>
      </c>
      <c r="I158">
        <v>3.3390956884719798</v>
      </c>
      <c r="J158">
        <v>4.6526941326874498</v>
      </c>
      <c r="K158">
        <v>8350</v>
      </c>
      <c r="L158">
        <v>4.4188756437395096</v>
      </c>
      <c r="M158">
        <v>3.6780371937351699</v>
      </c>
      <c r="N158">
        <v>5.3845625390747296</v>
      </c>
      <c r="O158">
        <f t="shared" si="26"/>
        <v>3.5917613775523298</v>
      </c>
      <c r="P158">
        <v>9350</v>
      </c>
      <c r="Q158">
        <v>4.9136905996022104</v>
      </c>
      <c r="R158">
        <v>4.2355373079615397</v>
      </c>
      <c r="S158">
        <v>6.4399464130040203</v>
      </c>
      <c r="T158">
        <f t="shared" si="29"/>
        <v>1.6858805243926103</v>
      </c>
      <c r="U158">
        <v>10350</v>
      </c>
      <c r="V158">
        <v>5.5228553254827197</v>
      </c>
      <c r="W158">
        <v>4.5637993726681296</v>
      </c>
      <c r="X158">
        <v>6.8645701085684196</v>
      </c>
      <c r="Y158">
        <f t="shared" si="30"/>
        <v>4.2403076331714491</v>
      </c>
      <c r="Z158">
        <v>11350</v>
      </c>
      <c r="AA158">
        <v>6.1365002366159596</v>
      </c>
      <c r="AB158">
        <v>4.9690990235722099</v>
      </c>
      <c r="AC158">
        <v>19.9775589899366</v>
      </c>
      <c r="AD158">
        <f t="shared" si="31"/>
        <v>16.318910313135941</v>
      </c>
      <c r="AE158">
        <v>12350</v>
      </c>
      <c r="AF158">
        <v>7.1890245214581903</v>
      </c>
      <c r="AG158">
        <v>6.1342200640128297</v>
      </c>
      <c r="AH158">
        <v>26.545247507914599</v>
      </c>
      <c r="AI158">
        <f t="shared" si="32"/>
        <v>22.902309589359678</v>
      </c>
      <c r="AJ158">
        <v>13350</v>
      </c>
      <c r="AK158">
        <v>7.9440288288635497</v>
      </c>
      <c r="AL158">
        <v>7.0285915563480499</v>
      </c>
      <c r="AM158">
        <v>34.534064394200001</v>
      </c>
      <c r="AN158">
        <f t="shared" si="33"/>
        <v>30.660519614778281</v>
      </c>
      <c r="AO158">
        <v>14350</v>
      </c>
      <c r="AP158">
        <v>8.5001502259234893</v>
      </c>
      <c r="AQ158">
        <v>7.3704257960072797</v>
      </c>
      <c r="AR158">
        <v>23.407378976431598</v>
      </c>
      <c r="AS158">
        <f t="shared" si="34"/>
        <v>20.446784806241897</v>
      </c>
      <c r="AT158">
        <v>15350</v>
      </c>
      <c r="AU158">
        <v>7.3745521910560896</v>
      </c>
      <c r="AV158">
        <v>6.4328930941034299</v>
      </c>
      <c r="AW158">
        <v>66.624893965579602</v>
      </c>
      <c r="AX158">
        <f t="shared" si="35"/>
        <v>60.84765129431711</v>
      </c>
      <c r="AY158">
        <v>16350</v>
      </c>
      <c r="AZ158">
        <v>9.0709815838694805</v>
      </c>
      <c r="BA158">
        <v>7.8026538565989503</v>
      </c>
      <c r="BB158">
        <v>81.4476832780677</v>
      </c>
      <c r="BC158">
        <f t="shared" si="36"/>
        <v>73.094847979064184</v>
      </c>
      <c r="BD158">
        <v>17350</v>
      </c>
      <c r="BE158">
        <v>9.8006629365568294</v>
      </c>
      <c r="BF158">
        <v>8.1634444953456207</v>
      </c>
      <c r="BG158">
        <v>60.7263773040128</v>
      </c>
      <c r="BH158">
        <f t="shared" si="37"/>
        <v>55.89081758407</v>
      </c>
      <c r="BJ158">
        <f t="shared" si="27"/>
        <v>26.75749862261554</v>
      </c>
      <c r="BK158">
        <f t="shared" si="28"/>
        <v>25.490797763407098</v>
      </c>
      <c r="BL158">
        <f t="shared" si="38"/>
        <v>5.1727650848086597</v>
      </c>
    </row>
    <row r="159" spans="2:64" x14ac:dyDescent="0.2">
      <c r="B159">
        <v>7400</v>
      </c>
      <c r="C159">
        <v>4.08333902576139</v>
      </c>
      <c r="D159">
        <v>3.4867446273244802</v>
      </c>
      <c r="E159">
        <v>4.4264041478545399</v>
      </c>
      <c r="G159">
        <v>7400</v>
      </c>
      <c r="H159">
        <v>4.08333902576139</v>
      </c>
      <c r="I159">
        <v>3.4867446273244802</v>
      </c>
      <c r="J159">
        <v>4.4264041478545399</v>
      </c>
      <c r="K159">
        <v>8400</v>
      </c>
      <c r="L159">
        <v>4.6438565456120697</v>
      </c>
      <c r="M159">
        <v>3.80205714905679</v>
      </c>
      <c r="N159">
        <v>5.8388448635054901</v>
      </c>
      <c r="O159">
        <f t="shared" si="26"/>
        <v>4.0460437019830904</v>
      </c>
      <c r="P159">
        <v>9400</v>
      </c>
      <c r="Q159">
        <v>5.06102800662193</v>
      </c>
      <c r="R159">
        <v>4.3111230980730602</v>
      </c>
      <c r="S159">
        <v>4.7319739452408998</v>
      </c>
      <c r="T159">
        <f t="shared" si="29"/>
        <v>-2.2091943370510236E-2</v>
      </c>
      <c r="U159">
        <v>10400</v>
      </c>
      <c r="V159">
        <v>5.4470464605998696</v>
      </c>
      <c r="W159">
        <v>4.48137374007226</v>
      </c>
      <c r="X159">
        <v>7.2241038067443997</v>
      </c>
      <c r="Y159">
        <f t="shared" si="30"/>
        <v>4.5998413313474291</v>
      </c>
      <c r="Z159">
        <v>11400</v>
      </c>
      <c r="AA159">
        <v>6.4204048428906102</v>
      </c>
      <c r="AB159">
        <v>5.0929274522902199</v>
      </c>
      <c r="AC159">
        <v>21.3923079680062</v>
      </c>
      <c r="AD159">
        <f t="shared" si="31"/>
        <v>17.733659291205541</v>
      </c>
      <c r="AE159">
        <v>12400</v>
      </c>
      <c r="AF159">
        <v>7.3276725694050402</v>
      </c>
      <c r="AG159">
        <v>6.2597836487571996</v>
      </c>
      <c r="AH159">
        <v>26.3642128755465</v>
      </c>
      <c r="AI159">
        <f t="shared" si="32"/>
        <v>22.721274956991579</v>
      </c>
      <c r="AJ159">
        <v>13400</v>
      </c>
      <c r="AK159">
        <v>8.1868332810216096</v>
      </c>
      <c r="AL159">
        <v>7.1801732891286001</v>
      </c>
      <c r="AM159">
        <v>32.910667055662302</v>
      </c>
      <c r="AN159">
        <f t="shared" si="33"/>
        <v>29.037122276240581</v>
      </c>
      <c r="AO159">
        <v>14400</v>
      </c>
      <c r="AP159">
        <v>8.2620227680128799</v>
      </c>
      <c r="AQ159">
        <v>7.2520311267822999</v>
      </c>
      <c r="AR159">
        <v>23.1919918457913</v>
      </c>
      <c r="AS159">
        <f t="shared" si="34"/>
        <v>20.231397675601599</v>
      </c>
      <c r="AT159">
        <v>15400</v>
      </c>
      <c r="AU159">
        <v>7.46161280291326</v>
      </c>
      <c r="AV159">
        <v>6.4983847672974404</v>
      </c>
      <c r="AW159">
        <v>66.820836150651402</v>
      </c>
      <c r="AX159">
        <f t="shared" si="35"/>
        <v>61.04359347938891</v>
      </c>
      <c r="AY159">
        <v>16400</v>
      </c>
      <c r="AZ159">
        <v>9.2328843278842694</v>
      </c>
      <c r="BA159">
        <v>8.2495462904812609</v>
      </c>
      <c r="BB159">
        <v>81.535828957067693</v>
      </c>
      <c r="BC159">
        <f t="shared" si="36"/>
        <v>73.182993658064177</v>
      </c>
      <c r="BD159">
        <v>17400</v>
      </c>
      <c r="BE159">
        <v>9.9819690232163794</v>
      </c>
      <c r="BF159">
        <v>8.5004495744501796</v>
      </c>
      <c r="BG159">
        <v>59.754419212390602</v>
      </c>
      <c r="BH159">
        <f t="shared" si="37"/>
        <v>54.918859492447801</v>
      </c>
      <c r="BJ159">
        <f t="shared" si="27"/>
        <v>26.538099824341337</v>
      </c>
      <c r="BK159">
        <f t="shared" si="28"/>
        <v>25.478420888269564</v>
      </c>
      <c r="BL159">
        <f t="shared" si="38"/>
        <v>5.151514323414168</v>
      </c>
    </row>
    <row r="160" spans="2:64" x14ac:dyDescent="0.2">
      <c r="B160">
        <v>7450</v>
      </c>
      <c r="C160">
        <v>4.0550119847357298</v>
      </c>
      <c r="D160">
        <v>3.5676504024762399</v>
      </c>
      <c r="E160">
        <v>4.4386234803671103</v>
      </c>
      <c r="G160">
        <v>7450</v>
      </c>
      <c r="H160">
        <v>4.0550119847357298</v>
      </c>
      <c r="I160">
        <v>3.5676504024762399</v>
      </c>
      <c r="J160">
        <v>4.4386234803671103</v>
      </c>
      <c r="K160">
        <v>8450</v>
      </c>
      <c r="L160">
        <v>4.8712537946599204</v>
      </c>
      <c r="M160">
        <v>4.0504259284962298</v>
      </c>
      <c r="N160">
        <v>5.4527878954708697</v>
      </c>
      <c r="O160">
        <f t="shared" si="26"/>
        <v>3.65998673394847</v>
      </c>
      <c r="P160">
        <v>9450</v>
      </c>
      <c r="Q160">
        <v>5.1350098442160501</v>
      </c>
      <c r="R160">
        <v>4.2768251811523799</v>
      </c>
      <c r="S160">
        <v>5.79497266041394</v>
      </c>
      <c r="T160">
        <f t="shared" si="29"/>
        <v>1.04090677180253</v>
      </c>
      <c r="U160">
        <v>10450</v>
      </c>
      <c r="V160">
        <v>5.3984185151575703</v>
      </c>
      <c r="W160">
        <v>4.3927787733247703</v>
      </c>
      <c r="X160">
        <v>6.52184019513858</v>
      </c>
      <c r="Y160">
        <f t="shared" si="30"/>
        <v>3.8975777197416099</v>
      </c>
      <c r="Z160">
        <v>11450</v>
      </c>
      <c r="AA160">
        <v>6.5027343866322598</v>
      </c>
      <c r="AB160">
        <v>5.0462655915410304</v>
      </c>
      <c r="AC160">
        <v>22.127169083966599</v>
      </c>
      <c r="AD160">
        <f t="shared" si="31"/>
        <v>18.46852040716594</v>
      </c>
      <c r="AE160">
        <v>12450</v>
      </c>
      <c r="AF160">
        <v>7.2387496569269203</v>
      </c>
      <c r="AG160">
        <v>6.3569662376970104</v>
      </c>
      <c r="AH160">
        <v>26.575804653649101</v>
      </c>
      <c r="AI160">
        <f t="shared" si="32"/>
        <v>22.93286673509418</v>
      </c>
      <c r="AJ160">
        <v>13450</v>
      </c>
      <c r="AK160">
        <v>7.9149412602896101</v>
      </c>
      <c r="AL160">
        <v>7.1217438675942102</v>
      </c>
      <c r="AM160">
        <v>32.212291929797402</v>
      </c>
      <c r="AN160">
        <f t="shared" si="33"/>
        <v>28.338747150375681</v>
      </c>
      <c r="AO160">
        <v>14450</v>
      </c>
      <c r="AP160">
        <v>8.2995920689999902</v>
      </c>
      <c r="AQ160">
        <v>7.0602010008876501</v>
      </c>
      <c r="AR160">
        <v>22.826253706764401</v>
      </c>
      <c r="AS160">
        <f t="shared" si="34"/>
        <v>19.8656595365747</v>
      </c>
      <c r="AT160">
        <v>15450</v>
      </c>
      <c r="AU160">
        <v>7.7265233350768003</v>
      </c>
      <c r="AV160">
        <v>6.6616726353653899</v>
      </c>
      <c r="AW160">
        <v>66.4011632036473</v>
      </c>
      <c r="AX160">
        <f t="shared" si="35"/>
        <v>60.623920532384808</v>
      </c>
      <c r="AY160">
        <v>16450</v>
      </c>
      <c r="AZ160">
        <v>9.4661422455922395</v>
      </c>
      <c r="BA160">
        <v>8.39945572451788</v>
      </c>
      <c r="BB160">
        <v>77.964228676667105</v>
      </c>
      <c r="BC160">
        <f t="shared" si="36"/>
        <v>69.611393377663589</v>
      </c>
      <c r="BD160">
        <v>17450</v>
      </c>
      <c r="BE160">
        <v>10.2284742837063</v>
      </c>
      <c r="BF160">
        <v>8.7991155121495304</v>
      </c>
      <c r="BG160">
        <v>60.982660848773399</v>
      </c>
      <c r="BH160">
        <f t="shared" si="37"/>
        <v>56.147101128830599</v>
      </c>
      <c r="BJ160">
        <f t="shared" si="27"/>
        <v>26.275027597631752</v>
      </c>
      <c r="BK160">
        <f t="shared" si="28"/>
        <v>24.886659253355266</v>
      </c>
      <c r="BL160">
        <f t="shared" si="38"/>
        <v>5.1259172445165122</v>
      </c>
    </row>
    <row r="161" spans="2:64" x14ac:dyDescent="0.2">
      <c r="B161">
        <v>7500</v>
      </c>
      <c r="C161">
        <v>4.2316205254007802</v>
      </c>
      <c r="D161">
        <v>3.5447426063193901</v>
      </c>
      <c r="E161">
        <v>5.1090210676932797</v>
      </c>
      <c r="G161">
        <v>7500</v>
      </c>
      <c r="H161">
        <v>4.2316205254007802</v>
      </c>
      <c r="I161">
        <v>3.5447426063193901</v>
      </c>
      <c r="J161">
        <v>5.1090210676932797</v>
      </c>
      <c r="K161">
        <v>8500</v>
      </c>
      <c r="L161">
        <v>5.0283456539648599</v>
      </c>
      <c r="M161">
        <v>4.1405797908753401</v>
      </c>
      <c r="N161">
        <v>5.8908104363785601</v>
      </c>
      <c r="O161">
        <f t="shared" si="26"/>
        <v>4.0980092748561603</v>
      </c>
      <c r="P161">
        <v>9500</v>
      </c>
      <c r="Q161">
        <v>5.0924412443056504</v>
      </c>
      <c r="R161">
        <v>4.2399514108553999</v>
      </c>
      <c r="S161">
        <v>6.4539046779693798</v>
      </c>
      <c r="T161">
        <f t="shared" si="29"/>
        <v>1.6998387893579698</v>
      </c>
      <c r="U161">
        <v>10500</v>
      </c>
      <c r="V161">
        <v>5.4740471548272804</v>
      </c>
      <c r="W161">
        <v>4.3455532520839002</v>
      </c>
      <c r="X161">
        <v>9.7622211693416894</v>
      </c>
      <c r="Y161">
        <f t="shared" si="30"/>
        <v>7.1379586939447197</v>
      </c>
      <c r="Z161">
        <v>11500</v>
      </c>
      <c r="AA161">
        <v>6.6645881273018404</v>
      </c>
      <c r="AB161">
        <v>5.1622552772617798</v>
      </c>
      <c r="AC161">
        <v>24.388163286576599</v>
      </c>
      <c r="AD161">
        <f t="shared" si="31"/>
        <v>20.72951460977594</v>
      </c>
      <c r="AE161">
        <v>12500</v>
      </c>
      <c r="AF161">
        <v>7.1319461067507097</v>
      </c>
      <c r="AG161">
        <v>6.1583263687247296</v>
      </c>
      <c r="AH161">
        <v>24.808957512062701</v>
      </c>
      <c r="AI161">
        <f t="shared" si="32"/>
        <v>21.16601959350778</v>
      </c>
      <c r="AJ161">
        <v>13500</v>
      </c>
      <c r="AK161">
        <v>7.7030924005756596</v>
      </c>
      <c r="AL161">
        <v>6.81473677984925</v>
      </c>
      <c r="AM161">
        <v>32.945513033068799</v>
      </c>
      <c r="AN161">
        <f t="shared" si="33"/>
        <v>29.071968253647078</v>
      </c>
      <c r="AO161">
        <v>14500</v>
      </c>
      <c r="AP161">
        <v>8.0683451317871295</v>
      </c>
      <c r="AQ161">
        <v>6.9811327735189401</v>
      </c>
      <c r="AR161">
        <v>26.031333286518301</v>
      </c>
      <c r="AS161">
        <f t="shared" si="34"/>
        <v>23.0707391163286</v>
      </c>
      <c r="AT161">
        <v>15500</v>
      </c>
      <c r="AU161">
        <v>7.9847443532342499</v>
      </c>
      <c r="AV161">
        <v>6.7683320719579001</v>
      </c>
      <c r="AW161">
        <v>64.484584609326703</v>
      </c>
      <c r="AX161">
        <f t="shared" si="35"/>
        <v>58.707341938064211</v>
      </c>
      <c r="AY161">
        <v>16500</v>
      </c>
      <c r="AZ161">
        <v>9.3148655494474699</v>
      </c>
      <c r="BA161">
        <v>8.1882750384875997</v>
      </c>
      <c r="BB161">
        <v>72.315610235840396</v>
      </c>
      <c r="BC161">
        <f t="shared" si="36"/>
        <v>63.962774936836887</v>
      </c>
      <c r="BD161">
        <v>17500</v>
      </c>
      <c r="BE161">
        <v>10.246270056717</v>
      </c>
      <c r="BF161">
        <v>8.7197680759120892</v>
      </c>
      <c r="BG161">
        <v>62.749558293145199</v>
      </c>
      <c r="BH161">
        <f t="shared" si="37"/>
        <v>57.913998573202399</v>
      </c>
      <c r="BJ161">
        <f t="shared" si="27"/>
        <v>26.606107713383185</v>
      </c>
      <c r="BK161">
        <f t="shared" si="28"/>
        <v>23.360163413362798</v>
      </c>
      <c r="BL161">
        <f t="shared" si="38"/>
        <v>5.158110866720798</v>
      </c>
    </row>
    <row r="162" spans="2:64" x14ac:dyDescent="0.2">
      <c r="B162">
        <v>7550</v>
      </c>
      <c r="C162">
        <v>4.19761053457509</v>
      </c>
      <c r="D162">
        <v>3.5633257914557399</v>
      </c>
      <c r="E162">
        <v>5.76712561314607</v>
      </c>
      <c r="G162">
        <v>7550</v>
      </c>
      <c r="H162">
        <v>4.19761053457509</v>
      </c>
      <c r="I162">
        <v>3.5633257914557399</v>
      </c>
      <c r="J162">
        <v>5.76712561314607</v>
      </c>
      <c r="K162">
        <v>8550</v>
      </c>
      <c r="L162">
        <v>5.1768593591741103</v>
      </c>
      <c r="M162">
        <v>4.1937778885511197</v>
      </c>
      <c r="N162">
        <v>8.1976282394251907</v>
      </c>
      <c r="O162">
        <f t="shared" si="26"/>
        <v>6.4048270779027909</v>
      </c>
      <c r="P162">
        <v>9550</v>
      </c>
      <c r="Q162">
        <v>5.1470598874385196</v>
      </c>
      <c r="R162">
        <v>4.3174193339691298</v>
      </c>
      <c r="S162">
        <v>6.0720265504168003</v>
      </c>
      <c r="T162">
        <f t="shared" si="29"/>
        <v>1.3179606618053903</v>
      </c>
      <c r="U162">
        <v>10550</v>
      </c>
      <c r="V162">
        <v>5.8144046646126002</v>
      </c>
      <c r="W162">
        <v>4.6844388161278498</v>
      </c>
      <c r="X162">
        <v>19.875008096379101</v>
      </c>
      <c r="Y162">
        <f t="shared" si="30"/>
        <v>17.25074562098213</v>
      </c>
      <c r="Z162">
        <v>11550</v>
      </c>
      <c r="AA162">
        <v>6.8720887989600703</v>
      </c>
      <c r="AB162">
        <v>5.26845695056143</v>
      </c>
      <c r="AC162">
        <v>26.9737892292314</v>
      </c>
      <c r="AD162">
        <f t="shared" si="31"/>
        <v>23.315140552430741</v>
      </c>
      <c r="AE162">
        <v>12550</v>
      </c>
      <c r="AF162">
        <v>7.1250127009501298</v>
      </c>
      <c r="AG162">
        <v>6.1664059439288303</v>
      </c>
      <c r="AH162">
        <v>27.651296636658799</v>
      </c>
      <c r="AI162">
        <f t="shared" si="32"/>
        <v>24.008358718103878</v>
      </c>
      <c r="AJ162">
        <v>13550</v>
      </c>
      <c r="AK162">
        <v>7.5278007075906102</v>
      </c>
      <c r="AL162">
        <v>6.6340482446096098</v>
      </c>
      <c r="AM162">
        <v>29.510975741382499</v>
      </c>
      <c r="AN162">
        <f t="shared" si="33"/>
        <v>25.637430961960778</v>
      </c>
      <c r="AO162">
        <v>14550</v>
      </c>
      <c r="AP162">
        <v>7.90242230175134</v>
      </c>
      <c r="AQ162">
        <v>6.7837968201141496</v>
      </c>
      <c r="AR162">
        <v>26.756667001308202</v>
      </c>
      <c r="AS162">
        <f t="shared" si="34"/>
        <v>23.796072831118501</v>
      </c>
      <c r="AT162">
        <v>15550</v>
      </c>
      <c r="AU162">
        <v>8.1414922779231507</v>
      </c>
      <c r="AV162">
        <v>6.9739792847719801</v>
      </c>
      <c r="AW162">
        <v>62.523904363810701</v>
      </c>
      <c r="AX162">
        <f t="shared" si="35"/>
        <v>56.746661692548209</v>
      </c>
      <c r="AY162">
        <v>16550</v>
      </c>
      <c r="AZ162">
        <v>8.9987599163411591</v>
      </c>
      <c r="BA162">
        <v>7.9284150978532697</v>
      </c>
      <c r="BB162">
        <v>72.685798267005495</v>
      </c>
      <c r="BC162">
        <f t="shared" si="36"/>
        <v>64.332962968001979</v>
      </c>
      <c r="BD162">
        <v>17550</v>
      </c>
      <c r="BE162">
        <v>10.079069804774001</v>
      </c>
      <c r="BF162">
        <v>8.4829129764731199</v>
      </c>
      <c r="BG162">
        <v>61.656401334701101</v>
      </c>
      <c r="BH162">
        <f t="shared" si="37"/>
        <v>56.820841614758301</v>
      </c>
      <c r="BJ162">
        <f t="shared" si="27"/>
        <v>27.763466210250794</v>
      </c>
      <c r="BK162">
        <f t="shared" si="28"/>
        <v>21.967580594063307</v>
      </c>
      <c r="BL162">
        <f t="shared" si="38"/>
        <v>5.2691048775148515</v>
      </c>
    </row>
    <row r="163" spans="2:64" x14ac:dyDescent="0.2">
      <c r="B163">
        <v>7600</v>
      </c>
      <c r="C163">
        <v>4.2363072728586104</v>
      </c>
      <c r="D163">
        <v>3.6177153949779002</v>
      </c>
      <c r="E163">
        <v>6.23727652527168</v>
      </c>
      <c r="G163">
        <v>7600</v>
      </c>
      <c r="H163">
        <v>4.2363072728586104</v>
      </c>
      <c r="I163">
        <v>3.6177153949779002</v>
      </c>
      <c r="J163">
        <v>6.23727652527168</v>
      </c>
      <c r="K163">
        <v>8600</v>
      </c>
      <c r="L163">
        <v>5.1982745473921197</v>
      </c>
      <c r="M163">
        <v>4.2407435287707296</v>
      </c>
      <c r="N163">
        <v>8.3675093870316992</v>
      </c>
      <c r="O163">
        <f t="shared" si="26"/>
        <v>6.5747082255092995</v>
      </c>
      <c r="P163">
        <v>9600</v>
      </c>
      <c r="Q163">
        <v>5.2542231855378798</v>
      </c>
      <c r="R163">
        <v>4.3220020245253901</v>
      </c>
      <c r="S163">
        <v>7.5047676890714099</v>
      </c>
      <c r="T163">
        <f t="shared" si="29"/>
        <v>2.7507018004599999</v>
      </c>
      <c r="U163">
        <v>10600</v>
      </c>
      <c r="V163">
        <v>5.9041075764806497</v>
      </c>
      <c r="W163">
        <v>4.8235215061528596</v>
      </c>
      <c r="X163">
        <v>21.859169182105799</v>
      </c>
      <c r="Y163">
        <f t="shared" si="30"/>
        <v>19.234906706708827</v>
      </c>
      <c r="Z163">
        <v>11600</v>
      </c>
      <c r="AA163">
        <v>6.7127115939744497</v>
      </c>
      <c r="AB163">
        <v>5.4386269988706797</v>
      </c>
      <c r="AC163">
        <v>28.237838527514601</v>
      </c>
      <c r="AD163">
        <f t="shared" si="31"/>
        <v>24.579189850713941</v>
      </c>
      <c r="AE163">
        <v>12600</v>
      </c>
      <c r="AF163">
        <v>7.3146199643038603</v>
      </c>
      <c r="AG163">
        <v>6.2274471757024896</v>
      </c>
      <c r="AH163">
        <v>27.1619959978831</v>
      </c>
      <c r="AI163">
        <f t="shared" si="32"/>
        <v>23.519058079328179</v>
      </c>
      <c r="AJ163">
        <v>13600</v>
      </c>
      <c r="AK163">
        <v>7.5611488626733703</v>
      </c>
      <c r="AL163">
        <v>6.5967775478335202</v>
      </c>
      <c r="AM163">
        <v>30.556165548693802</v>
      </c>
      <c r="AN163">
        <f t="shared" si="33"/>
        <v>26.682620769272081</v>
      </c>
      <c r="AO163">
        <v>14600</v>
      </c>
      <c r="AP163">
        <v>7.8075266038432902</v>
      </c>
      <c r="AQ163">
        <v>6.6469445660804398</v>
      </c>
      <c r="AR163">
        <v>29.7306646214689</v>
      </c>
      <c r="AS163">
        <f t="shared" si="34"/>
        <v>26.770070451279199</v>
      </c>
      <c r="AT163">
        <v>15600</v>
      </c>
      <c r="AU163">
        <v>8.1411575337808095</v>
      </c>
      <c r="AV163">
        <v>7.2360622240319996</v>
      </c>
      <c r="AW163">
        <v>63.647005983003503</v>
      </c>
      <c r="AX163">
        <f t="shared" si="35"/>
        <v>57.869763311741011</v>
      </c>
      <c r="AY163">
        <v>16600</v>
      </c>
      <c r="AZ163">
        <v>9.0956504033384196</v>
      </c>
      <c r="BA163">
        <v>7.9399938442040501</v>
      </c>
      <c r="BB163">
        <v>75.609095180835595</v>
      </c>
      <c r="BC163">
        <f t="shared" si="36"/>
        <v>67.256259881832079</v>
      </c>
      <c r="BD163">
        <v>17600</v>
      </c>
      <c r="BE163">
        <v>10.0686932405312</v>
      </c>
      <c r="BF163">
        <v>8.2043588285735396</v>
      </c>
      <c r="BG163">
        <v>59.437409019199897</v>
      </c>
      <c r="BH163">
        <f t="shared" si="37"/>
        <v>54.601849299257097</v>
      </c>
      <c r="BJ163">
        <f t="shared" si="27"/>
        <v>28.734218627397581</v>
      </c>
      <c r="BK163">
        <f t="shared" si="28"/>
        <v>21.947727484648528</v>
      </c>
      <c r="BL163">
        <f t="shared" si="38"/>
        <v>5.3604308247936174</v>
      </c>
    </row>
    <row r="164" spans="2:64" x14ac:dyDescent="0.2">
      <c r="B164">
        <v>7650</v>
      </c>
      <c r="C164">
        <v>4.32322734844315</v>
      </c>
      <c r="D164">
        <v>3.6505007803219298</v>
      </c>
      <c r="E164">
        <v>4.9523291577214597</v>
      </c>
      <c r="G164">
        <v>7650</v>
      </c>
      <c r="H164">
        <v>4.32322734844315</v>
      </c>
      <c r="I164">
        <v>3.6505007803219298</v>
      </c>
      <c r="J164">
        <v>4.9523291577214597</v>
      </c>
      <c r="K164">
        <v>8650</v>
      </c>
      <c r="L164">
        <v>5.1272507015095004</v>
      </c>
      <c r="M164">
        <v>4.2166691966446797</v>
      </c>
      <c r="N164">
        <v>8.532620458976</v>
      </c>
      <c r="O164">
        <f t="shared" si="26"/>
        <v>6.7398192974536002</v>
      </c>
      <c r="P164">
        <v>9650</v>
      </c>
      <c r="Q164">
        <v>5.1586394670140798</v>
      </c>
      <c r="R164">
        <v>4.4467211309762504</v>
      </c>
      <c r="S164">
        <v>6.8499880387843604</v>
      </c>
      <c r="T164">
        <f t="shared" si="29"/>
        <v>2.0959221501729504</v>
      </c>
      <c r="U164">
        <v>10650</v>
      </c>
      <c r="V164">
        <v>5.9365758110676197</v>
      </c>
      <c r="W164">
        <v>4.7504501220008004</v>
      </c>
      <c r="X164">
        <v>22.989061634491101</v>
      </c>
      <c r="Y164">
        <f t="shared" si="30"/>
        <v>20.36479915909413</v>
      </c>
      <c r="Z164">
        <v>11650</v>
      </c>
      <c r="AA164">
        <v>6.8129273857244099</v>
      </c>
      <c r="AB164">
        <v>5.5036555500058304</v>
      </c>
      <c r="AC164">
        <v>32.601525162458302</v>
      </c>
      <c r="AD164">
        <f t="shared" si="31"/>
        <v>28.942876485657642</v>
      </c>
      <c r="AE164">
        <v>12650</v>
      </c>
      <c r="AF164">
        <v>7.4412476463760102</v>
      </c>
      <c r="AG164">
        <v>6.4650094113375403</v>
      </c>
      <c r="AH164">
        <v>24.4727378681348</v>
      </c>
      <c r="AI164">
        <f t="shared" si="32"/>
        <v>20.829799949579879</v>
      </c>
      <c r="AJ164">
        <v>13650</v>
      </c>
      <c r="AK164">
        <v>7.6820070630305501</v>
      </c>
      <c r="AL164">
        <v>6.8606300302276599</v>
      </c>
      <c r="AM164">
        <v>30.311591433807099</v>
      </c>
      <c r="AN164">
        <f t="shared" si="33"/>
        <v>26.438046654385378</v>
      </c>
      <c r="AO164">
        <v>14650</v>
      </c>
      <c r="AP164">
        <v>7.9916053206711704</v>
      </c>
      <c r="AQ164">
        <v>6.6226023645776602</v>
      </c>
      <c r="AR164">
        <v>30.3345447202997</v>
      </c>
      <c r="AS164">
        <f t="shared" si="34"/>
        <v>27.373950550109999</v>
      </c>
      <c r="AT164">
        <v>15650</v>
      </c>
      <c r="AU164">
        <v>8.2448928498175</v>
      </c>
      <c r="AV164">
        <v>7.0310272016198203</v>
      </c>
      <c r="AW164">
        <v>67.827914929938601</v>
      </c>
      <c r="AX164">
        <f t="shared" si="35"/>
        <v>62.050672258676109</v>
      </c>
      <c r="AY164">
        <v>16650</v>
      </c>
      <c r="AZ164">
        <v>9.6064910411986002</v>
      </c>
      <c r="BA164">
        <v>8.1765419506122203</v>
      </c>
      <c r="BB164">
        <v>75.973847790251398</v>
      </c>
      <c r="BC164">
        <f t="shared" si="36"/>
        <v>67.621012491247882</v>
      </c>
      <c r="BD164">
        <v>17650</v>
      </c>
      <c r="BE164">
        <v>10.191999074017501</v>
      </c>
      <c r="BF164">
        <v>8.4890625808787092</v>
      </c>
      <c r="BG164">
        <v>55.565088553299901</v>
      </c>
      <c r="BH164">
        <f t="shared" si="37"/>
        <v>50.729528833357101</v>
      </c>
      <c r="BJ164">
        <f t="shared" si="27"/>
        <v>28.921705180677836</v>
      </c>
      <c r="BK164">
        <f t="shared" si="28"/>
        <v>22.370068898267792</v>
      </c>
      <c r="BL164">
        <f t="shared" si="38"/>
        <v>5.3778904024420058</v>
      </c>
    </row>
    <row r="165" spans="2:64" x14ac:dyDescent="0.2">
      <c r="B165">
        <v>7700</v>
      </c>
      <c r="C165">
        <v>4.3989376874646604</v>
      </c>
      <c r="D165">
        <v>3.6388765956659301</v>
      </c>
      <c r="E165">
        <v>4.79780167493898</v>
      </c>
      <c r="G165">
        <v>7700</v>
      </c>
      <c r="H165">
        <v>4.3989376874646604</v>
      </c>
      <c r="I165">
        <v>3.6388765956659301</v>
      </c>
      <c r="J165">
        <v>4.79780167493898</v>
      </c>
      <c r="K165">
        <v>8700</v>
      </c>
      <c r="L165">
        <v>5.0380234897024998</v>
      </c>
      <c r="M165">
        <v>4.17227168223992</v>
      </c>
      <c r="N165">
        <v>9.6579844020226595</v>
      </c>
      <c r="O165">
        <f t="shared" si="26"/>
        <v>7.8651832405002597</v>
      </c>
      <c r="P165">
        <v>9700</v>
      </c>
      <c r="Q165">
        <v>5.1917623028619397</v>
      </c>
      <c r="R165">
        <v>4.36488928956995</v>
      </c>
      <c r="S165">
        <v>6.59287491650616</v>
      </c>
      <c r="T165">
        <f t="shared" si="29"/>
        <v>1.83880902789475</v>
      </c>
      <c r="U165">
        <v>10700</v>
      </c>
      <c r="V165">
        <v>5.9060928905170202</v>
      </c>
      <c r="W165">
        <v>4.8206951346098004</v>
      </c>
      <c r="X165">
        <v>21.414973329431199</v>
      </c>
      <c r="Y165">
        <f t="shared" si="30"/>
        <v>18.790710854034227</v>
      </c>
      <c r="Z165">
        <v>11700</v>
      </c>
      <c r="AA165">
        <v>6.8632542767001397</v>
      </c>
      <c r="AB165">
        <v>5.71235215169634</v>
      </c>
      <c r="AC165">
        <v>32.993500462024002</v>
      </c>
      <c r="AD165">
        <f t="shared" si="31"/>
        <v>29.334851785223343</v>
      </c>
      <c r="AE165">
        <v>12700</v>
      </c>
      <c r="AF165">
        <v>7.7296123929027001</v>
      </c>
      <c r="AG165">
        <v>6.7732440257228701</v>
      </c>
      <c r="AH165">
        <v>21.986848426943101</v>
      </c>
      <c r="AI165">
        <f t="shared" si="32"/>
        <v>18.343910508388181</v>
      </c>
      <c r="AJ165">
        <v>13700</v>
      </c>
      <c r="AK165">
        <v>8.1091264927059807</v>
      </c>
      <c r="AL165">
        <v>7.06513528208714</v>
      </c>
      <c r="AM165">
        <v>29.649829179255399</v>
      </c>
      <c r="AN165">
        <f t="shared" si="33"/>
        <v>25.776284399833678</v>
      </c>
      <c r="AO165">
        <v>14700</v>
      </c>
      <c r="AP165">
        <v>7.7105382136301799</v>
      </c>
      <c r="AQ165">
        <v>6.4946328921406602</v>
      </c>
      <c r="AR165">
        <v>27.558468023619799</v>
      </c>
      <c r="AS165">
        <f t="shared" si="34"/>
        <v>24.597873853430098</v>
      </c>
      <c r="AT165">
        <v>15700</v>
      </c>
      <c r="AU165">
        <v>7.9856344479861097</v>
      </c>
      <c r="AV165">
        <v>7.0850237477846303</v>
      </c>
      <c r="AW165">
        <v>70.904136033602597</v>
      </c>
      <c r="AX165">
        <f t="shared" si="35"/>
        <v>65.126893362340113</v>
      </c>
      <c r="AY165">
        <v>16700</v>
      </c>
      <c r="AZ165">
        <v>9.7883878537141698</v>
      </c>
      <c r="BA165">
        <v>8.4291671882892594</v>
      </c>
      <c r="BB165">
        <v>75.441610985624806</v>
      </c>
      <c r="BC165">
        <f t="shared" si="36"/>
        <v>67.08877568662129</v>
      </c>
      <c r="BD165">
        <v>17700</v>
      </c>
      <c r="BE165">
        <v>10.2987196300663</v>
      </c>
      <c r="BF165">
        <v>8.7207334684736804</v>
      </c>
      <c r="BG165">
        <v>54.871461571465503</v>
      </c>
      <c r="BH165">
        <f t="shared" si="37"/>
        <v>50.035901851522702</v>
      </c>
      <c r="BJ165">
        <f t="shared" si="27"/>
        <v>28.508817840429785</v>
      </c>
      <c r="BK165">
        <f t="shared" si="28"/>
        <v>22.833275616824153</v>
      </c>
      <c r="BL165">
        <f t="shared" si="38"/>
        <v>5.3393649285687328</v>
      </c>
    </row>
    <row r="166" spans="2:64" x14ac:dyDescent="0.2">
      <c r="B166">
        <v>7750</v>
      </c>
      <c r="C166">
        <v>4.3379508723906897</v>
      </c>
      <c r="D166">
        <v>3.5543621454464498</v>
      </c>
      <c r="E166">
        <v>4.9902537708509804</v>
      </c>
      <c r="G166">
        <v>7750</v>
      </c>
      <c r="H166">
        <v>4.3379508723906897</v>
      </c>
      <c r="I166">
        <v>3.5543621454464498</v>
      </c>
      <c r="J166">
        <v>4.9902537708509804</v>
      </c>
      <c r="K166">
        <v>8750</v>
      </c>
      <c r="L166">
        <v>5.1104379669009301</v>
      </c>
      <c r="M166">
        <v>4.1902607827095801</v>
      </c>
      <c r="N166">
        <v>9.5138702740649492</v>
      </c>
      <c r="O166">
        <f t="shared" si="26"/>
        <v>7.7210691125425495</v>
      </c>
      <c r="P166">
        <v>9750</v>
      </c>
      <c r="Q166">
        <v>5.1721064260893401</v>
      </c>
      <c r="R166">
        <v>4.3637356633563797</v>
      </c>
      <c r="S166">
        <v>5.9371280164730598</v>
      </c>
      <c r="T166">
        <f t="shared" si="29"/>
        <v>1.1830621278616498</v>
      </c>
      <c r="U166">
        <v>10750</v>
      </c>
      <c r="V166">
        <v>6.02997184459017</v>
      </c>
      <c r="W166">
        <v>4.8108443156370297</v>
      </c>
      <c r="X166">
        <v>20.974441976823599</v>
      </c>
      <c r="Y166">
        <f t="shared" si="30"/>
        <v>18.350179501426627</v>
      </c>
      <c r="Z166">
        <v>11750</v>
      </c>
      <c r="AA166">
        <v>6.9395144342897703</v>
      </c>
      <c r="AB166">
        <v>5.7842801050625603</v>
      </c>
      <c r="AC166">
        <v>32.4218753357042</v>
      </c>
      <c r="AD166">
        <f t="shared" si="31"/>
        <v>28.763226658903541</v>
      </c>
      <c r="AE166">
        <v>12750</v>
      </c>
      <c r="AF166">
        <v>8.0383796780831407</v>
      </c>
      <c r="AG166">
        <v>7.0229924445147498</v>
      </c>
      <c r="AH166">
        <v>20.563058642072999</v>
      </c>
      <c r="AI166">
        <f t="shared" si="32"/>
        <v>16.920120723518078</v>
      </c>
      <c r="AJ166">
        <v>13750</v>
      </c>
      <c r="AK166">
        <v>8.3941355876304193</v>
      </c>
      <c r="AL166">
        <v>7.3979030851816701</v>
      </c>
      <c r="AM166">
        <v>27.208754312455898</v>
      </c>
      <c r="AN166">
        <f t="shared" si="33"/>
        <v>23.335209533034178</v>
      </c>
      <c r="AO166">
        <v>14750</v>
      </c>
      <c r="AP166">
        <v>7.5726043117165904</v>
      </c>
      <c r="AQ166">
        <v>6.3526107357521804</v>
      </c>
      <c r="AR166">
        <v>24.528744891415499</v>
      </c>
      <c r="AS166">
        <f t="shared" si="34"/>
        <v>21.568150721225798</v>
      </c>
      <c r="AT166">
        <v>15750</v>
      </c>
      <c r="AU166">
        <v>8.1581330540429899</v>
      </c>
      <c r="AV166">
        <v>7.2622065990267002</v>
      </c>
      <c r="AW166">
        <v>71.398270939720604</v>
      </c>
      <c r="AX166">
        <f t="shared" si="35"/>
        <v>65.621028268458119</v>
      </c>
      <c r="AY166">
        <v>16750</v>
      </c>
      <c r="AZ166">
        <v>9.6533981051752598</v>
      </c>
      <c r="BA166">
        <v>8.3739550449788904</v>
      </c>
      <c r="BB166">
        <v>72.438407253340202</v>
      </c>
      <c r="BC166">
        <f t="shared" si="36"/>
        <v>64.085571954336686</v>
      </c>
      <c r="BD166">
        <v>17750</v>
      </c>
      <c r="BE166">
        <v>10.3519850636619</v>
      </c>
      <c r="BF166">
        <v>8.8521446293243606</v>
      </c>
      <c r="BG166">
        <v>57.544905571394203</v>
      </c>
      <c r="BH166">
        <f t="shared" si="37"/>
        <v>52.709345851451403</v>
      </c>
      <c r="BJ166">
        <f t="shared" si="27"/>
        <v>27.749747111237237</v>
      </c>
      <c r="BK166">
        <f t="shared" si="28"/>
        <v>22.949507617775733</v>
      </c>
      <c r="BL166">
        <f t="shared" si="38"/>
        <v>5.2678028732325624</v>
      </c>
    </row>
    <row r="167" spans="2:64" x14ac:dyDescent="0.2">
      <c r="B167">
        <v>7800</v>
      </c>
      <c r="C167">
        <v>4.3056637955445396</v>
      </c>
      <c r="D167">
        <v>3.4758110216330902</v>
      </c>
      <c r="E167">
        <v>5.4459399351335698</v>
      </c>
      <c r="G167">
        <v>7800</v>
      </c>
      <c r="H167">
        <v>4.3056637955445396</v>
      </c>
      <c r="I167">
        <v>3.4758110216330902</v>
      </c>
      <c r="J167">
        <v>5.4459399351335698</v>
      </c>
      <c r="K167">
        <v>8800</v>
      </c>
      <c r="L167">
        <v>5.0411062998385603</v>
      </c>
      <c r="M167">
        <v>4.0873110550218898</v>
      </c>
      <c r="N167">
        <v>8.8599203798480701</v>
      </c>
      <c r="O167">
        <f t="shared" si="26"/>
        <v>7.0671192183256704</v>
      </c>
      <c r="P167">
        <v>9800</v>
      </c>
      <c r="Q167">
        <v>5.4283882116622699</v>
      </c>
      <c r="R167">
        <v>4.39488124706142</v>
      </c>
      <c r="S167">
        <v>6.7222293785255998</v>
      </c>
      <c r="T167">
        <f t="shared" si="29"/>
        <v>1.9681634899141898</v>
      </c>
      <c r="U167">
        <v>10800</v>
      </c>
      <c r="V167">
        <v>6.3476141474765502</v>
      </c>
      <c r="W167">
        <v>5.02319778656297</v>
      </c>
      <c r="X167">
        <v>22.6355319164912</v>
      </c>
      <c r="Y167">
        <f t="shared" si="30"/>
        <v>20.011269441094228</v>
      </c>
      <c r="Z167">
        <v>11800</v>
      </c>
      <c r="AA167">
        <v>7.0013999671219302</v>
      </c>
      <c r="AB167">
        <v>5.7876988194623298</v>
      </c>
      <c r="AC167">
        <v>33.8862923467955</v>
      </c>
      <c r="AD167">
        <f t="shared" si="31"/>
        <v>30.227643669994841</v>
      </c>
      <c r="AE167">
        <v>12800</v>
      </c>
      <c r="AF167">
        <v>7.9448866561801204</v>
      </c>
      <c r="AG167">
        <v>7.0588775376810098</v>
      </c>
      <c r="AH167">
        <v>21.342020707458602</v>
      </c>
      <c r="AI167">
        <f t="shared" si="32"/>
        <v>17.699082788903681</v>
      </c>
      <c r="AJ167">
        <v>13800</v>
      </c>
      <c r="AK167">
        <v>8.4080807591326892</v>
      </c>
      <c r="AL167">
        <v>7.5416881560288296</v>
      </c>
      <c r="AM167">
        <v>27.095365216985499</v>
      </c>
      <c r="AN167">
        <f t="shared" si="33"/>
        <v>23.221820437563778</v>
      </c>
      <c r="AO167">
        <v>14800</v>
      </c>
      <c r="AP167">
        <v>7.52288615515263</v>
      </c>
      <c r="AQ167">
        <v>6.5861137785197101</v>
      </c>
      <c r="AR167">
        <v>44.237289783217904</v>
      </c>
      <c r="AS167">
        <f t="shared" si="34"/>
        <v>41.276695613028203</v>
      </c>
      <c r="AT167">
        <v>15800</v>
      </c>
      <c r="AU167">
        <v>8.3185914617200591</v>
      </c>
      <c r="AV167">
        <v>7.2477807615507901</v>
      </c>
      <c r="AW167">
        <v>74.712276864063099</v>
      </c>
      <c r="AX167">
        <f t="shared" si="35"/>
        <v>68.935034192800615</v>
      </c>
      <c r="AY167">
        <v>16800</v>
      </c>
      <c r="AZ167">
        <v>9.5612724837682794</v>
      </c>
      <c r="BA167">
        <v>8.1866816509627807</v>
      </c>
      <c r="BB167">
        <v>72.301485889048095</v>
      </c>
      <c r="BC167">
        <f t="shared" si="36"/>
        <v>63.948650590044586</v>
      </c>
      <c r="BD167">
        <v>17800</v>
      </c>
      <c r="BE167">
        <v>10.6905080886803</v>
      </c>
      <c r="BF167">
        <v>9.1966103546257099</v>
      </c>
      <c r="BG167">
        <v>57.783327633113601</v>
      </c>
      <c r="BH167">
        <f t="shared" si="37"/>
        <v>52.9477679131708</v>
      </c>
      <c r="BJ167">
        <f t="shared" si="27"/>
        <v>30.249926117270377</v>
      </c>
      <c r="BK167">
        <f t="shared" si="28"/>
        <v>23.522776566335903</v>
      </c>
      <c r="BL167">
        <f t="shared" si="38"/>
        <v>5.4999932833841152</v>
      </c>
    </row>
    <row r="168" spans="2:64" x14ac:dyDescent="0.2">
      <c r="B168">
        <v>7850</v>
      </c>
      <c r="C168">
        <v>4.2428953946428098</v>
      </c>
      <c r="D168">
        <v>3.5160248971437902</v>
      </c>
      <c r="E168">
        <v>5.3860676139372403</v>
      </c>
      <c r="G168">
        <v>7850</v>
      </c>
      <c r="H168">
        <v>4.2428953946428098</v>
      </c>
      <c r="I168">
        <v>3.5160248971437902</v>
      </c>
      <c r="J168">
        <v>5.3860676139372403</v>
      </c>
      <c r="K168">
        <v>8850</v>
      </c>
      <c r="L168">
        <v>4.8415241978710002</v>
      </c>
      <c r="M168">
        <v>3.9621206934650099</v>
      </c>
      <c r="N168">
        <v>8.5117744014797196</v>
      </c>
      <c r="O168">
        <f t="shared" si="26"/>
        <v>6.7189732399573199</v>
      </c>
      <c r="P168">
        <v>9850</v>
      </c>
      <c r="Q168">
        <v>5.3588144511859497</v>
      </c>
      <c r="R168">
        <v>4.2428246078592098</v>
      </c>
      <c r="S168">
        <v>7.1164717996861402</v>
      </c>
      <c r="T168">
        <f t="shared" si="29"/>
        <v>2.3624059110747302</v>
      </c>
      <c r="U168">
        <v>10850</v>
      </c>
      <c r="V168">
        <v>6.32002707817092</v>
      </c>
      <c r="W168">
        <v>4.9882896804339003</v>
      </c>
      <c r="X168">
        <v>21.693548824115702</v>
      </c>
      <c r="Y168">
        <f t="shared" si="30"/>
        <v>19.06928634871873</v>
      </c>
      <c r="Z168">
        <v>11850</v>
      </c>
      <c r="AA168">
        <v>6.9414113066891296</v>
      </c>
      <c r="AB168">
        <v>5.7415892609143802</v>
      </c>
      <c r="AC168">
        <v>32.612183766845902</v>
      </c>
      <c r="AD168">
        <f t="shared" si="31"/>
        <v>28.953535090045243</v>
      </c>
      <c r="AE168">
        <v>12850</v>
      </c>
      <c r="AF168">
        <v>8.0122900697067898</v>
      </c>
      <c r="AG168">
        <v>7.2398435142760498</v>
      </c>
      <c r="AH168">
        <v>25.008938954353599</v>
      </c>
      <c r="AI168">
        <f t="shared" si="32"/>
        <v>21.366001035798678</v>
      </c>
      <c r="AJ168">
        <v>13850</v>
      </c>
      <c r="AK168">
        <v>8.6591217916285803</v>
      </c>
      <c r="AL168">
        <v>7.5216226238486996</v>
      </c>
      <c r="AM168">
        <v>28.3159834985873</v>
      </c>
      <c r="AN168">
        <f t="shared" si="33"/>
        <v>24.44243871916558</v>
      </c>
      <c r="AO168">
        <v>14850</v>
      </c>
      <c r="AP168">
        <v>7.5160662308798996</v>
      </c>
      <c r="AQ168">
        <v>6.6103115547928599</v>
      </c>
      <c r="AR168">
        <v>57.003472535991101</v>
      </c>
      <c r="AS168">
        <f t="shared" si="34"/>
        <v>54.0428783658014</v>
      </c>
      <c r="AT168">
        <v>15850</v>
      </c>
      <c r="AU168">
        <v>8.3430877272754493</v>
      </c>
      <c r="AV168">
        <v>7.3605359718761596</v>
      </c>
      <c r="AW168">
        <v>77.329077968323404</v>
      </c>
      <c r="AX168">
        <f t="shared" si="35"/>
        <v>71.551835297060919</v>
      </c>
      <c r="AY168">
        <v>16850</v>
      </c>
      <c r="AZ168">
        <v>9.6688269808571601</v>
      </c>
      <c r="BA168">
        <v>8.3760979440744308</v>
      </c>
      <c r="BB168">
        <v>69.381841895802793</v>
      </c>
      <c r="BC168">
        <f t="shared" si="36"/>
        <v>61.029006596799285</v>
      </c>
      <c r="BD168">
        <v>17850</v>
      </c>
      <c r="BE168">
        <v>11.066618381019399</v>
      </c>
      <c r="BF168">
        <v>9.4572595878000207</v>
      </c>
      <c r="BG168">
        <v>55.0333653429904</v>
      </c>
      <c r="BH168">
        <f t="shared" si="37"/>
        <v>50.1978056230476</v>
      </c>
      <c r="BJ168">
        <f t="shared" si="27"/>
        <v>31.374566712855156</v>
      </c>
      <c r="BK168">
        <f t="shared" si="28"/>
        <v>24.067152606152359</v>
      </c>
      <c r="BL168">
        <f t="shared" si="38"/>
        <v>5.6013004483651079</v>
      </c>
    </row>
    <row r="169" spans="2:64" x14ac:dyDescent="0.2">
      <c r="B169">
        <v>7900</v>
      </c>
      <c r="C169">
        <v>4.4337896246822401</v>
      </c>
      <c r="D169">
        <v>3.6014128239679302</v>
      </c>
      <c r="E169">
        <v>5.7042948205537698</v>
      </c>
      <c r="G169">
        <v>7900</v>
      </c>
      <c r="H169">
        <v>4.4337896246822401</v>
      </c>
      <c r="I169">
        <v>3.6014128239679302</v>
      </c>
      <c r="J169">
        <v>5.7042948205537698</v>
      </c>
      <c r="K169">
        <v>8900</v>
      </c>
      <c r="L169">
        <v>4.9061971754725899</v>
      </c>
      <c r="M169">
        <v>4.0574520245475201</v>
      </c>
      <c r="N169">
        <v>8.8054078294216698</v>
      </c>
      <c r="O169">
        <f t="shared" si="26"/>
        <v>7.01260666789927</v>
      </c>
      <c r="P169">
        <v>9900</v>
      </c>
      <c r="Q169">
        <v>5.2418927135935602</v>
      </c>
      <c r="R169">
        <v>4.0770723535956996</v>
      </c>
      <c r="S169">
        <v>8.6375232935240192</v>
      </c>
      <c r="T169">
        <f t="shared" si="29"/>
        <v>3.8834574049126092</v>
      </c>
      <c r="U169">
        <v>10900</v>
      </c>
      <c r="V169">
        <v>6.2755914465404397</v>
      </c>
      <c r="W169">
        <v>4.9950061299527899</v>
      </c>
      <c r="X169">
        <v>19.532040523817699</v>
      </c>
      <c r="Y169">
        <f t="shared" si="30"/>
        <v>16.907778048420727</v>
      </c>
      <c r="Z169">
        <v>11900</v>
      </c>
      <c r="AA169">
        <v>6.8299358046639602</v>
      </c>
      <c r="AB169">
        <v>5.8051526913876197</v>
      </c>
      <c r="AC169">
        <v>32.335318366152599</v>
      </c>
      <c r="AD169">
        <f t="shared" si="31"/>
        <v>28.676669689351939</v>
      </c>
      <c r="AE169">
        <v>12900</v>
      </c>
      <c r="AF169">
        <v>8.1139861540522293</v>
      </c>
      <c r="AG169">
        <v>7.2555679882897799</v>
      </c>
      <c r="AH169">
        <v>27.610561784747699</v>
      </c>
      <c r="AI169">
        <f t="shared" si="32"/>
        <v>23.967623866192778</v>
      </c>
      <c r="AJ169">
        <v>13900</v>
      </c>
      <c r="AK169">
        <v>8.5068639665094494</v>
      </c>
      <c r="AL169">
        <v>7.3990604290453801</v>
      </c>
      <c r="AM169">
        <v>29.260570233907401</v>
      </c>
      <c r="AN169">
        <f t="shared" si="33"/>
        <v>25.387025454485681</v>
      </c>
      <c r="AO169">
        <v>14900</v>
      </c>
      <c r="AP169">
        <v>7.7850125917803199</v>
      </c>
      <c r="AQ169">
        <v>6.8663810301099302</v>
      </c>
      <c r="AR169">
        <v>57.804074261942397</v>
      </c>
      <c r="AS169">
        <f t="shared" si="34"/>
        <v>54.843480091752696</v>
      </c>
      <c r="AT169">
        <v>15900</v>
      </c>
      <c r="AU169">
        <v>8.3875777942310297</v>
      </c>
      <c r="AV169">
        <v>7.4361389677769401</v>
      </c>
      <c r="AW169">
        <v>80.084336092558601</v>
      </c>
      <c r="AX169">
        <f t="shared" si="35"/>
        <v>74.307093421296116</v>
      </c>
      <c r="AY169">
        <v>16900</v>
      </c>
      <c r="AZ169">
        <v>9.9110793510144806</v>
      </c>
      <c r="BA169">
        <v>8.3484280322912703</v>
      </c>
      <c r="BB169">
        <v>70.986062872777694</v>
      </c>
      <c r="BC169">
        <f t="shared" si="36"/>
        <v>62.633227573774185</v>
      </c>
      <c r="BD169">
        <v>17900</v>
      </c>
      <c r="BE169">
        <v>11.4135757527664</v>
      </c>
      <c r="BF169">
        <v>9.7055250909512196</v>
      </c>
      <c r="BG169">
        <v>55.972740540046999</v>
      </c>
      <c r="BH169">
        <f t="shared" si="37"/>
        <v>51.137180820104199</v>
      </c>
      <c r="BJ169">
        <f t="shared" si="27"/>
        <v>32.223676168976731</v>
      </c>
      <c r="BK169">
        <f t="shared" si="28"/>
        <v>24.635817029027354</v>
      </c>
      <c r="BL169">
        <f t="shared" si="38"/>
        <v>5.676590188570664</v>
      </c>
    </row>
    <row r="170" spans="2:64" x14ac:dyDescent="0.2">
      <c r="B170">
        <v>7950</v>
      </c>
      <c r="C170">
        <v>4.1680573851876996</v>
      </c>
      <c r="D170">
        <v>3.4525769559393802</v>
      </c>
      <c r="E170">
        <v>5.93045624107714</v>
      </c>
      <c r="G170">
        <v>7950</v>
      </c>
      <c r="H170">
        <v>4.1680573851876996</v>
      </c>
      <c r="I170">
        <v>3.4525769559393802</v>
      </c>
      <c r="J170">
        <v>5.93045624107714</v>
      </c>
      <c r="K170">
        <v>8950</v>
      </c>
      <c r="L170">
        <v>5.1385334662389601</v>
      </c>
      <c r="M170">
        <v>4.1362175634926901</v>
      </c>
      <c r="N170">
        <v>9.6822768574045792</v>
      </c>
      <c r="O170">
        <f t="shared" si="26"/>
        <v>7.8894756958821795</v>
      </c>
      <c r="P170">
        <v>9950</v>
      </c>
      <c r="Q170">
        <v>4.9857327937547602</v>
      </c>
      <c r="R170">
        <v>3.9748510049746599</v>
      </c>
      <c r="S170">
        <v>7.1942025566236296</v>
      </c>
      <c r="T170">
        <f t="shared" si="29"/>
        <v>2.4401366680122196</v>
      </c>
      <c r="U170">
        <v>10950</v>
      </c>
      <c r="V170">
        <v>6.4093923406643301</v>
      </c>
      <c r="W170">
        <v>4.90934399330704</v>
      </c>
      <c r="X170">
        <v>18.842698306481498</v>
      </c>
      <c r="Y170">
        <f t="shared" si="30"/>
        <v>16.218435831084527</v>
      </c>
      <c r="Z170">
        <v>11950</v>
      </c>
      <c r="AA170">
        <v>6.8929136740708703</v>
      </c>
      <c r="AB170">
        <v>5.8512199562430096</v>
      </c>
      <c r="AC170">
        <v>32.399380138410599</v>
      </c>
      <c r="AD170">
        <f t="shared" si="31"/>
        <v>28.74073146160994</v>
      </c>
      <c r="AE170">
        <v>12950</v>
      </c>
      <c r="AF170">
        <v>8.0271547883453795</v>
      </c>
      <c r="AG170">
        <v>7.3589971971731796</v>
      </c>
      <c r="AH170">
        <v>27.156705929732698</v>
      </c>
      <c r="AI170">
        <f t="shared" si="32"/>
        <v>23.513768011177778</v>
      </c>
      <c r="AJ170">
        <v>13950</v>
      </c>
      <c r="AK170">
        <v>8.5680084787291904</v>
      </c>
      <c r="AL170">
        <v>7.4605781601816101</v>
      </c>
      <c r="AM170">
        <v>26.817108820369899</v>
      </c>
      <c r="AN170">
        <f t="shared" si="33"/>
        <v>22.943564040948178</v>
      </c>
      <c r="AO170">
        <v>14950</v>
      </c>
      <c r="AP170">
        <v>8.0115886343427896</v>
      </c>
      <c r="AQ170">
        <v>7.1118693215651101</v>
      </c>
      <c r="AR170">
        <v>56.818711187916698</v>
      </c>
      <c r="AS170">
        <f t="shared" si="34"/>
        <v>53.858117017726997</v>
      </c>
      <c r="AT170">
        <v>15950</v>
      </c>
      <c r="AU170">
        <v>8.40046276504658</v>
      </c>
      <c r="AV170">
        <v>7.3839585904848901</v>
      </c>
      <c r="AW170">
        <v>82.000723584239196</v>
      </c>
      <c r="AX170">
        <f t="shared" si="35"/>
        <v>76.223480912976711</v>
      </c>
      <c r="AY170">
        <v>16950</v>
      </c>
      <c r="AZ170">
        <v>9.7268262120213507</v>
      </c>
      <c r="BA170">
        <v>8.2231314608315191</v>
      </c>
      <c r="BB170">
        <v>70.751193764161698</v>
      </c>
      <c r="BC170">
        <f t="shared" si="36"/>
        <v>62.398358465158189</v>
      </c>
      <c r="BD170">
        <v>17950</v>
      </c>
      <c r="BE170">
        <v>11.5597264896362</v>
      </c>
      <c r="BF170">
        <v>9.9736614267622894</v>
      </c>
      <c r="BG170">
        <v>57.195679266193501</v>
      </c>
      <c r="BH170">
        <f t="shared" si="37"/>
        <v>52.360119546250701</v>
      </c>
      <c r="BJ170">
        <f t="shared" si="27"/>
        <v>32.046967626536777</v>
      </c>
      <c r="BK170">
        <f t="shared" si="28"/>
        <v>25.140612009839113</v>
      </c>
      <c r="BL170">
        <f t="shared" si="38"/>
        <v>5.6610041182229125</v>
      </c>
    </row>
    <row r="171" spans="2:64" x14ac:dyDescent="0.2">
      <c r="B171">
        <v>8000</v>
      </c>
      <c r="C171">
        <v>4.0722984567865197</v>
      </c>
      <c r="D171">
        <v>3.2736317528388601</v>
      </c>
      <c r="E171">
        <v>6.5865696882015996</v>
      </c>
      <c r="G171">
        <v>8000</v>
      </c>
      <c r="H171">
        <v>4.0722984567865197</v>
      </c>
      <c r="I171">
        <v>3.2736317528388601</v>
      </c>
      <c r="J171">
        <v>6.5865696882015996</v>
      </c>
      <c r="K171">
        <v>9000</v>
      </c>
      <c r="L171">
        <v>5.0023132599663702</v>
      </c>
      <c r="M171">
        <v>4.2007089227135097</v>
      </c>
      <c r="N171">
        <v>9.6364635835876502</v>
      </c>
      <c r="O171">
        <f t="shared" si="26"/>
        <v>7.8436624220652504</v>
      </c>
      <c r="P171">
        <v>10000</v>
      </c>
      <c r="Q171">
        <v>5.0333345531619402</v>
      </c>
      <c r="R171">
        <v>4.0526090486018598</v>
      </c>
      <c r="S171">
        <v>5.9034095868973404</v>
      </c>
      <c r="T171">
        <f t="shared" si="29"/>
        <v>1.1493436982859304</v>
      </c>
      <c r="U171">
        <v>11000</v>
      </c>
      <c r="V171">
        <v>6.6497355962465399</v>
      </c>
      <c r="W171">
        <v>5.1275185509741297</v>
      </c>
      <c r="X171">
        <v>17.886020283354298</v>
      </c>
      <c r="Y171">
        <f t="shared" si="30"/>
        <v>15.261757807957329</v>
      </c>
      <c r="Z171">
        <v>12000</v>
      </c>
      <c r="AA171">
        <v>7.2075553921898496</v>
      </c>
      <c r="AB171">
        <v>5.9860561516685298</v>
      </c>
      <c r="AC171">
        <v>32.210670369520102</v>
      </c>
      <c r="AD171">
        <f t="shared" si="31"/>
        <v>28.552021692719443</v>
      </c>
      <c r="AE171">
        <v>13000</v>
      </c>
      <c r="AF171">
        <v>8.04555629838047</v>
      </c>
      <c r="AG171">
        <v>7.2839577652501797</v>
      </c>
      <c r="AH171">
        <v>26.683357296820699</v>
      </c>
      <c r="AI171">
        <f t="shared" si="32"/>
        <v>23.040419378265778</v>
      </c>
      <c r="AJ171">
        <v>14000</v>
      </c>
      <c r="AK171">
        <v>8.8488098474627499</v>
      </c>
      <c r="AL171">
        <v>7.6020840495903803</v>
      </c>
      <c r="AM171">
        <v>25.658125355170299</v>
      </c>
      <c r="AN171">
        <f t="shared" si="33"/>
        <v>21.784580575748578</v>
      </c>
      <c r="AO171">
        <v>15000</v>
      </c>
      <c r="AP171">
        <v>7.8855350863286304</v>
      </c>
      <c r="AQ171">
        <v>7.0486048715062903</v>
      </c>
      <c r="AR171">
        <v>53.730606671799997</v>
      </c>
      <c r="AS171">
        <f t="shared" si="34"/>
        <v>50.770012501610296</v>
      </c>
      <c r="AT171">
        <v>16000</v>
      </c>
      <c r="AU171">
        <v>8.3025888581461693</v>
      </c>
      <c r="AV171">
        <v>7.2753898316872503</v>
      </c>
      <c r="AW171">
        <v>82.677139825930993</v>
      </c>
      <c r="AX171">
        <f t="shared" si="35"/>
        <v>76.899897154668508</v>
      </c>
      <c r="AY171">
        <v>17000</v>
      </c>
      <c r="AZ171">
        <v>9.5939176777692996</v>
      </c>
      <c r="BA171">
        <v>8.2164075669132899</v>
      </c>
      <c r="BB171">
        <v>68.143918073621805</v>
      </c>
      <c r="BC171">
        <f t="shared" si="36"/>
        <v>59.791082774618296</v>
      </c>
      <c r="BD171">
        <v>18000</v>
      </c>
      <c r="BE171">
        <v>11.7117062824081</v>
      </c>
      <c r="BF171">
        <v>10.1080731672913</v>
      </c>
      <c r="BG171">
        <v>53.011456161910303</v>
      </c>
      <c r="BH171">
        <f t="shared" si="37"/>
        <v>48.175896441967502</v>
      </c>
      <c r="BJ171">
        <f t="shared" si="27"/>
        <v>30.895931285100769</v>
      </c>
      <c r="BK171">
        <f t="shared" si="28"/>
        <v>24.590098944400161</v>
      </c>
      <c r="BL171">
        <f t="shared" si="38"/>
        <v>5.5584108596882951</v>
      </c>
    </row>
    <row r="172" spans="2:64" x14ac:dyDescent="0.2">
      <c r="B172">
        <v>8050</v>
      </c>
      <c r="C172">
        <v>3.88854050066859</v>
      </c>
      <c r="D172">
        <v>3.1044189003329801</v>
      </c>
      <c r="E172">
        <v>5.7772426712624902</v>
      </c>
      <c r="G172">
        <v>8050</v>
      </c>
      <c r="H172">
        <v>3.88854050066859</v>
      </c>
      <c r="I172">
        <v>3.1044189003329801</v>
      </c>
      <c r="J172">
        <v>5.7772426712624902</v>
      </c>
      <c r="K172">
        <v>9050</v>
      </c>
      <c r="L172">
        <v>5.26562545163479</v>
      </c>
      <c r="M172">
        <v>4.36096180938421</v>
      </c>
      <c r="N172">
        <v>8.3528352990035106</v>
      </c>
      <c r="O172">
        <f t="shared" si="26"/>
        <v>6.5600341374811109</v>
      </c>
      <c r="P172">
        <v>10050</v>
      </c>
      <c r="Q172">
        <v>5.2644171500824601</v>
      </c>
      <c r="R172">
        <v>4.3292337946095101</v>
      </c>
      <c r="S172">
        <v>4.8355597199428004</v>
      </c>
      <c r="T172">
        <f t="shared" si="29"/>
        <v>8.1493831331390432E-2</v>
      </c>
      <c r="U172">
        <v>11050</v>
      </c>
      <c r="V172">
        <v>6.5371269591185301</v>
      </c>
      <c r="W172">
        <v>5.1339957259067903</v>
      </c>
      <c r="X172">
        <v>18.153950066982699</v>
      </c>
      <c r="Y172">
        <f t="shared" si="30"/>
        <v>15.529687591585729</v>
      </c>
      <c r="Z172">
        <v>12050</v>
      </c>
      <c r="AA172">
        <v>7.04992531588882</v>
      </c>
      <c r="AB172">
        <v>6.1056178320751098</v>
      </c>
      <c r="AC172">
        <v>31.129289280733801</v>
      </c>
      <c r="AD172">
        <f t="shared" si="31"/>
        <v>27.470640603933141</v>
      </c>
      <c r="AE172">
        <v>13050</v>
      </c>
      <c r="AF172">
        <v>7.93559464215841</v>
      </c>
      <c r="AG172">
        <v>6.9823778759817801</v>
      </c>
      <c r="AH172">
        <v>26.2866239410262</v>
      </c>
      <c r="AI172">
        <f t="shared" si="32"/>
        <v>22.643686022471279</v>
      </c>
      <c r="AJ172">
        <v>14050</v>
      </c>
      <c r="AK172">
        <v>9.0189916117472801</v>
      </c>
      <c r="AL172">
        <v>7.6250107981216404</v>
      </c>
      <c r="AM172">
        <v>27.208606583482698</v>
      </c>
      <c r="AN172">
        <f t="shared" si="33"/>
        <v>23.335061804060977</v>
      </c>
      <c r="AO172">
        <v>15050</v>
      </c>
      <c r="AP172">
        <v>7.6025584246699696</v>
      </c>
      <c r="AQ172">
        <v>6.94917430979085</v>
      </c>
      <c r="AR172">
        <v>48.6895775308233</v>
      </c>
      <c r="AS172">
        <f t="shared" si="34"/>
        <v>45.728983360633599</v>
      </c>
      <c r="AT172">
        <v>16050</v>
      </c>
      <c r="AU172">
        <v>8.6411727140058403</v>
      </c>
      <c r="AV172">
        <v>7.5071232449772403</v>
      </c>
      <c r="AW172">
        <v>82.134759764686507</v>
      </c>
      <c r="AX172">
        <f t="shared" si="35"/>
        <v>76.357517093424022</v>
      </c>
      <c r="AY172">
        <v>17050</v>
      </c>
      <c r="AZ172">
        <v>9.5580691225411005</v>
      </c>
      <c r="BA172">
        <v>7.9142932637879699</v>
      </c>
      <c r="BB172">
        <v>66.288631373997802</v>
      </c>
      <c r="BC172">
        <f t="shared" si="36"/>
        <v>57.935796074994293</v>
      </c>
      <c r="BD172">
        <v>18050</v>
      </c>
      <c r="BE172">
        <v>11.4546707839452</v>
      </c>
      <c r="BF172">
        <v>10.0679409360954</v>
      </c>
      <c r="BG172">
        <v>49.222571487910201</v>
      </c>
      <c r="BH172">
        <f t="shared" si="37"/>
        <v>44.387011767967401</v>
      </c>
      <c r="BJ172">
        <f t="shared" si="27"/>
        <v>29.618832269013225</v>
      </c>
      <c r="BK172">
        <f t="shared" si="28"/>
        <v>23.932890092092414</v>
      </c>
      <c r="BL172">
        <f t="shared" si="38"/>
        <v>5.4423186482429733</v>
      </c>
    </row>
    <row r="173" spans="2:64" x14ac:dyDescent="0.2">
      <c r="B173">
        <v>8100</v>
      </c>
      <c r="C173">
        <v>3.9113266897084298</v>
      </c>
      <c r="D173">
        <v>3.1822595822985398</v>
      </c>
      <c r="E173">
        <v>6.0757403782547197</v>
      </c>
      <c r="G173">
        <v>8100</v>
      </c>
      <c r="H173">
        <v>3.9113266897084298</v>
      </c>
      <c r="I173">
        <v>3.1822595822985398</v>
      </c>
      <c r="J173">
        <v>6.0757403782547197</v>
      </c>
      <c r="K173">
        <v>9100</v>
      </c>
      <c r="L173">
        <v>5.2643824884428296</v>
      </c>
      <c r="M173">
        <v>4.3510207921617301</v>
      </c>
      <c r="N173">
        <v>8.3090392821735897</v>
      </c>
      <c r="O173">
        <f t="shared" si="26"/>
        <v>6.5162381206511899</v>
      </c>
      <c r="P173">
        <v>10100</v>
      </c>
      <c r="Q173">
        <v>5.4355610657932196</v>
      </c>
      <c r="R173">
        <v>4.5581554428383404</v>
      </c>
      <c r="S173">
        <v>3.9480904203913298</v>
      </c>
      <c r="T173">
        <f t="shared" si="29"/>
        <v>-0.80597546822008015</v>
      </c>
      <c r="U173">
        <v>11100</v>
      </c>
      <c r="V173">
        <v>6.3743032984172698</v>
      </c>
      <c r="W173">
        <v>5.0612304234528898</v>
      </c>
      <c r="X173">
        <v>19.009623174246499</v>
      </c>
      <c r="Y173">
        <f t="shared" si="30"/>
        <v>16.385360698849528</v>
      </c>
      <c r="Z173">
        <v>12100</v>
      </c>
      <c r="AA173">
        <v>6.9622165424681901</v>
      </c>
      <c r="AB173">
        <v>5.9068362785087301</v>
      </c>
      <c r="AC173">
        <v>28.547845960244899</v>
      </c>
      <c r="AD173">
        <f t="shared" si="31"/>
        <v>24.88919728344424</v>
      </c>
      <c r="AE173">
        <v>13100</v>
      </c>
      <c r="AF173">
        <v>7.5959731750672201</v>
      </c>
      <c r="AG173">
        <v>6.8610932275881904</v>
      </c>
      <c r="AH173">
        <v>26.509481245848399</v>
      </c>
      <c r="AI173">
        <f t="shared" si="32"/>
        <v>22.866543327293478</v>
      </c>
      <c r="AJ173">
        <v>14100</v>
      </c>
      <c r="AK173">
        <v>9.0585524249237803</v>
      </c>
      <c r="AL173">
        <v>7.6554000598348502</v>
      </c>
      <c r="AM173">
        <v>27.9461687846951</v>
      </c>
      <c r="AN173">
        <f t="shared" si="33"/>
        <v>24.072624005273379</v>
      </c>
      <c r="AO173">
        <v>15100</v>
      </c>
      <c r="AP173">
        <v>7.6647749570247399</v>
      </c>
      <c r="AQ173">
        <v>6.76281330470949</v>
      </c>
      <c r="AR173">
        <v>51.524759909917201</v>
      </c>
      <c r="AS173">
        <f t="shared" si="34"/>
        <v>48.5641657397275</v>
      </c>
      <c r="AT173">
        <v>16100</v>
      </c>
      <c r="AU173">
        <v>8.8528866083426596</v>
      </c>
      <c r="AV173">
        <v>7.6146295800217398</v>
      </c>
      <c r="AW173">
        <v>82.719365542869198</v>
      </c>
      <c r="AX173">
        <f t="shared" si="35"/>
        <v>76.942122871606713</v>
      </c>
      <c r="AY173">
        <v>17100</v>
      </c>
      <c r="AZ173">
        <v>9.3970251840517793</v>
      </c>
      <c r="BA173">
        <v>7.9271906354488202</v>
      </c>
      <c r="BB173">
        <v>67.019607327295304</v>
      </c>
      <c r="BC173">
        <f t="shared" si="36"/>
        <v>58.666772028291795</v>
      </c>
      <c r="BD173">
        <v>18100</v>
      </c>
      <c r="BE173">
        <v>11.7656021374221</v>
      </c>
      <c r="BF173">
        <v>10.2055974137688</v>
      </c>
      <c r="BG173">
        <v>47.815292746694901</v>
      </c>
      <c r="BH173">
        <f t="shared" si="37"/>
        <v>42.9797330267521</v>
      </c>
      <c r="BJ173">
        <f t="shared" si="27"/>
        <v>29.741138364720417</v>
      </c>
      <c r="BK173">
        <f t="shared" si="28"/>
        <v>24.306532923187383</v>
      </c>
      <c r="BL173">
        <f t="shared" si="38"/>
        <v>5.4535436520413416</v>
      </c>
    </row>
    <row r="174" spans="2:64" x14ac:dyDescent="0.2">
      <c r="B174">
        <v>8150</v>
      </c>
      <c r="C174">
        <v>4.2345218415787897</v>
      </c>
      <c r="D174">
        <v>3.4880037530860899</v>
      </c>
      <c r="E174">
        <v>6.5962814398582603</v>
      </c>
      <c r="G174">
        <v>8150</v>
      </c>
      <c r="H174">
        <v>4.2345218415787897</v>
      </c>
      <c r="I174">
        <v>3.4880037530860899</v>
      </c>
      <c r="J174">
        <v>6.5962814398582603</v>
      </c>
      <c r="K174">
        <v>9150</v>
      </c>
      <c r="L174">
        <v>5.2278177600114697</v>
      </c>
      <c r="M174">
        <v>4.2999652210015604</v>
      </c>
      <c r="N174">
        <v>8.1645189906324394</v>
      </c>
      <c r="O174">
        <f t="shared" si="26"/>
        <v>6.3717178291100396</v>
      </c>
      <c r="P174">
        <v>10150</v>
      </c>
      <c r="Q174">
        <v>5.4431448514370304</v>
      </c>
      <c r="R174">
        <v>4.6467205016759996</v>
      </c>
      <c r="S174">
        <v>3.8369101959646601</v>
      </c>
      <c r="T174">
        <f t="shared" si="29"/>
        <v>-0.9171556926467499</v>
      </c>
      <c r="U174">
        <v>11150</v>
      </c>
      <c r="V174">
        <v>6.31796543085047</v>
      </c>
      <c r="W174">
        <v>4.8016652346551103</v>
      </c>
      <c r="X174">
        <v>18.392682503761201</v>
      </c>
      <c r="Y174">
        <f t="shared" si="30"/>
        <v>15.768420028364231</v>
      </c>
      <c r="Z174">
        <v>12150</v>
      </c>
      <c r="AA174">
        <v>6.7469669887576504</v>
      </c>
      <c r="AB174">
        <v>5.8460167593148098</v>
      </c>
      <c r="AC174">
        <v>25.894539143027099</v>
      </c>
      <c r="AD174">
        <f t="shared" si="31"/>
        <v>22.23589046622644</v>
      </c>
      <c r="AE174">
        <v>13150</v>
      </c>
      <c r="AF174">
        <v>7.9641699100349603</v>
      </c>
      <c r="AG174">
        <v>7.0048455682944599</v>
      </c>
      <c r="AH174">
        <v>31.547126019836501</v>
      </c>
      <c r="AI174">
        <f t="shared" si="32"/>
        <v>27.90418810128158</v>
      </c>
      <c r="AJ174">
        <v>14150</v>
      </c>
      <c r="AK174">
        <v>9.0921829234303004</v>
      </c>
      <c r="AL174">
        <v>7.5320819510477497</v>
      </c>
      <c r="AM174">
        <v>27.0327386066438</v>
      </c>
      <c r="AN174">
        <f t="shared" si="33"/>
        <v>23.159193827222079</v>
      </c>
      <c r="AO174">
        <v>15150</v>
      </c>
      <c r="AP174">
        <v>7.53536827897873</v>
      </c>
      <c r="AQ174">
        <v>6.4957974393627103</v>
      </c>
      <c r="AR174">
        <v>54.015999718341497</v>
      </c>
      <c r="AS174">
        <f t="shared" si="34"/>
        <v>51.055405548151796</v>
      </c>
      <c r="AT174">
        <v>16150</v>
      </c>
      <c r="AU174">
        <v>8.8892916874507399</v>
      </c>
      <c r="AV174">
        <v>7.7058392104954896</v>
      </c>
      <c r="AW174">
        <v>84.610641318315402</v>
      </c>
      <c r="AX174">
        <f t="shared" si="35"/>
        <v>78.833398647052917</v>
      </c>
      <c r="AY174">
        <v>17150</v>
      </c>
      <c r="AZ174">
        <v>9.4267061880577394</v>
      </c>
      <c r="BA174">
        <v>7.9501431377215503</v>
      </c>
      <c r="BB174">
        <v>66.254323061861001</v>
      </c>
      <c r="BC174">
        <f t="shared" si="36"/>
        <v>57.901487762857492</v>
      </c>
      <c r="BD174">
        <v>18150</v>
      </c>
      <c r="BE174">
        <v>11.8735311732884</v>
      </c>
      <c r="BF174">
        <v>10.390426537963</v>
      </c>
      <c r="BG174">
        <v>50.059390587046401</v>
      </c>
      <c r="BH174">
        <f t="shared" si="37"/>
        <v>45.223830867103601</v>
      </c>
      <c r="BJ174">
        <f t="shared" si="27"/>
        <v>30.375696256780149</v>
      </c>
      <c r="BK174">
        <f t="shared" si="28"/>
        <v>24.925177925707878</v>
      </c>
      <c r="BL174">
        <f t="shared" si="38"/>
        <v>5.51141508659801</v>
      </c>
    </row>
    <row r="175" spans="2:64" x14ac:dyDescent="0.2">
      <c r="B175">
        <v>8200</v>
      </c>
      <c r="C175">
        <v>4.3273598346668898</v>
      </c>
      <c r="D175">
        <v>3.7320497490353999</v>
      </c>
      <c r="E175">
        <v>6.8281106439832602</v>
      </c>
      <c r="G175">
        <v>8200</v>
      </c>
      <c r="H175">
        <v>4.3273598346668898</v>
      </c>
      <c r="I175">
        <v>3.7320497490353999</v>
      </c>
      <c r="J175">
        <v>6.8281106439832602</v>
      </c>
      <c r="K175">
        <v>9200</v>
      </c>
      <c r="L175">
        <v>5.1841665556494299</v>
      </c>
      <c r="M175">
        <v>4.2788999368926204</v>
      </c>
      <c r="N175">
        <v>6.3311659116059804</v>
      </c>
      <c r="O175">
        <f t="shared" si="26"/>
        <v>4.5383647500835806</v>
      </c>
      <c r="P175">
        <v>10200</v>
      </c>
      <c r="Q175">
        <v>5.6260435534091204</v>
      </c>
      <c r="R175">
        <v>4.7090579681389997</v>
      </c>
      <c r="S175">
        <v>5.5624573135539102</v>
      </c>
      <c r="T175">
        <f t="shared" si="29"/>
        <v>0.80839142494250016</v>
      </c>
      <c r="U175">
        <v>11200</v>
      </c>
      <c r="V175">
        <v>6.3362538246412896</v>
      </c>
      <c r="W175">
        <v>4.6876720439295099</v>
      </c>
      <c r="X175">
        <v>17.1102642640722</v>
      </c>
      <c r="Y175">
        <f t="shared" si="30"/>
        <v>14.48600178867523</v>
      </c>
      <c r="Z175">
        <v>12200</v>
      </c>
      <c r="AA175">
        <v>6.7558227279035297</v>
      </c>
      <c r="AB175">
        <v>5.7725088858833598</v>
      </c>
      <c r="AC175">
        <v>24.970124112305299</v>
      </c>
      <c r="AD175">
        <f t="shared" si="31"/>
        <v>21.31147543550464</v>
      </c>
      <c r="AE175">
        <v>13200</v>
      </c>
      <c r="AF175">
        <v>7.9455470273680202</v>
      </c>
      <c r="AG175">
        <v>7.2653016093429299</v>
      </c>
      <c r="AH175">
        <v>36.075003605799203</v>
      </c>
      <c r="AI175">
        <f t="shared" si="32"/>
        <v>32.432065687244283</v>
      </c>
      <c r="AJ175">
        <v>14200</v>
      </c>
      <c r="AK175">
        <v>8.8764817051321003</v>
      </c>
      <c r="AL175">
        <v>7.6497098500686702</v>
      </c>
      <c r="AM175">
        <v>27.6872009579726</v>
      </c>
      <c r="AN175">
        <f t="shared" si="33"/>
        <v>23.813656178550879</v>
      </c>
      <c r="AO175">
        <v>15200</v>
      </c>
      <c r="AP175">
        <v>7.2479095213809099</v>
      </c>
      <c r="AQ175">
        <v>6.3557520793621602</v>
      </c>
      <c r="AR175">
        <v>54.331387686460602</v>
      </c>
      <c r="AS175">
        <f t="shared" si="34"/>
        <v>51.370793516270901</v>
      </c>
      <c r="AT175">
        <v>16200</v>
      </c>
      <c r="AU175">
        <v>9.0312035900500494</v>
      </c>
      <c r="AV175">
        <v>7.6631231302901499</v>
      </c>
      <c r="AW175">
        <v>86.7496892991132</v>
      </c>
      <c r="AX175">
        <f t="shared" si="35"/>
        <v>80.972446627850715</v>
      </c>
      <c r="AY175">
        <v>17200</v>
      </c>
      <c r="AZ175">
        <v>9.1702689179407901</v>
      </c>
      <c r="BA175">
        <v>7.9452555276915504</v>
      </c>
      <c r="BB175">
        <v>65.175809797957498</v>
      </c>
      <c r="BC175">
        <f t="shared" si="36"/>
        <v>56.82297449895399</v>
      </c>
      <c r="BD175">
        <v>18200</v>
      </c>
      <c r="BE175">
        <v>12.045536617208301</v>
      </c>
      <c r="BF175">
        <v>10.576323117544</v>
      </c>
      <c r="BG175">
        <v>52.727374087661197</v>
      </c>
      <c r="BH175">
        <f t="shared" si="37"/>
        <v>47.891814367718396</v>
      </c>
      <c r="BJ175">
        <f t="shared" si="27"/>
        <v>31.025099538161673</v>
      </c>
      <c r="BK175">
        <f t="shared" si="28"/>
        <v>25.457165442188945</v>
      </c>
      <c r="BL175">
        <f t="shared" si="38"/>
        <v>5.5700179118349045</v>
      </c>
    </row>
    <row r="176" spans="2:64" x14ac:dyDescent="0.2">
      <c r="B176">
        <v>8250</v>
      </c>
      <c r="C176">
        <v>4.4113530197332702</v>
      </c>
      <c r="D176">
        <v>3.7796501202770698</v>
      </c>
      <c r="E176">
        <v>5.8245225549709803</v>
      </c>
      <c r="G176">
        <v>8250</v>
      </c>
      <c r="H176">
        <v>4.4113530197332702</v>
      </c>
      <c r="I176">
        <v>3.7796501202770698</v>
      </c>
      <c r="J176">
        <v>5.8245225549709803</v>
      </c>
      <c r="K176">
        <v>9250</v>
      </c>
      <c r="L176">
        <v>4.9927356535657701</v>
      </c>
      <c r="M176">
        <v>4.3378713568647704</v>
      </c>
      <c r="N176">
        <v>5.4777453324438596</v>
      </c>
      <c r="O176">
        <f t="shared" ref="O176:O211" si="39">N176-$N$12</f>
        <v>3.6849441709214599</v>
      </c>
      <c r="P176">
        <v>10250</v>
      </c>
      <c r="Q176">
        <v>5.7096721723072497</v>
      </c>
      <c r="R176">
        <v>4.6181247654390498</v>
      </c>
      <c r="S176">
        <v>7.3273388048880399</v>
      </c>
      <c r="T176">
        <f t="shared" si="29"/>
        <v>2.5732729162766299</v>
      </c>
      <c r="U176">
        <v>11250</v>
      </c>
      <c r="V176">
        <v>6.0522854205016099</v>
      </c>
      <c r="W176">
        <v>4.7067382309285897</v>
      </c>
      <c r="X176">
        <v>16.9403389097954</v>
      </c>
      <c r="Y176">
        <f t="shared" si="30"/>
        <v>14.316076434398431</v>
      </c>
      <c r="Z176">
        <v>12250</v>
      </c>
      <c r="AA176">
        <v>6.7470535033007701</v>
      </c>
      <c r="AB176">
        <v>5.8083125493671801</v>
      </c>
      <c r="AC176">
        <v>25.753525446735001</v>
      </c>
      <c r="AD176">
        <f t="shared" si="31"/>
        <v>22.094876769934341</v>
      </c>
      <c r="AE176">
        <v>13250</v>
      </c>
      <c r="AF176">
        <v>7.8128450907047204</v>
      </c>
      <c r="AG176">
        <v>7.1152478779335002</v>
      </c>
      <c r="AH176">
        <v>37.239197154657397</v>
      </c>
      <c r="AI176">
        <f t="shared" si="32"/>
        <v>33.596259236102476</v>
      </c>
      <c r="AJ176">
        <v>14250</v>
      </c>
      <c r="AK176">
        <v>8.7860523516053401</v>
      </c>
      <c r="AL176">
        <v>7.6807111090821403</v>
      </c>
      <c r="AM176">
        <v>26.981195878370301</v>
      </c>
      <c r="AN176">
        <f t="shared" si="33"/>
        <v>23.10765109894858</v>
      </c>
      <c r="AO176">
        <v>15250</v>
      </c>
      <c r="AP176">
        <v>7.2504595960654896</v>
      </c>
      <c r="AQ176">
        <v>6.3759023042489504</v>
      </c>
      <c r="AR176">
        <v>56.002918934830397</v>
      </c>
      <c r="AS176">
        <f t="shared" si="34"/>
        <v>53.042324764640696</v>
      </c>
      <c r="AT176">
        <v>16250</v>
      </c>
      <c r="AU176">
        <v>9.1495202994110905</v>
      </c>
      <c r="AV176">
        <v>7.8318843179674502</v>
      </c>
      <c r="AW176">
        <v>85.819661268529501</v>
      </c>
      <c r="AX176">
        <f t="shared" si="35"/>
        <v>80.042418597267016</v>
      </c>
      <c r="AY176">
        <v>17250</v>
      </c>
      <c r="AZ176">
        <v>9.6146755489777291</v>
      </c>
      <c r="BA176">
        <v>7.9341419014714099</v>
      </c>
      <c r="BB176">
        <v>66.792477018944496</v>
      </c>
      <c r="BC176">
        <f t="shared" si="36"/>
        <v>58.439641719940987</v>
      </c>
      <c r="BD176">
        <v>18250</v>
      </c>
      <c r="BE176">
        <v>12.3315370515146</v>
      </c>
      <c r="BF176">
        <v>10.8971680318471</v>
      </c>
      <c r="BG176">
        <v>53.011209231988502</v>
      </c>
      <c r="BH176">
        <f t="shared" si="37"/>
        <v>48.175649512045702</v>
      </c>
      <c r="BJ176">
        <f t="shared" ref="BJ176:BJ211" si="40">AVERAGE(AI176,AD176,Y176,T176,O176,J176,AN176,AS176,AX176,BC176,BH176)</f>
        <v>31.354330706858843</v>
      </c>
      <c r="BK176">
        <f t="shared" ref="BK176:BK211" si="41">STDEV(AI176,AD176,Y176,T176,O176,J176,AN176,AS176,AX176,BC176,BH176)</f>
        <v>25.597380207233247</v>
      </c>
      <c r="BL176">
        <f t="shared" si="38"/>
        <v>5.5994937902330815</v>
      </c>
    </row>
    <row r="177" spans="2:64" x14ac:dyDescent="0.2">
      <c r="B177">
        <v>8300</v>
      </c>
      <c r="C177">
        <v>4.4909235535972201</v>
      </c>
      <c r="D177">
        <v>3.6845497652539398</v>
      </c>
      <c r="E177">
        <v>6.1285401834703102</v>
      </c>
      <c r="G177">
        <v>8300</v>
      </c>
      <c r="H177">
        <v>4.4909235535972201</v>
      </c>
      <c r="I177">
        <v>3.6845497652539398</v>
      </c>
      <c r="J177">
        <v>6.1285401834703102</v>
      </c>
      <c r="K177">
        <v>9300</v>
      </c>
      <c r="L177">
        <v>4.9969181359463697</v>
      </c>
      <c r="M177">
        <v>4.2900096651822803</v>
      </c>
      <c r="N177">
        <v>6.5662754767381797</v>
      </c>
      <c r="O177">
        <f t="shared" si="39"/>
        <v>4.7734743152157799</v>
      </c>
      <c r="P177">
        <v>10300</v>
      </c>
      <c r="Q177">
        <v>5.6044087080434704</v>
      </c>
      <c r="R177">
        <v>4.57452871206082</v>
      </c>
      <c r="S177">
        <v>7.27392559108696</v>
      </c>
      <c r="T177">
        <f t="shared" si="29"/>
        <v>2.51985970247555</v>
      </c>
      <c r="U177">
        <v>11300</v>
      </c>
      <c r="V177">
        <v>6.09602073282253</v>
      </c>
      <c r="W177">
        <v>4.6825921368498902</v>
      </c>
      <c r="X177">
        <v>17.611296605122199</v>
      </c>
      <c r="Y177">
        <f t="shared" si="30"/>
        <v>14.987034129725229</v>
      </c>
      <c r="Z177">
        <v>12300</v>
      </c>
      <c r="AA177">
        <v>6.8822642479394798</v>
      </c>
      <c r="AB177">
        <v>5.8880312779060402</v>
      </c>
      <c r="AC177">
        <v>26.898090505132298</v>
      </c>
      <c r="AD177">
        <f t="shared" si="31"/>
        <v>23.239441828331639</v>
      </c>
      <c r="AE177">
        <v>13300</v>
      </c>
      <c r="AF177">
        <v>7.77311393983382</v>
      </c>
      <c r="AG177">
        <v>6.87281083917361</v>
      </c>
      <c r="AH177">
        <v>35.729893768078703</v>
      </c>
      <c r="AI177">
        <f t="shared" si="32"/>
        <v>32.086955849523783</v>
      </c>
      <c r="AJ177">
        <v>14300</v>
      </c>
      <c r="AK177">
        <v>8.7240538497618498</v>
      </c>
      <c r="AL177">
        <v>7.6043263199925901</v>
      </c>
      <c r="AM177">
        <v>24.7726631660551</v>
      </c>
      <c r="AN177">
        <f t="shared" si="33"/>
        <v>20.899118386633379</v>
      </c>
      <c r="AO177">
        <v>15300</v>
      </c>
      <c r="AP177">
        <v>7.4486651042559204</v>
      </c>
      <c r="AQ177">
        <v>6.4287806987711003</v>
      </c>
      <c r="AR177">
        <v>63.097424245356301</v>
      </c>
      <c r="AS177">
        <f t="shared" si="34"/>
        <v>60.1368300751666</v>
      </c>
      <c r="AT177">
        <v>16300</v>
      </c>
      <c r="AU177">
        <v>9.0281738169046406</v>
      </c>
      <c r="AV177">
        <v>7.8414473325250196</v>
      </c>
      <c r="AW177">
        <v>81.544263851212193</v>
      </c>
      <c r="AX177">
        <f t="shared" si="35"/>
        <v>75.767021179949708</v>
      </c>
      <c r="AY177">
        <v>17300</v>
      </c>
      <c r="AZ177">
        <v>9.3458600581569193</v>
      </c>
      <c r="BA177">
        <v>7.9355610479696503</v>
      </c>
      <c r="BB177">
        <v>66.840130900338906</v>
      </c>
      <c r="BC177">
        <f t="shared" si="36"/>
        <v>58.487295601335397</v>
      </c>
      <c r="BD177">
        <v>18300</v>
      </c>
      <c r="BE177">
        <v>12.504791658444599</v>
      </c>
      <c r="BF177">
        <v>11.050708277693801</v>
      </c>
      <c r="BG177">
        <v>50.139517511987698</v>
      </c>
      <c r="BH177">
        <f t="shared" si="37"/>
        <v>45.303957792044898</v>
      </c>
      <c r="BJ177">
        <f t="shared" si="40"/>
        <v>31.302684458533847</v>
      </c>
      <c r="BK177">
        <f t="shared" si="41"/>
        <v>25.198367128054635</v>
      </c>
      <c r="BL177">
        <f t="shared" si="38"/>
        <v>5.5948802005524518</v>
      </c>
    </row>
    <row r="178" spans="2:64" x14ac:dyDescent="0.2">
      <c r="B178">
        <v>8350</v>
      </c>
      <c r="C178">
        <v>4.4188756437395096</v>
      </c>
      <c r="D178">
        <v>3.6780371937351699</v>
      </c>
      <c r="E178">
        <v>5.3845625390747296</v>
      </c>
      <c r="G178">
        <v>8350</v>
      </c>
      <c r="H178">
        <v>4.4188756437395096</v>
      </c>
      <c r="I178">
        <v>3.6780371937351699</v>
      </c>
      <c r="J178">
        <v>5.3845625390747296</v>
      </c>
      <c r="K178">
        <v>9350</v>
      </c>
      <c r="L178">
        <v>4.9136905996022104</v>
      </c>
      <c r="M178">
        <v>4.2355373079615397</v>
      </c>
      <c r="N178">
        <v>6.4399464130040203</v>
      </c>
      <c r="O178">
        <f t="shared" si="39"/>
        <v>4.6471452514816205</v>
      </c>
      <c r="P178">
        <v>10350</v>
      </c>
      <c r="Q178">
        <v>5.5228553254827197</v>
      </c>
      <c r="R178">
        <v>4.5637993726681296</v>
      </c>
      <c r="S178">
        <v>6.8645701085684196</v>
      </c>
      <c r="T178">
        <f t="shared" si="29"/>
        <v>2.1105042199570097</v>
      </c>
      <c r="U178">
        <v>11350</v>
      </c>
      <c r="V178">
        <v>6.1365002366159596</v>
      </c>
      <c r="W178">
        <v>4.9690990235722099</v>
      </c>
      <c r="X178">
        <v>19.9775589899366</v>
      </c>
      <c r="Y178">
        <f t="shared" si="30"/>
        <v>17.353296514539629</v>
      </c>
      <c r="Z178">
        <v>12350</v>
      </c>
      <c r="AA178">
        <v>7.1890245214581903</v>
      </c>
      <c r="AB178">
        <v>6.1342200640128297</v>
      </c>
      <c r="AC178">
        <v>26.545247507914599</v>
      </c>
      <c r="AD178">
        <f t="shared" si="31"/>
        <v>22.88659883111394</v>
      </c>
      <c r="AE178">
        <v>13350</v>
      </c>
      <c r="AF178">
        <v>7.9440288288635497</v>
      </c>
      <c r="AG178">
        <v>7.0285915563480499</v>
      </c>
      <c r="AH178">
        <v>34.534064394200001</v>
      </c>
      <c r="AI178">
        <f t="shared" si="32"/>
        <v>30.891126475645081</v>
      </c>
      <c r="AJ178">
        <v>14350</v>
      </c>
      <c r="AK178">
        <v>8.5001502259234893</v>
      </c>
      <c r="AL178">
        <v>7.3704257960072797</v>
      </c>
      <c r="AM178">
        <v>23.407378976431598</v>
      </c>
      <c r="AN178">
        <f t="shared" si="33"/>
        <v>19.533834197009877</v>
      </c>
      <c r="AO178">
        <v>15350</v>
      </c>
      <c r="AP178">
        <v>7.3745521910560896</v>
      </c>
      <c r="AQ178">
        <v>6.4328930941034299</v>
      </c>
      <c r="AR178">
        <v>66.624893965579602</v>
      </c>
      <c r="AS178">
        <f t="shared" si="34"/>
        <v>63.664299795389901</v>
      </c>
      <c r="AT178">
        <v>16350</v>
      </c>
      <c r="AU178">
        <v>9.0709815838694805</v>
      </c>
      <c r="AV178">
        <v>7.8026538565989503</v>
      </c>
      <c r="AW178">
        <v>81.4476832780677</v>
      </c>
      <c r="AX178">
        <f t="shared" si="35"/>
        <v>75.670440606805215</v>
      </c>
      <c r="AY178">
        <v>17350</v>
      </c>
      <c r="AZ178">
        <v>9.8006629365568294</v>
      </c>
      <c r="BA178">
        <v>8.1634444953456207</v>
      </c>
      <c r="BB178">
        <v>60.7263773040128</v>
      </c>
      <c r="BC178">
        <f t="shared" si="36"/>
        <v>52.373542005009291</v>
      </c>
      <c r="BD178">
        <v>18350</v>
      </c>
      <c r="BE178">
        <v>12.3335136070597</v>
      </c>
      <c r="BF178">
        <v>10.9190959533891</v>
      </c>
      <c r="BG178">
        <v>47.008149414566098</v>
      </c>
      <c r="BH178">
        <f t="shared" si="37"/>
        <v>42.172589694623298</v>
      </c>
      <c r="BJ178">
        <f t="shared" si="40"/>
        <v>30.607994557331782</v>
      </c>
      <c r="BK178">
        <f t="shared" si="41"/>
        <v>24.922160048569527</v>
      </c>
      <c r="BL178">
        <f t="shared" si="38"/>
        <v>5.5324492367604945</v>
      </c>
    </row>
    <row r="179" spans="2:64" x14ac:dyDescent="0.2">
      <c r="B179">
        <v>8400</v>
      </c>
      <c r="C179">
        <v>4.6438565456120697</v>
      </c>
      <c r="D179">
        <v>3.80205714905679</v>
      </c>
      <c r="E179">
        <v>5.8388448635054901</v>
      </c>
      <c r="G179">
        <v>8400</v>
      </c>
      <c r="H179">
        <v>4.6438565456120697</v>
      </c>
      <c r="I179">
        <v>3.80205714905679</v>
      </c>
      <c r="J179">
        <v>5.8388448635054901</v>
      </c>
      <c r="K179">
        <v>9400</v>
      </c>
      <c r="L179">
        <v>5.06102800662193</v>
      </c>
      <c r="M179">
        <v>4.3111230980730602</v>
      </c>
      <c r="N179">
        <v>4.7319739452408998</v>
      </c>
      <c r="O179">
        <f t="shared" si="39"/>
        <v>2.9391727837185</v>
      </c>
      <c r="P179">
        <v>10400</v>
      </c>
      <c r="Q179">
        <v>5.4470464605998696</v>
      </c>
      <c r="R179">
        <v>4.48137374007226</v>
      </c>
      <c r="S179">
        <v>7.2241038067443997</v>
      </c>
      <c r="T179">
        <f t="shared" si="29"/>
        <v>2.4700379181329897</v>
      </c>
      <c r="U179">
        <v>11400</v>
      </c>
      <c r="V179">
        <v>6.4204048428906102</v>
      </c>
      <c r="W179">
        <v>5.0929274522902199</v>
      </c>
      <c r="X179">
        <v>21.3923079680062</v>
      </c>
      <c r="Y179">
        <f t="shared" si="30"/>
        <v>18.768045492609229</v>
      </c>
      <c r="Z179">
        <v>12400</v>
      </c>
      <c r="AA179">
        <v>7.3276725694050402</v>
      </c>
      <c r="AB179">
        <v>6.2597836487571996</v>
      </c>
      <c r="AC179">
        <v>26.3642128755465</v>
      </c>
      <c r="AD179">
        <f t="shared" si="31"/>
        <v>22.70556419874584</v>
      </c>
      <c r="AE179">
        <v>13400</v>
      </c>
      <c r="AF179">
        <v>8.1868332810216096</v>
      </c>
      <c r="AG179">
        <v>7.1801732891286001</v>
      </c>
      <c r="AH179">
        <v>32.910667055662302</v>
      </c>
      <c r="AI179">
        <f t="shared" si="32"/>
        <v>29.267729137107381</v>
      </c>
      <c r="AJ179">
        <v>14400</v>
      </c>
      <c r="AK179">
        <v>8.2620227680128799</v>
      </c>
      <c r="AL179">
        <v>7.2520311267822999</v>
      </c>
      <c r="AM179">
        <v>23.1919918457913</v>
      </c>
      <c r="AN179">
        <f t="shared" si="33"/>
        <v>19.318447066369579</v>
      </c>
      <c r="AO179">
        <v>15400</v>
      </c>
      <c r="AP179">
        <v>7.46161280291326</v>
      </c>
      <c r="AQ179">
        <v>6.4983847672974404</v>
      </c>
      <c r="AR179">
        <v>66.820836150651402</v>
      </c>
      <c r="AS179">
        <f t="shared" si="34"/>
        <v>63.860241980461701</v>
      </c>
      <c r="AT179">
        <v>16400</v>
      </c>
      <c r="AU179">
        <v>9.2328843278842694</v>
      </c>
      <c r="AV179">
        <v>8.2495462904812609</v>
      </c>
      <c r="AW179">
        <v>81.535828957067693</v>
      </c>
      <c r="AX179">
        <f t="shared" si="35"/>
        <v>75.758586285805208</v>
      </c>
      <c r="AY179">
        <v>17400</v>
      </c>
      <c r="AZ179">
        <v>9.9819690232163794</v>
      </c>
      <c r="BA179">
        <v>8.5004495744501796</v>
      </c>
      <c r="BB179">
        <v>59.754419212390602</v>
      </c>
      <c r="BC179">
        <f t="shared" si="36"/>
        <v>51.401583913387093</v>
      </c>
      <c r="BD179">
        <v>18400</v>
      </c>
      <c r="BE179">
        <v>11.936299089857201</v>
      </c>
      <c r="BF179">
        <v>10.5748063590001</v>
      </c>
      <c r="BG179">
        <v>44.257524873934997</v>
      </c>
      <c r="BH179">
        <f t="shared" si="37"/>
        <v>39.421965153992197</v>
      </c>
      <c r="BJ179">
        <f t="shared" si="40"/>
        <v>30.159110799439556</v>
      </c>
      <c r="BK179">
        <f t="shared" si="41"/>
        <v>24.808935763748018</v>
      </c>
      <c r="BL179">
        <f t="shared" si="38"/>
        <v>5.4917311295655722</v>
      </c>
    </row>
    <row r="180" spans="2:64" x14ac:dyDescent="0.2">
      <c r="B180">
        <v>8450</v>
      </c>
      <c r="C180">
        <v>4.8712537946599204</v>
      </c>
      <c r="D180">
        <v>4.0504259284962298</v>
      </c>
      <c r="E180">
        <v>5.4527878954708697</v>
      </c>
      <c r="G180">
        <v>8450</v>
      </c>
      <c r="H180">
        <v>4.8712537946599204</v>
      </c>
      <c r="I180">
        <v>4.0504259284962298</v>
      </c>
      <c r="J180">
        <v>5.4527878954708697</v>
      </c>
      <c r="K180">
        <v>9450</v>
      </c>
      <c r="L180">
        <v>5.1350098442160501</v>
      </c>
      <c r="M180">
        <v>4.2768251811523799</v>
      </c>
      <c r="N180">
        <v>5.79497266041394</v>
      </c>
      <c r="O180">
        <f t="shared" si="39"/>
        <v>4.0021714988915402</v>
      </c>
      <c r="P180">
        <v>10450</v>
      </c>
      <c r="Q180">
        <v>5.3984185151575703</v>
      </c>
      <c r="R180">
        <v>4.3927787733247703</v>
      </c>
      <c r="S180">
        <v>6.52184019513858</v>
      </c>
      <c r="T180">
        <f t="shared" si="29"/>
        <v>1.76777430652717</v>
      </c>
      <c r="U180">
        <v>11450</v>
      </c>
      <c r="V180">
        <v>6.5027343866322598</v>
      </c>
      <c r="W180">
        <v>5.0462655915410304</v>
      </c>
      <c r="X180">
        <v>22.127169083966599</v>
      </c>
      <c r="Y180">
        <f t="shared" si="30"/>
        <v>19.502906608569628</v>
      </c>
      <c r="Z180">
        <v>12450</v>
      </c>
      <c r="AA180">
        <v>7.2387496569269203</v>
      </c>
      <c r="AB180">
        <v>6.3569662376970104</v>
      </c>
      <c r="AC180">
        <v>26.575804653649101</v>
      </c>
      <c r="AD180">
        <f t="shared" si="31"/>
        <v>22.917155976848441</v>
      </c>
      <c r="AE180">
        <v>13450</v>
      </c>
      <c r="AF180">
        <v>7.9149412602896101</v>
      </c>
      <c r="AG180">
        <v>7.1217438675942102</v>
      </c>
      <c r="AH180">
        <v>32.212291929797402</v>
      </c>
      <c r="AI180">
        <f t="shared" si="32"/>
        <v>28.569354011242481</v>
      </c>
      <c r="AJ180">
        <v>14450</v>
      </c>
      <c r="AK180">
        <v>8.2995920689999902</v>
      </c>
      <c r="AL180">
        <v>7.0602010008876501</v>
      </c>
      <c r="AM180">
        <v>22.826253706764401</v>
      </c>
      <c r="AN180">
        <f t="shared" si="33"/>
        <v>18.95270892734268</v>
      </c>
      <c r="AO180">
        <v>15450</v>
      </c>
      <c r="AP180">
        <v>7.7265233350768003</v>
      </c>
      <c r="AQ180">
        <v>6.6616726353653899</v>
      </c>
      <c r="AR180">
        <v>66.4011632036473</v>
      </c>
      <c r="AS180">
        <f t="shared" si="34"/>
        <v>63.440569033457599</v>
      </c>
      <c r="AT180">
        <v>16450</v>
      </c>
      <c r="AU180">
        <v>9.4661422455922395</v>
      </c>
      <c r="AV180">
        <v>8.39945572451788</v>
      </c>
      <c r="AW180">
        <v>77.964228676667105</v>
      </c>
      <c r="AX180">
        <f t="shared" si="35"/>
        <v>72.18698600540462</v>
      </c>
      <c r="AY180">
        <v>17450</v>
      </c>
      <c r="AZ180">
        <v>10.2284742837063</v>
      </c>
      <c r="BA180">
        <v>8.7991155121495304</v>
      </c>
      <c r="BB180">
        <v>60.982660848773399</v>
      </c>
      <c r="BC180">
        <f t="shared" si="36"/>
        <v>52.62982554976989</v>
      </c>
      <c r="BD180">
        <v>18450</v>
      </c>
      <c r="BE180">
        <v>11.787505670320799</v>
      </c>
      <c r="BF180">
        <v>10.425030115492101</v>
      </c>
      <c r="BG180">
        <v>43.841313501775304</v>
      </c>
      <c r="BH180">
        <f t="shared" si="37"/>
        <v>39.005753781832503</v>
      </c>
      <c r="BJ180">
        <f t="shared" si="40"/>
        <v>29.857090326850674</v>
      </c>
      <c r="BK180">
        <f t="shared" si="41"/>
        <v>24.188752985160324</v>
      </c>
      <c r="BL180">
        <f t="shared" si="38"/>
        <v>5.4641641928890348</v>
      </c>
    </row>
    <row r="181" spans="2:64" x14ac:dyDescent="0.2">
      <c r="B181">
        <v>8500</v>
      </c>
      <c r="C181">
        <v>5.0283456539648599</v>
      </c>
      <c r="D181">
        <v>4.1405797908753401</v>
      </c>
      <c r="E181">
        <v>5.8908104363785601</v>
      </c>
      <c r="G181">
        <v>8500</v>
      </c>
      <c r="H181">
        <v>5.0283456539648599</v>
      </c>
      <c r="I181">
        <v>4.1405797908753401</v>
      </c>
      <c r="J181">
        <v>5.8908104363785601</v>
      </c>
      <c r="K181">
        <v>9500</v>
      </c>
      <c r="L181">
        <v>5.0924412443056504</v>
      </c>
      <c r="M181">
        <v>4.2399514108553999</v>
      </c>
      <c r="N181">
        <v>6.4539046779693798</v>
      </c>
      <c r="O181">
        <f t="shared" si="39"/>
        <v>4.6611035164469801</v>
      </c>
      <c r="P181">
        <v>10500</v>
      </c>
      <c r="Q181">
        <v>5.4740471548272804</v>
      </c>
      <c r="R181">
        <v>4.3455532520839002</v>
      </c>
      <c r="S181">
        <v>9.7622211693416894</v>
      </c>
      <c r="T181">
        <f t="shared" si="29"/>
        <v>5.0081552807302794</v>
      </c>
      <c r="U181">
        <v>11500</v>
      </c>
      <c r="V181">
        <v>6.6645881273018404</v>
      </c>
      <c r="W181">
        <v>5.1622552772617798</v>
      </c>
      <c r="X181">
        <v>24.388163286576599</v>
      </c>
      <c r="Y181">
        <f t="shared" si="30"/>
        <v>21.763900811179628</v>
      </c>
      <c r="Z181">
        <v>12500</v>
      </c>
      <c r="AA181">
        <v>7.1319461067507097</v>
      </c>
      <c r="AB181">
        <v>6.1583263687247296</v>
      </c>
      <c r="AC181">
        <v>24.808957512062701</v>
      </c>
      <c r="AD181">
        <f t="shared" si="31"/>
        <v>21.150308835262042</v>
      </c>
      <c r="AE181">
        <v>13500</v>
      </c>
      <c r="AF181">
        <v>7.7030924005756596</v>
      </c>
      <c r="AG181">
        <v>6.81473677984925</v>
      </c>
      <c r="AH181">
        <v>32.945513033068799</v>
      </c>
      <c r="AI181">
        <f t="shared" si="32"/>
        <v>29.302575114513878</v>
      </c>
      <c r="AJ181">
        <v>14500</v>
      </c>
      <c r="AK181">
        <v>8.0683451317871295</v>
      </c>
      <c r="AL181">
        <v>6.9811327735189401</v>
      </c>
      <c r="AM181">
        <v>26.031333286518301</v>
      </c>
      <c r="AN181">
        <f t="shared" si="33"/>
        <v>22.15778850709658</v>
      </c>
      <c r="AO181">
        <v>15500</v>
      </c>
      <c r="AP181">
        <v>7.9847443532342499</v>
      </c>
      <c r="AQ181">
        <v>6.7683320719579001</v>
      </c>
      <c r="AR181">
        <v>64.484584609326703</v>
      </c>
      <c r="AS181">
        <f t="shared" si="34"/>
        <v>61.523990439137002</v>
      </c>
      <c r="AT181">
        <v>16500</v>
      </c>
      <c r="AU181">
        <v>9.3148655494474699</v>
      </c>
      <c r="AV181">
        <v>8.1882750384875997</v>
      </c>
      <c r="AW181">
        <v>72.315610235840396</v>
      </c>
      <c r="AX181">
        <f t="shared" si="35"/>
        <v>66.538367564577911</v>
      </c>
      <c r="AY181">
        <v>17500</v>
      </c>
      <c r="AZ181">
        <v>10.246270056717</v>
      </c>
      <c r="BA181">
        <v>8.7197680759120892</v>
      </c>
      <c r="BB181">
        <v>62.749558293145199</v>
      </c>
      <c r="BC181">
        <f t="shared" si="36"/>
        <v>54.39672299414169</v>
      </c>
      <c r="BD181">
        <v>18500</v>
      </c>
      <c r="BE181">
        <v>11.9710549038412</v>
      </c>
      <c r="BF181">
        <v>10.4567648301052</v>
      </c>
      <c r="BG181">
        <v>43.658955066968097</v>
      </c>
      <c r="BH181">
        <f t="shared" si="37"/>
        <v>38.823395347025297</v>
      </c>
      <c r="BJ181">
        <f t="shared" si="40"/>
        <v>30.110647167862712</v>
      </c>
      <c r="BK181">
        <f t="shared" si="41"/>
        <v>22.489495436894671</v>
      </c>
      <c r="BL181">
        <f t="shared" si="38"/>
        <v>5.4873169370706769</v>
      </c>
    </row>
    <row r="182" spans="2:64" x14ac:dyDescent="0.2">
      <c r="B182">
        <v>8550</v>
      </c>
      <c r="C182">
        <v>5.1768593591741103</v>
      </c>
      <c r="D182">
        <v>4.1937778885511197</v>
      </c>
      <c r="E182">
        <v>8.1976282394251907</v>
      </c>
      <c r="G182">
        <v>8550</v>
      </c>
      <c r="H182">
        <v>5.1768593591741103</v>
      </c>
      <c r="I182">
        <v>4.1937778885511197</v>
      </c>
      <c r="J182">
        <v>8.1976282394251907</v>
      </c>
      <c r="K182">
        <v>9550</v>
      </c>
      <c r="L182">
        <v>5.1470598874385196</v>
      </c>
      <c r="M182">
        <v>4.3174193339691298</v>
      </c>
      <c r="N182">
        <v>6.0720265504168003</v>
      </c>
      <c r="O182">
        <f t="shared" si="39"/>
        <v>4.2792253888944005</v>
      </c>
      <c r="P182">
        <v>10550</v>
      </c>
      <c r="Q182">
        <v>5.8144046646126002</v>
      </c>
      <c r="R182">
        <v>4.6844388161278498</v>
      </c>
      <c r="S182">
        <v>19.875008096379101</v>
      </c>
      <c r="T182">
        <f t="shared" si="29"/>
        <v>15.12094220776769</v>
      </c>
      <c r="U182">
        <v>11550</v>
      </c>
      <c r="V182">
        <v>6.8720887989600703</v>
      </c>
      <c r="W182">
        <v>5.26845695056143</v>
      </c>
      <c r="X182">
        <v>26.9737892292314</v>
      </c>
      <c r="Y182">
        <f t="shared" si="30"/>
        <v>24.349526753834429</v>
      </c>
      <c r="Z182">
        <v>12550</v>
      </c>
      <c r="AA182">
        <v>7.1250127009501298</v>
      </c>
      <c r="AB182">
        <v>6.1664059439288303</v>
      </c>
      <c r="AC182">
        <v>27.651296636658799</v>
      </c>
      <c r="AD182">
        <f t="shared" si="31"/>
        <v>23.992647959858139</v>
      </c>
      <c r="AE182">
        <v>13550</v>
      </c>
      <c r="AF182">
        <v>7.5278007075906102</v>
      </c>
      <c r="AG182">
        <v>6.6340482446096098</v>
      </c>
      <c r="AH182">
        <v>29.510975741382499</v>
      </c>
      <c r="AI182">
        <f t="shared" si="32"/>
        <v>25.868037822827578</v>
      </c>
      <c r="AJ182">
        <v>14550</v>
      </c>
      <c r="AK182">
        <v>7.90242230175134</v>
      </c>
      <c r="AL182">
        <v>6.7837968201141496</v>
      </c>
      <c r="AM182">
        <v>26.756667001308202</v>
      </c>
      <c r="AN182">
        <f t="shared" si="33"/>
        <v>22.883122221886481</v>
      </c>
      <c r="AO182">
        <v>15550</v>
      </c>
      <c r="AP182">
        <v>8.1414922779231507</v>
      </c>
      <c r="AQ182">
        <v>6.9739792847719801</v>
      </c>
      <c r="AR182">
        <v>62.523904363810701</v>
      </c>
      <c r="AS182">
        <f t="shared" si="34"/>
        <v>59.563310193621</v>
      </c>
      <c r="AT182">
        <v>16550</v>
      </c>
      <c r="AU182">
        <v>8.9987599163411591</v>
      </c>
      <c r="AV182">
        <v>7.9284150978532697</v>
      </c>
      <c r="AW182">
        <v>72.685798267005495</v>
      </c>
      <c r="AX182">
        <f t="shared" si="35"/>
        <v>66.90855559574301</v>
      </c>
      <c r="AY182">
        <v>17550</v>
      </c>
      <c r="AZ182">
        <v>10.079069804774001</v>
      </c>
      <c r="BA182">
        <v>8.4829129764731199</v>
      </c>
      <c r="BB182">
        <v>61.656401334701101</v>
      </c>
      <c r="BC182">
        <f t="shared" si="36"/>
        <v>53.303566035697592</v>
      </c>
      <c r="BD182">
        <v>18550</v>
      </c>
      <c r="BE182">
        <v>11.7137556813634</v>
      </c>
      <c r="BF182">
        <v>10.404007228001699</v>
      </c>
      <c r="BG182">
        <v>42.820067068226599</v>
      </c>
      <c r="BH182">
        <f t="shared" si="37"/>
        <v>37.984507348283799</v>
      </c>
      <c r="BJ182">
        <f t="shared" si="40"/>
        <v>31.131915433439932</v>
      </c>
      <c r="BK182">
        <f t="shared" si="41"/>
        <v>20.791760349374908</v>
      </c>
      <c r="BL182">
        <f t="shared" si="38"/>
        <v>5.5795981426479031</v>
      </c>
    </row>
    <row r="183" spans="2:64" x14ac:dyDescent="0.2">
      <c r="B183">
        <v>8600</v>
      </c>
      <c r="C183">
        <v>5.1982745473921197</v>
      </c>
      <c r="D183">
        <v>4.2407435287707296</v>
      </c>
      <c r="E183">
        <v>8.3675093870316992</v>
      </c>
      <c r="G183">
        <v>8600</v>
      </c>
      <c r="H183">
        <v>5.1982745473921197</v>
      </c>
      <c r="I183">
        <v>4.2407435287707296</v>
      </c>
      <c r="J183">
        <v>8.3675093870316992</v>
      </c>
      <c r="K183">
        <v>9600</v>
      </c>
      <c r="L183">
        <v>5.2542231855378798</v>
      </c>
      <c r="M183">
        <v>4.3220020245253901</v>
      </c>
      <c r="N183">
        <v>7.5047676890714099</v>
      </c>
      <c r="O183">
        <f t="shared" si="39"/>
        <v>5.7119665275490101</v>
      </c>
      <c r="P183">
        <v>10600</v>
      </c>
      <c r="Q183">
        <v>5.9041075764806497</v>
      </c>
      <c r="R183">
        <v>4.8235215061528596</v>
      </c>
      <c r="S183">
        <v>21.859169182105799</v>
      </c>
      <c r="T183">
        <f t="shared" si="29"/>
        <v>17.105103293494388</v>
      </c>
      <c r="U183">
        <v>11600</v>
      </c>
      <c r="V183">
        <v>6.7127115939744497</v>
      </c>
      <c r="W183">
        <v>5.4386269988706797</v>
      </c>
      <c r="X183">
        <v>28.237838527514601</v>
      </c>
      <c r="Y183">
        <f t="shared" si="30"/>
        <v>25.613576052117629</v>
      </c>
      <c r="Z183">
        <v>12600</v>
      </c>
      <c r="AA183">
        <v>7.3146199643038603</v>
      </c>
      <c r="AB183">
        <v>6.2274471757024896</v>
      </c>
      <c r="AC183">
        <v>27.1619959978831</v>
      </c>
      <c r="AD183">
        <f t="shared" si="31"/>
        <v>23.50334732108244</v>
      </c>
      <c r="AE183">
        <v>13600</v>
      </c>
      <c r="AF183">
        <v>7.5611488626733703</v>
      </c>
      <c r="AG183">
        <v>6.5967775478335202</v>
      </c>
      <c r="AH183">
        <v>30.556165548693802</v>
      </c>
      <c r="AI183">
        <f t="shared" si="32"/>
        <v>26.913227630138881</v>
      </c>
      <c r="AJ183">
        <v>14600</v>
      </c>
      <c r="AK183">
        <v>7.8075266038432902</v>
      </c>
      <c r="AL183">
        <v>6.6469445660804398</v>
      </c>
      <c r="AM183">
        <v>29.7306646214689</v>
      </c>
      <c r="AN183">
        <f t="shared" si="33"/>
        <v>25.85711984204718</v>
      </c>
      <c r="AO183">
        <v>15600</v>
      </c>
      <c r="AP183">
        <v>8.1411575337808095</v>
      </c>
      <c r="AQ183">
        <v>7.2360622240319996</v>
      </c>
      <c r="AR183">
        <v>63.647005983003503</v>
      </c>
      <c r="AS183">
        <f t="shared" si="34"/>
        <v>60.686411812813802</v>
      </c>
      <c r="AT183">
        <v>16600</v>
      </c>
      <c r="AU183">
        <v>9.0956504033384196</v>
      </c>
      <c r="AV183">
        <v>7.9399938442040501</v>
      </c>
      <c r="AW183">
        <v>75.609095180835595</v>
      </c>
      <c r="AX183">
        <f t="shared" si="35"/>
        <v>69.83185250957311</v>
      </c>
      <c r="AY183">
        <v>17600</v>
      </c>
      <c r="AZ183">
        <v>10.0686932405312</v>
      </c>
      <c r="BA183">
        <v>8.2043588285735396</v>
      </c>
      <c r="BB183">
        <v>59.437409019199897</v>
      </c>
      <c r="BC183">
        <f t="shared" si="36"/>
        <v>51.084573720196389</v>
      </c>
      <c r="BD183">
        <v>18600</v>
      </c>
      <c r="BE183">
        <v>11.6937768189841</v>
      </c>
      <c r="BF183">
        <v>10.5150747271184</v>
      </c>
      <c r="BG183">
        <v>38.9766155142459</v>
      </c>
      <c r="BH183">
        <f t="shared" si="37"/>
        <v>34.141055794303099</v>
      </c>
      <c r="BJ183">
        <f t="shared" si="40"/>
        <v>31.710522171849778</v>
      </c>
      <c r="BK183">
        <f t="shared" si="41"/>
        <v>20.664088659163461</v>
      </c>
      <c r="BL183">
        <f t="shared" si="38"/>
        <v>5.6312096544037304</v>
      </c>
    </row>
    <row r="184" spans="2:64" x14ac:dyDescent="0.2">
      <c r="B184">
        <v>8650</v>
      </c>
      <c r="C184">
        <v>5.1272507015095004</v>
      </c>
      <c r="D184">
        <v>4.2166691966446797</v>
      </c>
      <c r="E184">
        <v>8.532620458976</v>
      </c>
      <c r="G184">
        <v>8650</v>
      </c>
      <c r="H184">
        <v>5.1272507015095004</v>
      </c>
      <c r="I184">
        <v>4.2166691966446797</v>
      </c>
      <c r="J184">
        <v>8.532620458976</v>
      </c>
      <c r="K184">
        <v>9650</v>
      </c>
      <c r="L184">
        <v>5.1586394670140798</v>
      </c>
      <c r="M184">
        <v>4.4467211309762504</v>
      </c>
      <c r="N184">
        <v>6.8499880387843604</v>
      </c>
      <c r="O184">
        <f t="shared" si="39"/>
        <v>5.0571868772619606</v>
      </c>
      <c r="P184">
        <v>10650</v>
      </c>
      <c r="Q184">
        <v>5.9365758110676197</v>
      </c>
      <c r="R184">
        <v>4.7504501220008004</v>
      </c>
      <c r="S184">
        <v>22.989061634491101</v>
      </c>
      <c r="T184">
        <f t="shared" si="29"/>
        <v>18.23499574587969</v>
      </c>
      <c r="U184">
        <v>11650</v>
      </c>
      <c r="V184">
        <v>6.8129273857244099</v>
      </c>
      <c r="W184">
        <v>5.5036555500058304</v>
      </c>
      <c r="X184">
        <v>32.601525162458302</v>
      </c>
      <c r="Y184">
        <f t="shared" si="30"/>
        <v>29.97726268706133</v>
      </c>
      <c r="Z184">
        <v>12650</v>
      </c>
      <c r="AA184">
        <v>7.4412476463760102</v>
      </c>
      <c r="AB184">
        <v>6.4650094113375403</v>
      </c>
      <c r="AC184">
        <v>24.4727378681348</v>
      </c>
      <c r="AD184">
        <f t="shared" si="31"/>
        <v>20.814089191334141</v>
      </c>
      <c r="AE184">
        <v>13650</v>
      </c>
      <c r="AF184">
        <v>7.6820070630305501</v>
      </c>
      <c r="AG184">
        <v>6.8606300302276599</v>
      </c>
      <c r="AH184">
        <v>30.311591433807099</v>
      </c>
      <c r="AI184">
        <f t="shared" si="32"/>
        <v>26.668653515252178</v>
      </c>
      <c r="AJ184">
        <v>14650</v>
      </c>
      <c r="AK184">
        <v>7.9916053206711704</v>
      </c>
      <c r="AL184">
        <v>6.6226023645776602</v>
      </c>
      <c r="AM184">
        <v>30.3345447202997</v>
      </c>
      <c r="AN184">
        <f t="shared" si="33"/>
        <v>26.460999940877979</v>
      </c>
      <c r="AO184">
        <v>15650</v>
      </c>
      <c r="AP184">
        <v>8.2448928498175</v>
      </c>
      <c r="AQ184">
        <v>7.0310272016198203</v>
      </c>
      <c r="AR184">
        <v>67.827914929938601</v>
      </c>
      <c r="AS184">
        <f t="shared" si="34"/>
        <v>64.867320759748907</v>
      </c>
      <c r="AT184">
        <v>16650</v>
      </c>
      <c r="AU184">
        <v>9.6064910411986002</v>
      </c>
      <c r="AV184">
        <v>8.1765419506122203</v>
      </c>
      <c r="AW184">
        <v>75.973847790251398</v>
      </c>
      <c r="AX184">
        <f t="shared" si="35"/>
        <v>70.196605118988913</v>
      </c>
      <c r="AY184">
        <v>17650</v>
      </c>
      <c r="AZ184">
        <v>10.191999074017501</v>
      </c>
      <c r="BA184">
        <v>8.4890625808787092</v>
      </c>
      <c r="BB184">
        <v>55.565088553299901</v>
      </c>
      <c r="BC184">
        <f t="shared" si="36"/>
        <v>47.212253254296392</v>
      </c>
      <c r="BD184">
        <v>18650</v>
      </c>
      <c r="BE184">
        <v>11.639535864609501</v>
      </c>
      <c r="BF184">
        <v>10.351838623283401</v>
      </c>
      <c r="BG184">
        <v>38.113627941398299</v>
      </c>
      <c r="BH184">
        <f t="shared" si="37"/>
        <v>33.278068221455499</v>
      </c>
      <c r="BJ184">
        <f t="shared" si="40"/>
        <v>31.936368706466634</v>
      </c>
      <c r="BK184">
        <f t="shared" si="41"/>
        <v>21.039656016893975</v>
      </c>
      <c r="BL184">
        <f t="shared" si="38"/>
        <v>5.6512271858833136</v>
      </c>
    </row>
    <row r="185" spans="2:64" x14ac:dyDescent="0.2">
      <c r="B185">
        <v>8700</v>
      </c>
      <c r="C185">
        <v>5.0380234897024998</v>
      </c>
      <c r="D185">
        <v>4.17227168223992</v>
      </c>
      <c r="E185">
        <v>9.6579844020226595</v>
      </c>
      <c r="G185">
        <v>8700</v>
      </c>
      <c r="H185">
        <v>5.0380234897024998</v>
      </c>
      <c r="I185">
        <v>4.17227168223992</v>
      </c>
      <c r="J185">
        <v>9.6579844020226595</v>
      </c>
      <c r="K185">
        <v>9700</v>
      </c>
      <c r="L185">
        <v>5.1917623028619397</v>
      </c>
      <c r="M185">
        <v>4.36488928956995</v>
      </c>
      <c r="N185">
        <v>6.59287491650616</v>
      </c>
      <c r="O185">
        <f t="shared" si="39"/>
        <v>4.8000737549837602</v>
      </c>
      <c r="P185">
        <v>10700</v>
      </c>
      <c r="Q185">
        <v>5.9060928905170202</v>
      </c>
      <c r="R185">
        <v>4.8206951346098004</v>
      </c>
      <c r="S185">
        <v>21.414973329431199</v>
      </c>
      <c r="T185">
        <f t="shared" si="29"/>
        <v>16.660907440819788</v>
      </c>
      <c r="U185">
        <v>11700</v>
      </c>
      <c r="V185">
        <v>6.8632542767001397</v>
      </c>
      <c r="W185">
        <v>5.71235215169634</v>
      </c>
      <c r="X185">
        <v>32.993500462024002</v>
      </c>
      <c r="Y185">
        <f t="shared" si="30"/>
        <v>30.369237986627031</v>
      </c>
      <c r="Z185">
        <v>12700</v>
      </c>
      <c r="AA185">
        <v>7.7296123929027001</v>
      </c>
      <c r="AB185">
        <v>6.7732440257228701</v>
      </c>
      <c r="AC185">
        <v>21.986848426943101</v>
      </c>
      <c r="AD185">
        <f t="shared" si="31"/>
        <v>18.328199750142442</v>
      </c>
      <c r="AE185">
        <v>13700</v>
      </c>
      <c r="AF185">
        <v>8.1091264927059807</v>
      </c>
      <c r="AG185">
        <v>7.06513528208714</v>
      </c>
      <c r="AH185">
        <v>29.649829179255399</v>
      </c>
      <c r="AI185">
        <f t="shared" si="32"/>
        <v>26.006891260700478</v>
      </c>
      <c r="AJ185">
        <v>14700</v>
      </c>
      <c r="AK185">
        <v>7.7105382136301799</v>
      </c>
      <c r="AL185">
        <v>6.4946328921406602</v>
      </c>
      <c r="AM185">
        <v>27.558468023619799</v>
      </c>
      <c r="AN185">
        <f t="shared" si="33"/>
        <v>23.684923244198078</v>
      </c>
      <c r="AO185">
        <v>15700</v>
      </c>
      <c r="AP185">
        <v>7.9856344479861097</v>
      </c>
      <c r="AQ185">
        <v>7.0850237477846303</v>
      </c>
      <c r="AR185">
        <v>70.904136033602597</v>
      </c>
      <c r="AS185">
        <f t="shared" si="34"/>
        <v>67.943541863412904</v>
      </c>
      <c r="AT185">
        <v>16700</v>
      </c>
      <c r="AU185">
        <v>9.7883878537141698</v>
      </c>
      <c r="AV185">
        <v>8.4291671882892594</v>
      </c>
      <c r="AW185">
        <v>75.441610985624806</v>
      </c>
      <c r="AX185">
        <f t="shared" si="35"/>
        <v>69.664368314362321</v>
      </c>
      <c r="AY185">
        <v>17700</v>
      </c>
      <c r="AZ185">
        <v>10.2987196300663</v>
      </c>
      <c r="BA185">
        <v>8.7207334684736804</v>
      </c>
      <c r="BB185">
        <v>54.871461571465503</v>
      </c>
      <c r="BC185">
        <f t="shared" si="36"/>
        <v>46.518626272461994</v>
      </c>
      <c r="BD185">
        <v>18700</v>
      </c>
      <c r="BE185">
        <v>11.559375667901801</v>
      </c>
      <c r="BF185">
        <v>10.525390021024499</v>
      </c>
      <c r="BG185">
        <v>37.261934838057698</v>
      </c>
      <c r="BH185">
        <f t="shared" si="37"/>
        <v>32.426375118114898</v>
      </c>
      <c r="BJ185">
        <f t="shared" si="40"/>
        <v>31.460102673440574</v>
      </c>
      <c r="BK185">
        <f t="shared" si="41"/>
        <v>21.650019714351398</v>
      </c>
      <c r="BL185">
        <f t="shared" si="38"/>
        <v>5.6089306176347531</v>
      </c>
    </row>
    <row r="186" spans="2:64" x14ac:dyDescent="0.2">
      <c r="B186">
        <v>8750</v>
      </c>
      <c r="C186">
        <v>5.1104379669009301</v>
      </c>
      <c r="D186">
        <v>4.1902607827095801</v>
      </c>
      <c r="E186">
        <v>9.5138702740649492</v>
      </c>
      <c r="G186">
        <v>8750</v>
      </c>
      <c r="H186">
        <v>5.1104379669009301</v>
      </c>
      <c r="I186">
        <v>4.1902607827095801</v>
      </c>
      <c r="J186">
        <v>9.5138702740649492</v>
      </c>
      <c r="K186">
        <v>9750</v>
      </c>
      <c r="L186">
        <v>5.1721064260893401</v>
      </c>
      <c r="M186">
        <v>4.3637356633563797</v>
      </c>
      <c r="N186">
        <v>5.9371280164730598</v>
      </c>
      <c r="O186">
        <f t="shared" si="39"/>
        <v>4.14432685495066</v>
      </c>
      <c r="P186">
        <v>10750</v>
      </c>
      <c r="Q186">
        <v>6.02997184459017</v>
      </c>
      <c r="R186">
        <v>4.8108443156370297</v>
      </c>
      <c r="S186">
        <v>20.974441976823599</v>
      </c>
      <c r="T186">
        <f t="shared" si="29"/>
        <v>16.220376088212188</v>
      </c>
      <c r="U186">
        <v>11750</v>
      </c>
      <c r="V186">
        <v>6.9395144342897703</v>
      </c>
      <c r="W186">
        <v>5.7842801050625603</v>
      </c>
      <c r="X186">
        <v>32.4218753357042</v>
      </c>
      <c r="Y186">
        <f t="shared" si="30"/>
        <v>29.797612860307229</v>
      </c>
      <c r="Z186">
        <v>12750</v>
      </c>
      <c r="AA186">
        <v>8.0383796780831407</v>
      </c>
      <c r="AB186">
        <v>7.0229924445147498</v>
      </c>
      <c r="AC186">
        <v>20.563058642072999</v>
      </c>
      <c r="AD186">
        <f t="shared" si="31"/>
        <v>16.90440996527234</v>
      </c>
      <c r="AE186">
        <v>13750</v>
      </c>
      <c r="AF186">
        <v>8.3941355876304193</v>
      </c>
      <c r="AG186">
        <v>7.3979030851816701</v>
      </c>
      <c r="AH186">
        <v>27.208754312455898</v>
      </c>
      <c r="AI186">
        <f t="shared" si="32"/>
        <v>23.565816393900977</v>
      </c>
      <c r="AJ186">
        <v>14750</v>
      </c>
      <c r="AK186">
        <v>7.5726043117165904</v>
      </c>
      <c r="AL186">
        <v>6.3526107357521804</v>
      </c>
      <c r="AM186">
        <v>24.528744891415499</v>
      </c>
      <c r="AN186">
        <f t="shared" si="33"/>
        <v>20.655200111993778</v>
      </c>
      <c r="AO186">
        <v>15750</v>
      </c>
      <c r="AP186">
        <v>8.1581330540429899</v>
      </c>
      <c r="AQ186">
        <v>7.2622065990267002</v>
      </c>
      <c r="AR186">
        <v>71.398270939720604</v>
      </c>
      <c r="AS186">
        <f t="shared" si="34"/>
        <v>68.43767676953091</v>
      </c>
      <c r="AT186">
        <v>16750</v>
      </c>
      <c r="AU186">
        <v>9.6533981051752598</v>
      </c>
      <c r="AV186">
        <v>8.3739550449788904</v>
      </c>
      <c r="AW186">
        <v>72.438407253340202</v>
      </c>
      <c r="AX186">
        <f t="shared" si="35"/>
        <v>66.661164582077717</v>
      </c>
      <c r="AY186">
        <v>17750</v>
      </c>
      <c r="AZ186">
        <v>10.3519850636619</v>
      </c>
      <c r="BA186">
        <v>8.8521446293243606</v>
      </c>
      <c r="BB186">
        <v>57.544905571394203</v>
      </c>
      <c r="BC186">
        <f t="shared" si="36"/>
        <v>49.192070272390694</v>
      </c>
      <c r="BD186">
        <v>18750</v>
      </c>
      <c r="BE186">
        <v>11.688450943730899</v>
      </c>
      <c r="BF186">
        <v>10.636242410520101</v>
      </c>
      <c r="BG186">
        <v>41.006488711927801</v>
      </c>
      <c r="BH186">
        <f t="shared" si="37"/>
        <v>36.170928991985001</v>
      </c>
      <c r="BJ186">
        <f t="shared" si="40"/>
        <v>31.023950287698771</v>
      </c>
      <c r="BK186">
        <f t="shared" si="41"/>
        <v>21.896834283582614</v>
      </c>
      <c r="BL186">
        <f t="shared" si="38"/>
        <v>5.5699147468968295</v>
      </c>
    </row>
    <row r="187" spans="2:64" x14ac:dyDescent="0.2">
      <c r="B187">
        <v>8800</v>
      </c>
      <c r="C187">
        <v>5.0411062998385603</v>
      </c>
      <c r="D187">
        <v>4.0873110550218898</v>
      </c>
      <c r="E187">
        <v>8.8599203798480701</v>
      </c>
      <c r="G187">
        <v>8800</v>
      </c>
      <c r="H187">
        <v>5.0411062998385603</v>
      </c>
      <c r="I187">
        <v>4.0873110550218898</v>
      </c>
      <c r="J187">
        <v>8.8599203798480701</v>
      </c>
      <c r="K187">
        <v>9800</v>
      </c>
      <c r="L187">
        <v>5.4283882116622699</v>
      </c>
      <c r="M187">
        <v>4.39488124706142</v>
      </c>
      <c r="N187">
        <v>6.7222293785255998</v>
      </c>
      <c r="O187">
        <f t="shared" si="39"/>
        <v>4.9294282170032</v>
      </c>
      <c r="P187">
        <v>10800</v>
      </c>
      <c r="Q187">
        <v>6.3476141474765502</v>
      </c>
      <c r="R187">
        <v>5.02319778656297</v>
      </c>
      <c r="S187">
        <v>22.6355319164912</v>
      </c>
      <c r="T187">
        <f t="shared" si="29"/>
        <v>17.881466027879789</v>
      </c>
      <c r="U187">
        <v>11800</v>
      </c>
      <c r="V187">
        <v>7.0013999671219302</v>
      </c>
      <c r="W187">
        <v>5.7876988194623298</v>
      </c>
      <c r="X187">
        <v>33.8862923467955</v>
      </c>
      <c r="Y187">
        <f t="shared" si="30"/>
        <v>31.262029871398529</v>
      </c>
      <c r="Z187">
        <v>12800</v>
      </c>
      <c r="AA187">
        <v>7.9448866561801204</v>
      </c>
      <c r="AB187">
        <v>7.0588775376810098</v>
      </c>
      <c r="AC187">
        <v>21.342020707458602</v>
      </c>
      <c r="AD187">
        <f t="shared" si="31"/>
        <v>17.683372030657942</v>
      </c>
      <c r="AE187">
        <v>13800</v>
      </c>
      <c r="AF187">
        <v>8.4080807591326892</v>
      </c>
      <c r="AG187">
        <v>7.5416881560288296</v>
      </c>
      <c r="AH187">
        <v>27.095365216985499</v>
      </c>
      <c r="AI187">
        <f t="shared" si="32"/>
        <v>23.452427298430578</v>
      </c>
      <c r="AJ187">
        <v>14800</v>
      </c>
      <c r="AK187">
        <v>7.52288615515263</v>
      </c>
      <c r="AL187">
        <v>6.5861137785197101</v>
      </c>
      <c r="AM187">
        <v>44.237289783217904</v>
      </c>
      <c r="AN187">
        <f t="shared" si="33"/>
        <v>40.363745003796183</v>
      </c>
      <c r="AO187">
        <v>15800</v>
      </c>
      <c r="AP187">
        <v>8.3185914617200591</v>
      </c>
      <c r="AQ187">
        <v>7.2477807615507901</v>
      </c>
      <c r="AR187">
        <v>74.712276864063099</v>
      </c>
      <c r="AS187">
        <f t="shared" si="34"/>
        <v>71.751682693873406</v>
      </c>
      <c r="AT187">
        <v>16800</v>
      </c>
      <c r="AU187">
        <v>9.5612724837682794</v>
      </c>
      <c r="AV187">
        <v>8.1866816509627807</v>
      </c>
      <c r="AW187">
        <v>72.301485889048095</v>
      </c>
      <c r="AX187">
        <f t="shared" si="35"/>
        <v>66.52424321778561</v>
      </c>
      <c r="AY187">
        <v>17800</v>
      </c>
      <c r="AZ187">
        <v>10.6905080886803</v>
      </c>
      <c r="BA187">
        <v>9.1966103546257099</v>
      </c>
      <c r="BB187">
        <v>57.783327633113601</v>
      </c>
      <c r="BC187">
        <f t="shared" si="36"/>
        <v>49.430492334110092</v>
      </c>
      <c r="BD187">
        <v>18800</v>
      </c>
      <c r="BE187">
        <v>12.0521016281638</v>
      </c>
      <c r="BF187">
        <v>10.8514230316871</v>
      </c>
      <c r="BG187">
        <v>43.949777987841998</v>
      </c>
      <c r="BH187">
        <f t="shared" si="37"/>
        <v>39.114218267899197</v>
      </c>
      <c r="BJ187">
        <f t="shared" si="40"/>
        <v>33.750275031152974</v>
      </c>
      <c r="BK187">
        <f t="shared" si="41"/>
        <v>22.156244110192038</v>
      </c>
      <c r="BL187">
        <f t="shared" si="38"/>
        <v>5.8094986901756824</v>
      </c>
    </row>
    <row r="188" spans="2:64" x14ac:dyDescent="0.2">
      <c r="B188">
        <v>8850</v>
      </c>
      <c r="C188">
        <v>4.8415241978710002</v>
      </c>
      <c r="D188">
        <v>3.9621206934650099</v>
      </c>
      <c r="E188">
        <v>8.5117744014797196</v>
      </c>
      <c r="G188">
        <v>8850</v>
      </c>
      <c r="H188">
        <v>4.8415241978710002</v>
      </c>
      <c r="I188">
        <v>3.9621206934650099</v>
      </c>
      <c r="J188">
        <v>8.5117744014797196</v>
      </c>
      <c r="K188">
        <v>9850</v>
      </c>
      <c r="L188">
        <v>5.3588144511859497</v>
      </c>
      <c r="M188">
        <v>4.2428246078592098</v>
      </c>
      <c r="N188">
        <v>7.1164717996861402</v>
      </c>
      <c r="O188">
        <f t="shared" si="39"/>
        <v>5.3236706381637404</v>
      </c>
      <c r="P188">
        <v>10850</v>
      </c>
      <c r="Q188">
        <v>6.32002707817092</v>
      </c>
      <c r="R188">
        <v>4.9882896804339003</v>
      </c>
      <c r="S188">
        <v>21.693548824115702</v>
      </c>
      <c r="T188">
        <f t="shared" si="29"/>
        <v>16.939482935504291</v>
      </c>
      <c r="U188">
        <v>11850</v>
      </c>
      <c r="V188">
        <v>6.9414113066891296</v>
      </c>
      <c r="W188">
        <v>5.7415892609143802</v>
      </c>
      <c r="X188">
        <v>32.612183766845902</v>
      </c>
      <c r="Y188">
        <f t="shared" si="30"/>
        <v>29.987921291448931</v>
      </c>
      <c r="Z188">
        <v>12850</v>
      </c>
      <c r="AA188">
        <v>8.0122900697067898</v>
      </c>
      <c r="AB188">
        <v>7.2398435142760498</v>
      </c>
      <c r="AC188">
        <v>25.008938954353599</v>
      </c>
      <c r="AD188">
        <f t="shared" si="31"/>
        <v>21.35029027755294</v>
      </c>
      <c r="AE188">
        <v>13850</v>
      </c>
      <c r="AF188">
        <v>8.6591217916285803</v>
      </c>
      <c r="AG188">
        <v>7.5216226238486996</v>
      </c>
      <c r="AH188">
        <v>28.3159834985873</v>
      </c>
      <c r="AI188">
        <f t="shared" si="32"/>
        <v>24.67304558003238</v>
      </c>
      <c r="AJ188">
        <v>14850</v>
      </c>
      <c r="AK188">
        <v>7.5160662308798996</v>
      </c>
      <c r="AL188">
        <v>6.6103115547928599</v>
      </c>
      <c r="AM188">
        <v>57.003472535991101</v>
      </c>
      <c r="AN188">
        <f t="shared" si="33"/>
        <v>53.12992775656938</v>
      </c>
      <c r="AO188">
        <v>15850</v>
      </c>
      <c r="AP188">
        <v>8.3430877272754493</v>
      </c>
      <c r="AQ188">
        <v>7.3605359718761596</v>
      </c>
      <c r="AR188">
        <v>77.329077968323404</v>
      </c>
      <c r="AS188">
        <f t="shared" si="34"/>
        <v>74.36848379813371</v>
      </c>
      <c r="AT188">
        <v>16850</v>
      </c>
      <c r="AU188">
        <v>9.6688269808571601</v>
      </c>
      <c r="AV188">
        <v>8.3760979440744308</v>
      </c>
      <c r="AW188">
        <v>69.381841895802793</v>
      </c>
      <c r="AX188">
        <f t="shared" si="35"/>
        <v>63.604599224540301</v>
      </c>
      <c r="AY188">
        <v>17850</v>
      </c>
      <c r="AZ188">
        <v>11.066618381019399</v>
      </c>
      <c r="BA188">
        <v>9.4572595878000207</v>
      </c>
      <c r="BB188">
        <v>55.0333653429904</v>
      </c>
      <c r="BC188">
        <f t="shared" si="36"/>
        <v>46.680530043986892</v>
      </c>
      <c r="BD188">
        <v>18850</v>
      </c>
      <c r="BE188">
        <v>12.5342437911986</v>
      </c>
      <c r="BF188">
        <v>11.3367601615971</v>
      </c>
      <c r="BG188">
        <v>49.004494681582202</v>
      </c>
      <c r="BH188">
        <f t="shared" si="37"/>
        <v>44.168934961639401</v>
      </c>
      <c r="BJ188">
        <f t="shared" si="40"/>
        <v>35.339878264459244</v>
      </c>
      <c r="BK188">
        <f t="shared" si="41"/>
        <v>22.677307483791129</v>
      </c>
      <c r="BL188">
        <f t="shared" si="38"/>
        <v>5.9447353401526</v>
      </c>
    </row>
    <row r="189" spans="2:64" x14ac:dyDescent="0.2">
      <c r="B189">
        <v>8900</v>
      </c>
      <c r="C189">
        <v>4.9061971754725899</v>
      </c>
      <c r="D189">
        <v>4.0574520245475201</v>
      </c>
      <c r="E189">
        <v>8.8054078294216698</v>
      </c>
      <c r="G189">
        <v>8900</v>
      </c>
      <c r="H189">
        <v>4.9061971754725899</v>
      </c>
      <c r="I189">
        <v>4.0574520245475201</v>
      </c>
      <c r="J189">
        <v>8.8054078294216698</v>
      </c>
      <c r="K189">
        <v>9900</v>
      </c>
      <c r="L189">
        <v>5.2418927135935602</v>
      </c>
      <c r="M189">
        <v>4.0770723535956996</v>
      </c>
      <c r="N189">
        <v>8.6375232935240192</v>
      </c>
      <c r="O189">
        <f t="shared" si="39"/>
        <v>6.8447221320016194</v>
      </c>
      <c r="P189">
        <v>10900</v>
      </c>
      <c r="Q189">
        <v>6.2755914465404397</v>
      </c>
      <c r="R189">
        <v>4.9950061299527899</v>
      </c>
      <c r="S189">
        <v>19.532040523817699</v>
      </c>
      <c r="T189">
        <f t="shared" si="29"/>
        <v>14.777974635206288</v>
      </c>
      <c r="U189">
        <v>11900</v>
      </c>
      <c r="V189">
        <v>6.8299358046639602</v>
      </c>
      <c r="W189">
        <v>5.8051526913876197</v>
      </c>
      <c r="X189">
        <v>32.335318366152599</v>
      </c>
      <c r="Y189">
        <f t="shared" si="30"/>
        <v>29.711055890755627</v>
      </c>
      <c r="Z189">
        <v>12900</v>
      </c>
      <c r="AA189">
        <v>8.1139861540522293</v>
      </c>
      <c r="AB189">
        <v>7.2555679882897799</v>
      </c>
      <c r="AC189">
        <v>27.610561784747699</v>
      </c>
      <c r="AD189">
        <f t="shared" si="31"/>
        <v>23.951913107947039</v>
      </c>
      <c r="AE189">
        <v>13900</v>
      </c>
      <c r="AF189">
        <v>8.5068639665094494</v>
      </c>
      <c r="AG189">
        <v>7.3990604290453801</v>
      </c>
      <c r="AH189">
        <v>29.260570233907401</v>
      </c>
      <c r="AI189">
        <f t="shared" si="32"/>
        <v>25.617632315352481</v>
      </c>
      <c r="AJ189">
        <v>14900</v>
      </c>
      <c r="AK189">
        <v>7.7850125917803199</v>
      </c>
      <c r="AL189">
        <v>6.8663810301099302</v>
      </c>
      <c r="AM189">
        <v>57.804074261942397</v>
      </c>
      <c r="AN189">
        <f t="shared" si="33"/>
        <v>53.930529482520676</v>
      </c>
      <c r="AO189">
        <v>15900</v>
      </c>
      <c r="AP189">
        <v>8.3875777942310297</v>
      </c>
      <c r="AQ189">
        <v>7.4361389677769401</v>
      </c>
      <c r="AR189">
        <v>80.084336092558601</v>
      </c>
      <c r="AS189">
        <f t="shared" si="34"/>
        <v>77.123741922368907</v>
      </c>
      <c r="AT189">
        <v>16900</v>
      </c>
      <c r="AU189">
        <v>9.9110793510144806</v>
      </c>
      <c r="AV189">
        <v>8.3484280322912703</v>
      </c>
      <c r="AW189">
        <v>70.986062872777694</v>
      </c>
      <c r="AX189">
        <f t="shared" si="35"/>
        <v>65.208820201515209</v>
      </c>
      <c r="AY189">
        <v>17900</v>
      </c>
      <c r="AZ189">
        <v>11.4135757527664</v>
      </c>
      <c r="BA189">
        <v>9.7055250909512196</v>
      </c>
      <c r="BB189">
        <v>55.972740540046999</v>
      </c>
      <c r="BC189">
        <f t="shared" si="36"/>
        <v>47.61990524104349</v>
      </c>
      <c r="BD189">
        <v>18900</v>
      </c>
      <c r="BE189">
        <v>13.1720933366207</v>
      </c>
      <c r="BF189">
        <v>11.6934455704396</v>
      </c>
      <c r="BG189">
        <v>49.688960063313203</v>
      </c>
      <c r="BH189">
        <f t="shared" si="37"/>
        <v>44.853400343370403</v>
      </c>
      <c r="BJ189">
        <f t="shared" si="40"/>
        <v>36.222282100136674</v>
      </c>
      <c r="BK189">
        <f t="shared" si="41"/>
        <v>23.261843894152179</v>
      </c>
      <c r="BL189">
        <f t="shared" si="38"/>
        <v>6.018495002916981</v>
      </c>
    </row>
    <row r="190" spans="2:64" x14ac:dyDescent="0.2">
      <c r="B190">
        <v>8950</v>
      </c>
      <c r="C190">
        <v>5.1385334662389601</v>
      </c>
      <c r="D190">
        <v>4.1362175634926901</v>
      </c>
      <c r="E190">
        <v>9.6822768574045792</v>
      </c>
      <c r="G190">
        <v>8950</v>
      </c>
      <c r="H190">
        <v>5.1385334662389601</v>
      </c>
      <c r="I190">
        <v>4.1362175634926901</v>
      </c>
      <c r="J190">
        <v>9.6822768574045792</v>
      </c>
      <c r="K190">
        <v>9950</v>
      </c>
      <c r="L190">
        <v>4.9857327937547602</v>
      </c>
      <c r="M190">
        <v>3.9748510049746599</v>
      </c>
      <c r="N190">
        <v>7.1942025566236296</v>
      </c>
      <c r="O190">
        <f t="shared" si="39"/>
        <v>5.4014013951012299</v>
      </c>
      <c r="P190">
        <v>10950</v>
      </c>
      <c r="Q190">
        <v>6.4093923406643301</v>
      </c>
      <c r="R190">
        <v>4.90934399330704</v>
      </c>
      <c r="S190">
        <v>18.842698306481498</v>
      </c>
      <c r="T190">
        <f t="shared" si="29"/>
        <v>14.088632417870087</v>
      </c>
      <c r="U190">
        <v>11950</v>
      </c>
      <c r="V190">
        <v>6.8929136740708703</v>
      </c>
      <c r="W190">
        <v>5.8512199562430096</v>
      </c>
      <c r="X190">
        <v>32.399380138410599</v>
      </c>
      <c r="Y190">
        <f t="shared" si="30"/>
        <v>29.775117663013628</v>
      </c>
      <c r="Z190">
        <v>12950</v>
      </c>
      <c r="AA190">
        <v>8.0271547883453795</v>
      </c>
      <c r="AB190">
        <v>7.3589971971731796</v>
      </c>
      <c r="AC190">
        <v>27.156705929732698</v>
      </c>
      <c r="AD190">
        <f t="shared" si="31"/>
        <v>23.498057252932039</v>
      </c>
      <c r="AE190">
        <v>13950</v>
      </c>
      <c r="AF190">
        <v>8.5680084787291904</v>
      </c>
      <c r="AG190">
        <v>7.4605781601816101</v>
      </c>
      <c r="AH190">
        <v>26.817108820369899</v>
      </c>
      <c r="AI190">
        <f t="shared" si="32"/>
        <v>23.174170901814978</v>
      </c>
      <c r="AJ190">
        <v>14950</v>
      </c>
      <c r="AK190">
        <v>8.0115886343427896</v>
      </c>
      <c r="AL190">
        <v>7.1118693215651101</v>
      </c>
      <c r="AM190">
        <v>56.818711187916698</v>
      </c>
      <c r="AN190">
        <f t="shared" si="33"/>
        <v>52.945166408494977</v>
      </c>
      <c r="AO190">
        <v>15950</v>
      </c>
      <c r="AP190">
        <v>8.40046276504658</v>
      </c>
      <c r="AQ190">
        <v>7.3839585904848901</v>
      </c>
      <c r="AR190">
        <v>82.000723584239196</v>
      </c>
      <c r="AS190">
        <f t="shared" si="34"/>
        <v>79.040129414049503</v>
      </c>
      <c r="AT190">
        <v>16950</v>
      </c>
      <c r="AU190">
        <v>9.7268262120213507</v>
      </c>
      <c r="AV190">
        <v>8.2231314608315191</v>
      </c>
      <c r="AW190">
        <v>70.751193764161698</v>
      </c>
      <c r="AX190">
        <f t="shared" si="35"/>
        <v>64.973951092899213</v>
      </c>
      <c r="AY190">
        <v>17950</v>
      </c>
      <c r="AZ190">
        <v>11.5597264896362</v>
      </c>
      <c r="BA190">
        <v>9.9736614267622894</v>
      </c>
      <c r="BB190">
        <v>57.195679266193501</v>
      </c>
      <c r="BC190">
        <f t="shared" si="36"/>
        <v>48.842843967189992</v>
      </c>
      <c r="BD190">
        <v>18950</v>
      </c>
      <c r="BE190">
        <v>13.2042453342989</v>
      </c>
      <c r="BF190">
        <v>11.848352382241799</v>
      </c>
      <c r="BG190">
        <v>47.143511721538097</v>
      </c>
      <c r="BH190">
        <f t="shared" si="37"/>
        <v>42.307952001595297</v>
      </c>
      <c r="BJ190">
        <f t="shared" si="40"/>
        <v>35.793609033851411</v>
      </c>
      <c r="BK190">
        <f t="shared" si="41"/>
        <v>23.77371661842723</v>
      </c>
      <c r="BL190">
        <f t="shared" si="38"/>
        <v>5.9827760307278268</v>
      </c>
    </row>
    <row r="191" spans="2:64" x14ac:dyDescent="0.2">
      <c r="B191">
        <v>9000</v>
      </c>
      <c r="C191">
        <v>5.0023132599663702</v>
      </c>
      <c r="D191">
        <v>4.2007089227135097</v>
      </c>
      <c r="E191">
        <v>9.6364635835876502</v>
      </c>
      <c r="G191">
        <v>9000</v>
      </c>
      <c r="H191">
        <v>5.0023132599663702</v>
      </c>
      <c r="I191">
        <v>4.2007089227135097</v>
      </c>
      <c r="J191">
        <v>9.6364635835876502</v>
      </c>
      <c r="K191">
        <v>10000</v>
      </c>
      <c r="L191">
        <v>5.0333345531619402</v>
      </c>
      <c r="M191">
        <v>4.0526090486018598</v>
      </c>
      <c r="N191">
        <v>5.9034095868973404</v>
      </c>
      <c r="O191">
        <f t="shared" si="39"/>
        <v>4.1106084253749406</v>
      </c>
      <c r="P191">
        <v>11000</v>
      </c>
      <c r="Q191">
        <v>6.6497355962465399</v>
      </c>
      <c r="R191">
        <v>5.1275185509741297</v>
      </c>
      <c r="S191">
        <v>17.886020283354298</v>
      </c>
      <c r="T191">
        <f t="shared" si="29"/>
        <v>13.131954394742888</v>
      </c>
      <c r="U191">
        <v>12000</v>
      </c>
      <c r="V191">
        <v>7.2075553921898496</v>
      </c>
      <c r="W191">
        <v>5.9860561516685298</v>
      </c>
      <c r="X191">
        <v>32.210670369520102</v>
      </c>
      <c r="Y191">
        <f t="shared" si="30"/>
        <v>29.586407894123131</v>
      </c>
      <c r="Z191">
        <v>13000</v>
      </c>
      <c r="AA191">
        <v>8.04555629838047</v>
      </c>
      <c r="AB191">
        <v>7.2839577652501797</v>
      </c>
      <c r="AC191">
        <v>26.683357296820699</v>
      </c>
      <c r="AD191">
        <f t="shared" si="31"/>
        <v>23.024708620020039</v>
      </c>
      <c r="AE191">
        <v>14000</v>
      </c>
      <c r="AF191">
        <v>8.8488098474627499</v>
      </c>
      <c r="AG191">
        <v>7.6020840495903803</v>
      </c>
      <c r="AH191">
        <v>25.658125355170299</v>
      </c>
      <c r="AI191">
        <f t="shared" si="32"/>
        <v>22.015187436615378</v>
      </c>
      <c r="AJ191">
        <v>15000</v>
      </c>
      <c r="AK191">
        <v>7.8855350863286304</v>
      </c>
      <c r="AL191">
        <v>7.0486048715062903</v>
      </c>
      <c r="AM191">
        <v>53.730606671799997</v>
      </c>
      <c r="AN191">
        <f t="shared" si="33"/>
        <v>49.857061892378276</v>
      </c>
      <c r="AO191">
        <v>16000</v>
      </c>
      <c r="AP191">
        <v>8.3025888581461693</v>
      </c>
      <c r="AQ191">
        <v>7.2753898316872503</v>
      </c>
      <c r="AR191">
        <v>82.677139825930993</v>
      </c>
      <c r="AS191">
        <f t="shared" si="34"/>
        <v>79.716545655741299</v>
      </c>
      <c r="AT191">
        <v>17000</v>
      </c>
      <c r="AU191">
        <v>9.5939176777692996</v>
      </c>
      <c r="AV191">
        <v>8.2164075669132899</v>
      </c>
      <c r="AW191">
        <v>68.143918073621805</v>
      </c>
      <c r="AX191">
        <f t="shared" si="35"/>
        <v>62.366675402359313</v>
      </c>
      <c r="AY191">
        <v>18000</v>
      </c>
      <c r="AZ191">
        <v>11.7117062824081</v>
      </c>
      <c r="BA191">
        <v>10.1080731672913</v>
      </c>
      <c r="BB191">
        <v>53.011456161910303</v>
      </c>
      <c r="BC191">
        <f t="shared" si="36"/>
        <v>44.658620862906794</v>
      </c>
      <c r="BD191">
        <v>19000</v>
      </c>
      <c r="BE191">
        <v>13.0461092676394</v>
      </c>
      <c r="BF191">
        <v>11.8860789679871</v>
      </c>
      <c r="BG191">
        <v>45.2148427918818</v>
      </c>
      <c r="BH191">
        <f t="shared" si="37"/>
        <v>40.379283071939</v>
      </c>
      <c r="BJ191">
        <f t="shared" si="40"/>
        <v>34.407592476344433</v>
      </c>
      <c r="BK191">
        <f t="shared" si="41"/>
        <v>23.461877048484041</v>
      </c>
      <c r="BL191">
        <f t="shared" si="38"/>
        <v>5.8657985369721342</v>
      </c>
    </row>
    <row r="192" spans="2:64" x14ac:dyDescent="0.2">
      <c r="B192">
        <v>9050</v>
      </c>
      <c r="C192">
        <v>5.26562545163479</v>
      </c>
      <c r="D192">
        <v>4.36096180938421</v>
      </c>
      <c r="E192">
        <v>8.3528352990035106</v>
      </c>
      <c r="G192">
        <v>9050</v>
      </c>
      <c r="H192">
        <v>5.26562545163479</v>
      </c>
      <c r="I192">
        <v>4.36096180938421</v>
      </c>
      <c r="J192">
        <v>8.3528352990035106</v>
      </c>
      <c r="K192">
        <v>10050</v>
      </c>
      <c r="L192">
        <v>5.2644171500824601</v>
      </c>
      <c r="M192">
        <v>4.3292337946095101</v>
      </c>
      <c r="N192">
        <v>4.8355597199428004</v>
      </c>
      <c r="O192">
        <f t="shared" si="39"/>
        <v>3.0427585584204007</v>
      </c>
      <c r="P192">
        <v>11050</v>
      </c>
      <c r="Q192">
        <v>6.5371269591185301</v>
      </c>
      <c r="R192">
        <v>5.1339957259067903</v>
      </c>
      <c r="S192">
        <v>18.153950066982699</v>
      </c>
      <c r="T192">
        <f t="shared" si="29"/>
        <v>13.399884178371288</v>
      </c>
      <c r="U192">
        <v>12050</v>
      </c>
      <c r="V192">
        <v>7.04992531588882</v>
      </c>
      <c r="W192">
        <v>6.1056178320751098</v>
      </c>
      <c r="X192">
        <v>31.129289280733801</v>
      </c>
      <c r="Y192">
        <f t="shared" si="30"/>
        <v>28.505026805336829</v>
      </c>
      <c r="Z192">
        <v>13050</v>
      </c>
      <c r="AA192">
        <v>7.93559464215841</v>
      </c>
      <c r="AB192">
        <v>6.9823778759817801</v>
      </c>
      <c r="AC192">
        <v>26.2866239410262</v>
      </c>
      <c r="AD192">
        <f t="shared" si="31"/>
        <v>22.62797526422554</v>
      </c>
      <c r="AE192">
        <v>14050</v>
      </c>
      <c r="AF192">
        <v>9.0189916117472801</v>
      </c>
      <c r="AG192">
        <v>7.6250107981216404</v>
      </c>
      <c r="AH192">
        <v>27.208606583482698</v>
      </c>
      <c r="AI192">
        <f t="shared" si="32"/>
        <v>23.565668664927777</v>
      </c>
      <c r="AJ192">
        <v>15050</v>
      </c>
      <c r="AK192">
        <v>7.6025584246699696</v>
      </c>
      <c r="AL192">
        <v>6.94917430979085</v>
      </c>
      <c r="AM192">
        <v>48.6895775308233</v>
      </c>
      <c r="AN192">
        <f t="shared" si="33"/>
        <v>44.816032751401579</v>
      </c>
      <c r="AO192">
        <v>16050</v>
      </c>
      <c r="AP192">
        <v>8.6411727140058403</v>
      </c>
      <c r="AQ192">
        <v>7.5071232449772403</v>
      </c>
      <c r="AR192">
        <v>82.134759764686507</v>
      </c>
      <c r="AS192">
        <f t="shared" si="34"/>
        <v>79.174165594496813</v>
      </c>
      <c r="AT192">
        <v>17050</v>
      </c>
      <c r="AU192">
        <v>9.5580691225411005</v>
      </c>
      <c r="AV192">
        <v>7.9142932637879699</v>
      </c>
      <c r="AW192">
        <v>66.288631373997802</v>
      </c>
      <c r="AX192">
        <f t="shared" si="35"/>
        <v>60.51138870273531</v>
      </c>
      <c r="AY192">
        <v>18050</v>
      </c>
      <c r="AZ192">
        <v>11.4546707839452</v>
      </c>
      <c r="BA192">
        <v>10.0679409360954</v>
      </c>
      <c r="BB192">
        <v>49.222571487910201</v>
      </c>
      <c r="BC192">
        <f t="shared" si="36"/>
        <v>40.869736188906693</v>
      </c>
      <c r="BD192">
        <v>19050</v>
      </c>
      <c r="BE192">
        <v>13.222594251003301</v>
      </c>
      <c r="BF192">
        <v>11.8049436574714</v>
      </c>
      <c r="BG192">
        <v>44.0943028986025</v>
      </c>
      <c r="BH192">
        <f t="shared" si="37"/>
        <v>39.258743178659699</v>
      </c>
      <c r="BJ192">
        <f t="shared" si="40"/>
        <v>33.102201380589584</v>
      </c>
      <c r="BK192">
        <f t="shared" si="41"/>
        <v>22.881023350993402</v>
      </c>
      <c r="BL192">
        <f t="shared" si="38"/>
        <v>5.7534512582092487</v>
      </c>
    </row>
    <row r="193" spans="2:64" x14ac:dyDescent="0.2">
      <c r="B193">
        <v>9100</v>
      </c>
      <c r="C193">
        <v>5.2643824884428296</v>
      </c>
      <c r="D193">
        <v>4.3510207921617301</v>
      </c>
      <c r="E193">
        <v>8.3090392821735897</v>
      </c>
      <c r="G193">
        <v>9100</v>
      </c>
      <c r="H193">
        <v>5.2643824884428296</v>
      </c>
      <c r="I193">
        <v>4.3510207921617301</v>
      </c>
      <c r="J193">
        <v>8.3090392821735897</v>
      </c>
      <c r="K193">
        <v>10100</v>
      </c>
      <c r="L193">
        <v>5.4355610657932196</v>
      </c>
      <c r="M193">
        <v>4.5581554428383404</v>
      </c>
      <c r="N193">
        <v>3.9480904203913298</v>
      </c>
      <c r="O193">
        <f t="shared" si="39"/>
        <v>2.1552892588689296</v>
      </c>
      <c r="P193">
        <v>11100</v>
      </c>
      <c r="Q193">
        <v>6.3743032984172698</v>
      </c>
      <c r="R193">
        <v>5.0612304234528898</v>
      </c>
      <c r="S193">
        <v>19.009623174246499</v>
      </c>
      <c r="T193">
        <f t="shared" si="29"/>
        <v>14.255557285635089</v>
      </c>
      <c r="U193">
        <v>12100</v>
      </c>
      <c r="V193">
        <v>6.9622165424681901</v>
      </c>
      <c r="W193">
        <v>5.9068362785087301</v>
      </c>
      <c r="X193">
        <v>28.547845960244899</v>
      </c>
      <c r="Y193">
        <f t="shared" si="30"/>
        <v>25.923583484847928</v>
      </c>
      <c r="Z193">
        <v>13100</v>
      </c>
      <c r="AA193">
        <v>7.5959731750672201</v>
      </c>
      <c r="AB193">
        <v>6.8610932275881904</v>
      </c>
      <c r="AC193">
        <v>26.509481245848399</v>
      </c>
      <c r="AD193">
        <f t="shared" si="31"/>
        <v>22.850832569047739</v>
      </c>
      <c r="AE193">
        <v>14100</v>
      </c>
      <c r="AF193">
        <v>9.0585524249237803</v>
      </c>
      <c r="AG193">
        <v>7.6554000598348502</v>
      </c>
      <c r="AH193">
        <v>27.9461687846951</v>
      </c>
      <c r="AI193">
        <f t="shared" si="32"/>
        <v>24.303230866140179</v>
      </c>
      <c r="AJ193">
        <v>15100</v>
      </c>
      <c r="AK193">
        <v>7.6647749570247399</v>
      </c>
      <c r="AL193">
        <v>6.76281330470949</v>
      </c>
      <c r="AM193">
        <v>51.524759909917201</v>
      </c>
      <c r="AN193">
        <f t="shared" si="33"/>
        <v>47.65121513049548</v>
      </c>
      <c r="AO193">
        <v>16100</v>
      </c>
      <c r="AP193">
        <v>8.8528866083426596</v>
      </c>
      <c r="AQ193">
        <v>7.6146295800217398</v>
      </c>
      <c r="AR193">
        <v>82.719365542869198</v>
      </c>
      <c r="AS193">
        <f t="shared" si="34"/>
        <v>79.758771372679504</v>
      </c>
      <c r="AT193">
        <v>17100</v>
      </c>
      <c r="AU193">
        <v>9.3970251840517793</v>
      </c>
      <c r="AV193">
        <v>7.9271906354488202</v>
      </c>
      <c r="AW193">
        <v>67.019607327295304</v>
      </c>
      <c r="AX193">
        <f t="shared" si="35"/>
        <v>61.242364656032812</v>
      </c>
      <c r="AY193">
        <v>18100</v>
      </c>
      <c r="AZ193">
        <v>11.7656021374221</v>
      </c>
      <c r="BA193">
        <v>10.2055974137688</v>
      </c>
      <c r="BB193">
        <v>47.815292746694901</v>
      </c>
      <c r="BC193">
        <f t="shared" si="36"/>
        <v>39.462457447691392</v>
      </c>
      <c r="BD193">
        <v>19100</v>
      </c>
      <c r="BE193">
        <v>13.441890936289701</v>
      </c>
      <c r="BF193">
        <v>11.8704537707433</v>
      </c>
      <c r="BG193">
        <v>46.193359556032199</v>
      </c>
      <c r="BH193">
        <f t="shared" si="37"/>
        <v>41.357799836089399</v>
      </c>
      <c r="BJ193">
        <f t="shared" si="40"/>
        <v>33.388194653609276</v>
      </c>
      <c r="BK193">
        <f t="shared" si="41"/>
        <v>23.344676937110826</v>
      </c>
      <c r="BL193">
        <f t="shared" si="38"/>
        <v>5.778251868308379</v>
      </c>
    </row>
    <row r="194" spans="2:64" x14ac:dyDescent="0.2">
      <c r="B194">
        <v>9150</v>
      </c>
      <c r="C194">
        <v>5.2278177600114697</v>
      </c>
      <c r="D194">
        <v>4.2999652210015604</v>
      </c>
      <c r="E194">
        <v>8.1645189906324394</v>
      </c>
      <c r="G194">
        <v>9150</v>
      </c>
      <c r="H194">
        <v>5.2278177600114697</v>
      </c>
      <c r="I194">
        <v>4.2999652210015604</v>
      </c>
      <c r="J194">
        <v>8.1645189906324394</v>
      </c>
      <c r="K194">
        <v>10150</v>
      </c>
      <c r="L194">
        <v>5.4431448514370304</v>
      </c>
      <c r="M194">
        <v>4.6467205016759996</v>
      </c>
      <c r="N194">
        <v>3.8369101959646601</v>
      </c>
      <c r="O194">
        <f t="shared" si="39"/>
        <v>2.0441090344422603</v>
      </c>
      <c r="P194">
        <v>11150</v>
      </c>
      <c r="Q194">
        <v>6.31796543085047</v>
      </c>
      <c r="R194">
        <v>4.8016652346551103</v>
      </c>
      <c r="S194">
        <v>18.392682503761201</v>
      </c>
      <c r="T194">
        <f t="shared" si="29"/>
        <v>13.63861661514979</v>
      </c>
      <c r="U194">
        <v>12150</v>
      </c>
      <c r="V194">
        <v>6.7469669887576504</v>
      </c>
      <c r="W194">
        <v>5.8460167593148098</v>
      </c>
      <c r="X194">
        <v>25.894539143027099</v>
      </c>
      <c r="Y194">
        <f t="shared" si="30"/>
        <v>23.270276667630128</v>
      </c>
      <c r="Z194">
        <v>13150</v>
      </c>
      <c r="AA194">
        <v>7.9641699100349603</v>
      </c>
      <c r="AB194">
        <v>7.0048455682944599</v>
      </c>
      <c r="AC194">
        <v>31.547126019836501</v>
      </c>
      <c r="AD194">
        <f t="shared" si="31"/>
        <v>27.888477343035841</v>
      </c>
      <c r="AE194">
        <v>14150</v>
      </c>
      <c r="AF194">
        <v>9.0921829234303004</v>
      </c>
      <c r="AG194">
        <v>7.5320819510477497</v>
      </c>
      <c r="AH194">
        <v>27.0327386066438</v>
      </c>
      <c r="AI194">
        <f t="shared" si="32"/>
        <v>23.389800688088879</v>
      </c>
      <c r="AJ194">
        <v>15150</v>
      </c>
      <c r="AK194">
        <v>7.53536827897873</v>
      </c>
      <c r="AL194">
        <v>6.4957974393627103</v>
      </c>
      <c r="AM194">
        <v>54.015999718341497</v>
      </c>
      <c r="AN194">
        <f t="shared" si="33"/>
        <v>50.142454938919776</v>
      </c>
      <c r="AO194">
        <v>16150</v>
      </c>
      <c r="AP194">
        <v>8.8892916874507399</v>
      </c>
      <c r="AQ194">
        <v>7.7058392104954896</v>
      </c>
      <c r="AR194">
        <v>84.610641318315402</v>
      </c>
      <c r="AS194">
        <f t="shared" si="34"/>
        <v>81.650047148125708</v>
      </c>
      <c r="AT194">
        <v>17150</v>
      </c>
      <c r="AU194">
        <v>9.4267061880577394</v>
      </c>
      <c r="AV194">
        <v>7.9501431377215503</v>
      </c>
      <c r="AW194">
        <v>66.254323061861001</v>
      </c>
      <c r="AX194">
        <f t="shared" si="35"/>
        <v>60.477080390598509</v>
      </c>
      <c r="AY194">
        <v>18150</v>
      </c>
      <c r="AZ194">
        <v>11.8735311732884</v>
      </c>
      <c r="BA194">
        <v>10.390426537963</v>
      </c>
      <c r="BB194">
        <v>50.059390587046401</v>
      </c>
      <c r="BC194">
        <f t="shared" si="36"/>
        <v>41.706555288042892</v>
      </c>
      <c r="BD194">
        <v>19150</v>
      </c>
      <c r="BE194">
        <v>13.446222024542299</v>
      </c>
      <c r="BF194">
        <v>12.120444554576901</v>
      </c>
      <c r="BG194">
        <v>47.778588376402702</v>
      </c>
      <c r="BH194">
        <f t="shared" si="37"/>
        <v>42.943028656459902</v>
      </c>
      <c r="BJ194">
        <f t="shared" si="40"/>
        <v>34.119542341920557</v>
      </c>
      <c r="BK194">
        <f t="shared" si="41"/>
        <v>23.957554494777419</v>
      </c>
      <c r="BL194">
        <f t="shared" si="38"/>
        <v>5.8411935716872589</v>
      </c>
    </row>
    <row r="195" spans="2:64" x14ac:dyDescent="0.2">
      <c r="B195">
        <v>9200</v>
      </c>
      <c r="C195">
        <v>5.1841665556494299</v>
      </c>
      <c r="D195">
        <v>4.2788999368926204</v>
      </c>
      <c r="E195">
        <v>6.3311659116059804</v>
      </c>
      <c r="G195">
        <v>9200</v>
      </c>
      <c r="H195">
        <v>5.1841665556494299</v>
      </c>
      <c r="I195">
        <v>4.2788999368926204</v>
      </c>
      <c r="J195">
        <v>6.3311659116059804</v>
      </c>
      <c r="K195">
        <v>10200</v>
      </c>
      <c r="L195">
        <v>5.6260435534091204</v>
      </c>
      <c r="M195">
        <v>4.7090579681389997</v>
      </c>
      <c r="N195">
        <v>5.5624573135539102</v>
      </c>
      <c r="O195">
        <f t="shared" si="39"/>
        <v>3.7696561520315104</v>
      </c>
      <c r="P195">
        <v>11200</v>
      </c>
      <c r="Q195">
        <v>6.3362538246412896</v>
      </c>
      <c r="R195">
        <v>4.6876720439295099</v>
      </c>
      <c r="S195">
        <v>17.1102642640722</v>
      </c>
      <c r="T195">
        <f t="shared" si="29"/>
        <v>12.356198375460789</v>
      </c>
      <c r="U195">
        <v>12200</v>
      </c>
      <c r="V195">
        <v>6.7558227279035297</v>
      </c>
      <c r="W195">
        <v>5.7725088858833598</v>
      </c>
      <c r="X195">
        <v>24.970124112305299</v>
      </c>
      <c r="Y195">
        <f t="shared" si="30"/>
        <v>22.345861636908328</v>
      </c>
      <c r="Z195">
        <v>13200</v>
      </c>
      <c r="AA195">
        <v>7.9455470273680202</v>
      </c>
      <c r="AB195">
        <v>7.2653016093429299</v>
      </c>
      <c r="AC195">
        <v>36.075003605799203</v>
      </c>
      <c r="AD195">
        <f t="shared" si="31"/>
        <v>32.416354928998544</v>
      </c>
      <c r="AE195">
        <v>14200</v>
      </c>
      <c r="AF195">
        <v>8.8764817051321003</v>
      </c>
      <c r="AG195">
        <v>7.6497098500686702</v>
      </c>
      <c r="AH195">
        <v>27.6872009579726</v>
      </c>
      <c r="AI195">
        <f t="shared" si="32"/>
        <v>24.044263039417679</v>
      </c>
      <c r="AJ195">
        <v>15200</v>
      </c>
      <c r="AK195">
        <v>7.2479095213809099</v>
      </c>
      <c r="AL195">
        <v>6.3557520793621602</v>
      </c>
      <c r="AM195">
        <v>54.331387686460602</v>
      </c>
      <c r="AN195">
        <f t="shared" si="33"/>
        <v>50.457842907038881</v>
      </c>
      <c r="AO195">
        <v>16200</v>
      </c>
      <c r="AP195">
        <v>9.0312035900500494</v>
      </c>
      <c r="AQ195">
        <v>7.6631231302901499</v>
      </c>
      <c r="AR195">
        <v>86.7496892991132</v>
      </c>
      <c r="AS195">
        <f t="shared" si="34"/>
        <v>83.789095128923506</v>
      </c>
      <c r="AT195">
        <v>17200</v>
      </c>
      <c r="AU195">
        <v>9.1702689179407901</v>
      </c>
      <c r="AV195">
        <v>7.9452555276915504</v>
      </c>
      <c r="AW195">
        <v>65.175809797957498</v>
      </c>
      <c r="AX195">
        <f t="shared" si="35"/>
        <v>59.398567126695006</v>
      </c>
      <c r="AY195">
        <v>18200</v>
      </c>
      <c r="AZ195">
        <v>12.045536617208301</v>
      </c>
      <c r="BA195">
        <v>10.576323117544</v>
      </c>
      <c r="BB195">
        <v>52.727374087661197</v>
      </c>
      <c r="BC195">
        <f t="shared" si="36"/>
        <v>44.374538788657688</v>
      </c>
      <c r="BD195">
        <v>19200</v>
      </c>
      <c r="BE195">
        <v>13.304188822475499</v>
      </c>
      <c r="BF195">
        <v>12.0306685338916</v>
      </c>
      <c r="BG195">
        <v>43.610726735771799</v>
      </c>
      <c r="BH195">
        <f t="shared" si="37"/>
        <v>38.775167015828998</v>
      </c>
      <c r="BJ195">
        <f t="shared" si="40"/>
        <v>34.368973728324271</v>
      </c>
      <c r="BK195">
        <f t="shared" si="41"/>
        <v>24.308791218891304</v>
      </c>
      <c r="BL195">
        <f t="shared" si="38"/>
        <v>5.8625057550781365</v>
      </c>
    </row>
    <row r="196" spans="2:64" x14ac:dyDescent="0.2">
      <c r="B196">
        <v>9250</v>
      </c>
      <c r="C196">
        <v>4.9927356535657701</v>
      </c>
      <c r="D196">
        <v>4.3378713568647704</v>
      </c>
      <c r="E196">
        <v>5.4777453324438596</v>
      </c>
      <c r="G196">
        <v>9250</v>
      </c>
      <c r="H196">
        <v>4.9927356535657701</v>
      </c>
      <c r="I196">
        <v>4.3378713568647704</v>
      </c>
      <c r="J196">
        <v>5.4777453324438596</v>
      </c>
      <c r="K196">
        <v>10250</v>
      </c>
      <c r="L196">
        <v>5.7096721723072497</v>
      </c>
      <c r="M196">
        <v>4.6181247654390498</v>
      </c>
      <c r="N196">
        <v>7.3273388048880399</v>
      </c>
      <c r="O196">
        <f t="shared" si="39"/>
        <v>5.5345376433656401</v>
      </c>
      <c r="P196">
        <v>11250</v>
      </c>
      <c r="Q196">
        <v>6.0522854205016099</v>
      </c>
      <c r="R196">
        <v>4.7067382309285897</v>
      </c>
      <c r="S196">
        <v>16.9403389097954</v>
      </c>
      <c r="T196">
        <f t="shared" si="29"/>
        <v>12.18627302118399</v>
      </c>
      <c r="U196">
        <v>12250</v>
      </c>
      <c r="V196">
        <v>6.7470535033007701</v>
      </c>
      <c r="W196">
        <v>5.8083125493671801</v>
      </c>
      <c r="X196">
        <v>25.753525446735001</v>
      </c>
      <c r="Y196">
        <f t="shared" si="30"/>
        <v>23.129262971338029</v>
      </c>
      <c r="Z196">
        <v>13250</v>
      </c>
      <c r="AA196">
        <v>7.8128450907047204</v>
      </c>
      <c r="AB196">
        <v>7.1152478779335002</v>
      </c>
      <c r="AC196">
        <v>37.239197154657397</v>
      </c>
      <c r="AD196">
        <f t="shared" si="31"/>
        <v>33.580548477856738</v>
      </c>
      <c r="AE196">
        <v>14250</v>
      </c>
      <c r="AF196">
        <v>8.7860523516053401</v>
      </c>
      <c r="AG196">
        <v>7.6807111090821403</v>
      </c>
      <c r="AH196">
        <v>26.981195878370301</v>
      </c>
      <c r="AI196">
        <f t="shared" si="32"/>
        <v>23.33825795981538</v>
      </c>
      <c r="AJ196">
        <v>15250</v>
      </c>
      <c r="AK196">
        <v>7.2504595960654896</v>
      </c>
      <c r="AL196">
        <v>6.3759023042489504</v>
      </c>
      <c r="AM196">
        <v>56.002918934830397</v>
      </c>
      <c r="AN196">
        <f t="shared" si="33"/>
        <v>52.129374155408676</v>
      </c>
      <c r="AO196">
        <v>16250</v>
      </c>
      <c r="AP196">
        <v>9.1495202994110905</v>
      </c>
      <c r="AQ196">
        <v>7.8318843179674502</v>
      </c>
      <c r="AR196">
        <v>85.819661268529501</v>
      </c>
      <c r="AS196">
        <f t="shared" si="34"/>
        <v>82.859067098339807</v>
      </c>
      <c r="AT196">
        <v>17250</v>
      </c>
      <c r="AU196">
        <v>9.6146755489777291</v>
      </c>
      <c r="AV196">
        <v>7.9341419014714099</v>
      </c>
      <c r="AW196">
        <v>66.792477018944496</v>
      </c>
      <c r="AX196">
        <f t="shared" si="35"/>
        <v>61.015234347682004</v>
      </c>
      <c r="AY196">
        <v>18250</v>
      </c>
      <c r="AZ196">
        <v>12.3315370515146</v>
      </c>
      <c r="BA196">
        <v>10.8971680318471</v>
      </c>
      <c r="BB196">
        <v>53.011209231988502</v>
      </c>
      <c r="BC196">
        <f t="shared" si="36"/>
        <v>44.658373932984993</v>
      </c>
      <c r="BD196">
        <v>19250</v>
      </c>
      <c r="BE196">
        <v>13.7636676215565</v>
      </c>
      <c r="BF196">
        <v>12.174835704031</v>
      </c>
      <c r="BG196">
        <v>40.1259917111852</v>
      </c>
      <c r="BH196">
        <f t="shared" si="37"/>
        <v>35.2904319912424</v>
      </c>
      <c r="BJ196">
        <f t="shared" si="40"/>
        <v>34.4726460846965</v>
      </c>
      <c r="BK196">
        <f t="shared" si="41"/>
        <v>24.269685192833979</v>
      </c>
      <c r="BL196">
        <f t="shared" si="38"/>
        <v>5.8713410805961956</v>
      </c>
    </row>
    <row r="197" spans="2:64" x14ac:dyDescent="0.2">
      <c r="B197">
        <v>9300</v>
      </c>
      <c r="C197">
        <v>4.9969181359463697</v>
      </c>
      <c r="D197">
        <v>4.2900096651822803</v>
      </c>
      <c r="E197">
        <v>6.5662754767381797</v>
      </c>
      <c r="G197">
        <v>9300</v>
      </c>
      <c r="H197">
        <v>4.9969181359463697</v>
      </c>
      <c r="I197">
        <v>4.2900096651822803</v>
      </c>
      <c r="J197">
        <v>6.5662754767381797</v>
      </c>
      <c r="K197">
        <v>10300</v>
      </c>
      <c r="L197">
        <v>5.6044087080434704</v>
      </c>
      <c r="M197">
        <v>4.57452871206082</v>
      </c>
      <c r="N197">
        <v>7.27392559108696</v>
      </c>
      <c r="O197">
        <f t="shared" si="39"/>
        <v>5.4811244295645603</v>
      </c>
      <c r="P197">
        <v>11300</v>
      </c>
      <c r="Q197">
        <v>6.09602073282253</v>
      </c>
      <c r="R197">
        <v>4.6825921368498902</v>
      </c>
      <c r="S197">
        <v>17.611296605122199</v>
      </c>
      <c r="T197">
        <f t="shared" si="29"/>
        <v>12.857230716510788</v>
      </c>
      <c r="U197">
        <v>12300</v>
      </c>
      <c r="V197">
        <v>6.8822642479394798</v>
      </c>
      <c r="W197">
        <v>5.8880312779060402</v>
      </c>
      <c r="X197">
        <v>26.898090505132298</v>
      </c>
      <c r="Y197">
        <f t="shared" si="30"/>
        <v>24.273828029735327</v>
      </c>
      <c r="Z197">
        <v>13300</v>
      </c>
      <c r="AA197">
        <v>7.77311393983382</v>
      </c>
      <c r="AB197">
        <v>6.87281083917361</v>
      </c>
      <c r="AC197">
        <v>35.729893768078703</v>
      </c>
      <c r="AD197">
        <f t="shared" si="31"/>
        <v>32.071245091278044</v>
      </c>
      <c r="AE197">
        <v>14300</v>
      </c>
      <c r="AF197">
        <v>8.7240538497618498</v>
      </c>
      <c r="AG197">
        <v>7.6043263199925901</v>
      </c>
      <c r="AH197">
        <v>24.7726631660551</v>
      </c>
      <c r="AI197">
        <f t="shared" si="32"/>
        <v>21.129725247500179</v>
      </c>
      <c r="AJ197">
        <v>15300</v>
      </c>
      <c r="AK197">
        <v>7.4486651042559204</v>
      </c>
      <c r="AL197">
        <v>6.4287806987711003</v>
      </c>
      <c r="AM197">
        <v>63.097424245356301</v>
      </c>
      <c r="AN197">
        <f t="shared" si="33"/>
        <v>59.22387946593458</v>
      </c>
      <c r="AO197">
        <v>16300</v>
      </c>
      <c r="AP197">
        <v>9.0281738169046406</v>
      </c>
      <c r="AQ197">
        <v>7.8414473325250196</v>
      </c>
      <c r="AR197">
        <v>81.544263851212193</v>
      </c>
      <c r="AS197">
        <f t="shared" si="34"/>
        <v>78.583669681022499</v>
      </c>
      <c r="AT197">
        <v>17300</v>
      </c>
      <c r="AU197">
        <v>9.3458600581569193</v>
      </c>
      <c r="AV197">
        <v>7.9355610479696503</v>
      </c>
      <c r="AW197">
        <v>66.840130900338906</v>
      </c>
      <c r="AX197">
        <f t="shared" si="35"/>
        <v>61.062888229076414</v>
      </c>
      <c r="AY197">
        <v>18300</v>
      </c>
      <c r="AZ197">
        <v>12.504791658444599</v>
      </c>
      <c r="BA197">
        <v>11.050708277693801</v>
      </c>
      <c r="BB197">
        <v>50.139517511987698</v>
      </c>
      <c r="BC197">
        <f t="shared" si="36"/>
        <v>41.786682212984189</v>
      </c>
      <c r="BD197">
        <v>19300</v>
      </c>
      <c r="BE197">
        <v>13.184665297310801</v>
      </c>
      <c r="BF197">
        <v>11.836713766039701</v>
      </c>
      <c r="BG197">
        <v>43.135367146020798</v>
      </c>
      <c r="BH197">
        <f t="shared" si="37"/>
        <v>38.299807426077997</v>
      </c>
      <c r="BJ197">
        <f t="shared" si="40"/>
        <v>34.66694145512934</v>
      </c>
      <c r="BK197">
        <f t="shared" si="41"/>
        <v>23.890354010704936</v>
      </c>
      <c r="BL197">
        <f t="shared" si="38"/>
        <v>5.887863912755571</v>
      </c>
    </row>
    <row r="198" spans="2:64" x14ac:dyDescent="0.2">
      <c r="B198">
        <v>9350</v>
      </c>
      <c r="C198">
        <v>4.9136905996022104</v>
      </c>
      <c r="D198">
        <v>4.2355373079615397</v>
      </c>
      <c r="E198">
        <v>6.4399464130040203</v>
      </c>
      <c r="G198">
        <v>9350</v>
      </c>
      <c r="H198">
        <v>4.9136905996022104</v>
      </c>
      <c r="I198">
        <v>4.2355373079615397</v>
      </c>
      <c r="J198">
        <v>6.4399464130040203</v>
      </c>
      <c r="K198">
        <v>10350</v>
      </c>
      <c r="L198">
        <v>5.5228553254827197</v>
      </c>
      <c r="M198">
        <v>4.5637993726681296</v>
      </c>
      <c r="N198">
        <v>6.8645701085684196</v>
      </c>
      <c r="O198">
        <f t="shared" si="39"/>
        <v>5.0717689470460199</v>
      </c>
      <c r="P198">
        <v>11350</v>
      </c>
      <c r="Q198">
        <v>6.1365002366159596</v>
      </c>
      <c r="R198">
        <v>4.9690990235722099</v>
      </c>
      <c r="S198">
        <v>19.9775589899366</v>
      </c>
      <c r="T198">
        <f t="shared" si="29"/>
        <v>15.22349310132519</v>
      </c>
      <c r="U198">
        <v>12350</v>
      </c>
      <c r="V198">
        <v>7.1890245214581903</v>
      </c>
      <c r="W198">
        <v>6.1342200640128297</v>
      </c>
      <c r="X198">
        <v>26.545247507914599</v>
      </c>
      <c r="Y198">
        <f t="shared" si="30"/>
        <v>23.920985032517628</v>
      </c>
      <c r="Z198">
        <v>13350</v>
      </c>
      <c r="AA198">
        <v>7.9440288288635497</v>
      </c>
      <c r="AB198">
        <v>7.0285915563480499</v>
      </c>
      <c r="AC198">
        <v>34.534064394200001</v>
      </c>
      <c r="AD198">
        <f t="shared" si="31"/>
        <v>30.875415717399342</v>
      </c>
      <c r="AE198">
        <v>14350</v>
      </c>
      <c r="AF198">
        <v>8.5001502259234893</v>
      </c>
      <c r="AG198">
        <v>7.3704257960072797</v>
      </c>
      <c r="AH198">
        <v>23.407378976431598</v>
      </c>
      <c r="AI198">
        <f t="shared" si="32"/>
        <v>19.764441057876677</v>
      </c>
      <c r="AJ198">
        <v>15350</v>
      </c>
      <c r="AK198">
        <v>7.3745521910560896</v>
      </c>
      <c r="AL198">
        <v>6.4328930941034299</v>
      </c>
      <c r="AM198">
        <v>66.624893965579602</v>
      </c>
      <c r="AN198">
        <f t="shared" si="33"/>
        <v>62.751349186157881</v>
      </c>
      <c r="AO198">
        <v>16350</v>
      </c>
      <c r="AP198">
        <v>9.0709815838694805</v>
      </c>
      <c r="AQ198">
        <v>7.8026538565989503</v>
      </c>
      <c r="AR198">
        <v>81.4476832780677</v>
      </c>
      <c r="AS198">
        <f t="shared" si="34"/>
        <v>78.487089107878006</v>
      </c>
      <c r="AT198">
        <v>17350</v>
      </c>
      <c r="AU198">
        <v>9.8006629365568294</v>
      </c>
      <c r="AV198">
        <v>8.1634444953456207</v>
      </c>
      <c r="AW198">
        <v>60.7263773040128</v>
      </c>
      <c r="AX198">
        <f t="shared" si="35"/>
        <v>54.949134632750308</v>
      </c>
      <c r="AY198">
        <v>18350</v>
      </c>
      <c r="AZ198">
        <v>12.3335136070597</v>
      </c>
      <c r="BA198">
        <v>10.9190959533891</v>
      </c>
      <c r="BB198">
        <v>47.008149414566098</v>
      </c>
      <c r="BC198">
        <f t="shared" si="36"/>
        <v>38.655314115562589</v>
      </c>
      <c r="BD198">
        <v>19350</v>
      </c>
      <c r="BE198">
        <v>13.0879410083247</v>
      </c>
      <c r="BF198">
        <v>11.4412749596586</v>
      </c>
      <c r="BG198">
        <v>45.160868417713203</v>
      </c>
      <c r="BH198">
        <f t="shared" si="37"/>
        <v>40.325308697770403</v>
      </c>
      <c r="BJ198">
        <f t="shared" si="40"/>
        <v>34.224022364480739</v>
      </c>
      <c r="BK198">
        <f t="shared" si="41"/>
        <v>23.598080170921484</v>
      </c>
      <c r="BL198">
        <f t="shared" si="38"/>
        <v>5.85013011517528</v>
      </c>
    </row>
    <row r="199" spans="2:64" x14ac:dyDescent="0.2">
      <c r="B199">
        <v>9400</v>
      </c>
      <c r="C199">
        <v>5.06102800662193</v>
      </c>
      <c r="D199">
        <v>4.3111230980730602</v>
      </c>
      <c r="E199">
        <v>4.7319739452408998</v>
      </c>
      <c r="G199">
        <v>9400</v>
      </c>
      <c r="H199">
        <v>5.06102800662193</v>
      </c>
      <c r="I199">
        <v>4.3111230980730602</v>
      </c>
      <c r="J199">
        <v>4.7319739452408998</v>
      </c>
      <c r="K199">
        <v>10400</v>
      </c>
      <c r="L199">
        <v>5.4470464605998696</v>
      </c>
      <c r="M199">
        <v>4.48137374007226</v>
      </c>
      <c r="N199">
        <v>7.2241038067443997</v>
      </c>
      <c r="O199">
        <f t="shared" si="39"/>
        <v>5.4313026452219999</v>
      </c>
      <c r="P199">
        <v>11400</v>
      </c>
      <c r="Q199">
        <v>6.4204048428906102</v>
      </c>
      <c r="R199">
        <v>5.0929274522902199</v>
      </c>
      <c r="S199">
        <v>21.3923079680062</v>
      </c>
      <c r="T199">
        <f t="shared" si="29"/>
        <v>16.638242079394789</v>
      </c>
      <c r="U199">
        <v>12400</v>
      </c>
      <c r="V199">
        <v>7.3276725694050402</v>
      </c>
      <c r="W199">
        <v>6.2597836487571996</v>
      </c>
      <c r="X199">
        <v>26.3642128755465</v>
      </c>
      <c r="Y199">
        <f t="shared" si="30"/>
        <v>23.739950400149528</v>
      </c>
      <c r="Z199">
        <v>13400</v>
      </c>
      <c r="AA199">
        <v>8.1868332810216096</v>
      </c>
      <c r="AB199">
        <v>7.1801732891286001</v>
      </c>
      <c r="AC199">
        <v>32.910667055662302</v>
      </c>
      <c r="AD199">
        <f t="shared" si="31"/>
        <v>29.252018378861642</v>
      </c>
      <c r="AE199">
        <v>14400</v>
      </c>
      <c r="AF199">
        <v>8.2620227680128799</v>
      </c>
      <c r="AG199">
        <v>7.2520311267822999</v>
      </c>
      <c r="AH199">
        <v>23.1919918457913</v>
      </c>
      <c r="AI199">
        <f t="shared" si="32"/>
        <v>19.549053927236379</v>
      </c>
      <c r="AJ199">
        <v>15400</v>
      </c>
      <c r="AK199">
        <v>7.46161280291326</v>
      </c>
      <c r="AL199">
        <v>6.4983847672974404</v>
      </c>
      <c r="AM199">
        <v>66.820836150651402</v>
      </c>
      <c r="AN199">
        <f t="shared" si="33"/>
        <v>62.947291371229682</v>
      </c>
      <c r="AO199">
        <v>16400</v>
      </c>
      <c r="AP199">
        <v>9.2328843278842694</v>
      </c>
      <c r="AQ199">
        <v>8.2495462904812609</v>
      </c>
      <c r="AR199">
        <v>81.535828957067693</v>
      </c>
      <c r="AS199">
        <f t="shared" si="34"/>
        <v>78.575234786877999</v>
      </c>
      <c r="AT199">
        <v>17400</v>
      </c>
      <c r="AU199">
        <v>9.9819690232163794</v>
      </c>
      <c r="AV199">
        <v>8.5004495744501796</v>
      </c>
      <c r="AW199">
        <v>59.754419212390602</v>
      </c>
      <c r="AX199">
        <f t="shared" si="35"/>
        <v>53.977176541128109</v>
      </c>
      <c r="AY199">
        <v>18400</v>
      </c>
      <c r="AZ199">
        <v>11.936299089857201</v>
      </c>
      <c r="BA199">
        <v>10.5748063590001</v>
      </c>
      <c r="BB199">
        <v>44.257524873934997</v>
      </c>
      <c r="BC199">
        <f t="shared" si="36"/>
        <v>35.904689574931488</v>
      </c>
      <c r="BD199">
        <v>19400</v>
      </c>
      <c r="BE199">
        <v>12.9187720437815</v>
      </c>
      <c r="BF199">
        <v>11.3126390346037</v>
      </c>
      <c r="BG199">
        <v>44.611801738877404</v>
      </c>
      <c r="BH199">
        <f t="shared" si="37"/>
        <v>39.776242018934603</v>
      </c>
      <c r="BJ199">
        <f t="shared" si="40"/>
        <v>33.683925060837012</v>
      </c>
      <c r="BK199">
        <f t="shared" si="41"/>
        <v>23.602412883515793</v>
      </c>
      <c r="BL199">
        <f t="shared" si="38"/>
        <v>5.8037854078900102</v>
      </c>
    </row>
    <row r="200" spans="2:64" x14ac:dyDescent="0.2">
      <c r="B200">
        <v>9450</v>
      </c>
      <c r="C200">
        <v>5.1350098442160501</v>
      </c>
      <c r="D200">
        <v>4.2768251811523799</v>
      </c>
      <c r="E200">
        <v>5.79497266041394</v>
      </c>
      <c r="G200">
        <v>9450</v>
      </c>
      <c r="H200">
        <v>5.1350098442160501</v>
      </c>
      <c r="I200">
        <v>4.2768251811523799</v>
      </c>
      <c r="J200">
        <v>5.79497266041394</v>
      </c>
      <c r="K200">
        <v>10450</v>
      </c>
      <c r="L200">
        <v>5.3984185151575703</v>
      </c>
      <c r="M200">
        <v>4.3927787733247703</v>
      </c>
      <c r="N200">
        <v>6.52184019513858</v>
      </c>
      <c r="O200">
        <f t="shared" si="39"/>
        <v>4.7290390336161803</v>
      </c>
      <c r="P200">
        <v>11450</v>
      </c>
      <c r="Q200">
        <v>6.5027343866322598</v>
      </c>
      <c r="R200">
        <v>5.0462655915410304</v>
      </c>
      <c r="S200">
        <v>22.127169083966599</v>
      </c>
      <c r="T200">
        <f t="shared" si="29"/>
        <v>17.373103195355188</v>
      </c>
      <c r="U200">
        <v>12450</v>
      </c>
      <c r="V200">
        <v>7.2387496569269203</v>
      </c>
      <c r="W200">
        <v>6.3569662376970104</v>
      </c>
      <c r="X200">
        <v>26.575804653649101</v>
      </c>
      <c r="Y200">
        <f t="shared" si="30"/>
        <v>23.951542178252129</v>
      </c>
      <c r="Z200">
        <v>13450</v>
      </c>
      <c r="AA200">
        <v>7.9149412602896101</v>
      </c>
      <c r="AB200">
        <v>7.1217438675942102</v>
      </c>
      <c r="AC200">
        <v>32.212291929797402</v>
      </c>
      <c r="AD200">
        <f t="shared" si="31"/>
        <v>28.553643252996743</v>
      </c>
      <c r="AE200">
        <v>14450</v>
      </c>
      <c r="AF200">
        <v>8.2995920689999902</v>
      </c>
      <c r="AG200">
        <v>7.0602010008876501</v>
      </c>
      <c r="AH200">
        <v>22.826253706764401</v>
      </c>
      <c r="AI200">
        <f t="shared" si="32"/>
        <v>19.18331578820948</v>
      </c>
      <c r="AJ200">
        <v>15450</v>
      </c>
      <c r="AK200">
        <v>7.7265233350768003</v>
      </c>
      <c r="AL200">
        <v>6.6616726353653899</v>
      </c>
      <c r="AM200">
        <v>66.4011632036473</v>
      </c>
      <c r="AN200">
        <f t="shared" si="33"/>
        <v>62.527618424225579</v>
      </c>
      <c r="AO200">
        <v>16450</v>
      </c>
      <c r="AP200">
        <v>9.4661422455922395</v>
      </c>
      <c r="AQ200">
        <v>8.39945572451788</v>
      </c>
      <c r="AR200">
        <v>77.964228676667105</v>
      </c>
      <c r="AS200">
        <f t="shared" si="34"/>
        <v>75.003634506477411</v>
      </c>
      <c r="AT200">
        <v>17450</v>
      </c>
      <c r="AU200">
        <v>10.2284742837063</v>
      </c>
      <c r="AV200">
        <v>8.7991155121495304</v>
      </c>
      <c r="AW200">
        <v>60.982660848773399</v>
      </c>
      <c r="AX200">
        <f t="shared" si="35"/>
        <v>55.205418177510907</v>
      </c>
      <c r="AY200">
        <v>18450</v>
      </c>
      <c r="AZ200">
        <v>11.787505670320799</v>
      </c>
      <c r="BA200">
        <v>10.425030115492101</v>
      </c>
      <c r="BB200">
        <v>43.841313501775304</v>
      </c>
      <c r="BC200">
        <f t="shared" si="36"/>
        <v>35.488478202771795</v>
      </c>
      <c r="BD200">
        <v>19450</v>
      </c>
      <c r="BE200">
        <v>12.9822871515199</v>
      </c>
      <c r="BF200">
        <v>11.4383274147528</v>
      </c>
      <c r="BG200">
        <v>44.8935763145615</v>
      </c>
      <c r="BH200">
        <f t="shared" si="37"/>
        <v>40.058016594618699</v>
      </c>
      <c r="BJ200">
        <f t="shared" si="40"/>
        <v>33.442616546768008</v>
      </c>
      <c r="BK200">
        <f t="shared" si="41"/>
        <v>22.933001039260581</v>
      </c>
      <c r="BL200">
        <f t="shared" si="38"/>
        <v>5.7829591514006049</v>
      </c>
    </row>
    <row r="201" spans="2:64" x14ac:dyDescent="0.2">
      <c r="B201">
        <v>9500</v>
      </c>
      <c r="C201">
        <v>5.0924412443056504</v>
      </c>
      <c r="D201">
        <v>4.2399514108553999</v>
      </c>
      <c r="E201">
        <v>6.4539046779693798</v>
      </c>
      <c r="G201">
        <v>9500</v>
      </c>
      <c r="H201">
        <v>5.0924412443056504</v>
      </c>
      <c r="I201">
        <v>4.2399514108553999</v>
      </c>
      <c r="J201">
        <v>6.4539046779693798</v>
      </c>
      <c r="K201">
        <v>10500</v>
      </c>
      <c r="L201">
        <v>5.4740471548272804</v>
      </c>
      <c r="M201">
        <v>4.3455532520839002</v>
      </c>
      <c r="N201">
        <v>9.7622211693416894</v>
      </c>
      <c r="O201">
        <f t="shared" si="39"/>
        <v>7.9694200078192896</v>
      </c>
      <c r="P201">
        <v>11500</v>
      </c>
      <c r="Q201">
        <v>6.6645881273018404</v>
      </c>
      <c r="R201">
        <v>5.1622552772617798</v>
      </c>
      <c r="S201">
        <v>24.388163286576599</v>
      </c>
      <c r="T201">
        <f t="shared" si="29"/>
        <v>19.634097397965188</v>
      </c>
      <c r="U201">
        <v>12500</v>
      </c>
      <c r="V201">
        <v>7.1319461067507097</v>
      </c>
      <c r="W201">
        <v>6.1583263687247296</v>
      </c>
      <c r="X201">
        <v>24.808957512062701</v>
      </c>
      <c r="Y201">
        <f t="shared" si="30"/>
        <v>22.18469503666573</v>
      </c>
      <c r="Z201">
        <v>13500</v>
      </c>
      <c r="AA201">
        <v>7.7030924005756596</v>
      </c>
      <c r="AB201">
        <v>6.81473677984925</v>
      </c>
      <c r="AC201">
        <v>32.945513033068799</v>
      </c>
      <c r="AD201">
        <f t="shared" si="31"/>
        <v>29.28686435626814</v>
      </c>
      <c r="AE201">
        <v>14500</v>
      </c>
      <c r="AF201">
        <v>8.0683451317871295</v>
      </c>
      <c r="AG201">
        <v>6.9811327735189401</v>
      </c>
      <c r="AH201">
        <v>26.031333286518301</v>
      </c>
      <c r="AI201">
        <f t="shared" si="32"/>
        <v>22.38839536796338</v>
      </c>
      <c r="AJ201">
        <v>15500</v>
      </c>
      <c r="AK201">
        <v>7.9847443532342499</v>
      </c>
      <c r="AL201">
        <v>6.7683320719579001</v>
      </c>
      <c r="AM201">
        <v>64.484584609326703</v>
      </c>
      <c r="AN201">
        <f t="shared" si="33"/>
        <v>60.611039829904982</v>
      </c>
      <c r="AO201">
        <v>16500</v>
      </c>
      <c r="AP201">
        <v>9.3148655494474699</v>
      </c>
      <c r="AQ201">
        <v>8.1882750384875997</v>
      </c>
      <c r="AR201">
        <v>72.315610235840396</v>
      </c>
      <c r="AS201">
        <f t="shared" si="34"/>
        <v>69.355016065650702</v>
      </c>
      <c r="AT201">
        <v>17500</v>
      </c>
      <c r="AU201">
        <v>10.246270056717</v>
      </c>
      <c r="AV201">
        <v>8.7197680759120892</v>
      </c>
      <c r="AW201">
        <v>62.749558293145199</v>
      </c>
      <c r="AX201">
        <f t="shared" si="35"/>
        <v>56.972315621882707</v>
      </c>
      <c r="AY201">
        <v>18500</v>
      </c>
      <c r="AZ201">
        <v>11.9710549038412</v>
      </c>
      <c r="BA201">
        <v>10.4567648301052</v>
      </c>
      <c r="BB201">
        <v>43.658955066968097</v>
      </c>
      <c r="BC201">
        <f t="shared" si="36"/>
        <v>35.306119767964589</v>
      </c>
      <c r="BD201">
        <v>19500</v>
      </c>
      <c r="BE201">
        <v>13.1865875700669</v>
      </c>
      <c r="BF201">
        <v>11.6804421556775</v>
      </c>
      <c r="BG201">
        <v>44.563110570456999</v>
      </c>
      <c r="BH201">
        <f t="shared" si="37"/>
        <v>39.727550850514199</v>
      </c>
      <c r="BJ201">
        <f t="shared" si="40"/>
        <v>33.626310816415305</v>
      </c>
      <c r="BK201">
        <f t="shared" si="41"/>
        <v>21.114517886244272</v>
      </c>
      <c r="BL201">
        <f t="shared" si="38"/>
        <v>5.7988197778871609</v>
      </c>
    </row>
    <row r="202" spans="2:64" x14ac:dyDescent="0.2">
      <c r="B202">
        <v>9550</v>
      </c>
      <c r="C202">
        <v>5.1470598874385196</v>
      </c>
      <c r="D202">
        <v>4.3174193339691298</v>
      </c>
      <c r="E202">
        <v>6.0720265504168003</v>
      </c>
      <c r="G202">
        <v>9550</v>
      </c>
      <c r="H202">
        <v>5.1470598874385196</v>
      </c>
      <c r="I202">
        <v>4.3174193339691298</v>
      </c>
      <c r="J202">
        <v>6.0720265504168003</v>
      </c>
      <c r="K202">
        <v>10550</v>
      </c>
      <c r="L202">
        <v>5.8144046646126002</v>
      </c>
      <c r="M202">
        <v>4.6844388161278498</v>
      </c>
      <c r="N202">
        <v>19.875008096379101</v>
      </c>
      <c r="O202">
        <f t="shared" si="39"/>
        <v>18.0822069348567</v>
      </c>
      <c r="P202">
        <v>11550</v>
      </c>
      <c r="Q202">
        <v>6.8720887989600703</v>
      </c>
      <c r="R202">
        <v>5.26845695056143</v>
      </c>
      <c r="S202">
        <v>26.9737892292314</v>
      </c>
      <c r="T202">
        <f t="shared" si="29"/>
        <v>22.219723340619989</v>
      </c>
      <c r="U202">
        <v>12550</v>
      </c>
      <c r="V202">
        <v>7.1250127009501298</v>
      </c>
      <c r="W202">
        <v>6.1664059439288303</v>
      </c>
      <c r="X202">
        <v>27.651296636658799</v>
      </c>
      <c r="Y202">
        <f t="shared" si="30"/>
        <v>25.027034161261827</v>
      </c>
      <c r="Z202">
        <v>13550</v>
      </c>
      <c r="AA202">
        <v>7.5278007075906102</v>
      </c>
      <c r="AB202">
        <v>6.6340482446096098</v>
      </c>
      <c r="AC202">
        <v>29.510975741382499</v>
      </c>
      <c r="AD202">
        <f t="shared" si="31"/>
        <v>25.852327064581839</v>
      </c>
      <c r="AE202">
        <v>14550</v>
      </c>
      <c r="AF202">
        <v>7.90242230175134</v>
      </c>
      <c r="AG202">
        <v>6.7837968201141496</v>
      </c>
      <c r="AH202">
        <v>26.756667001308202</v>
      </c>
      <c r="AI202">
        <f t="shared" si="32"/>
        <v>23.113729082753281</v>
      </c>
      <c r="AJ202">
        <v>15550</v>
      </c>
      <c r="AK202">
        <v>8.1414922779231507</v>
      </c>
      <c r="AL202">
        <v>6.9739792847719801</v>
      </c>
      <c r="AM202">
        <v>62.523904363810701</v>
      </c>
      <c r="AN202">
        <f t="shared" si="33"/>
        <v>58.65035958438898</v>
      </c>
      <c r="AO202">
        <v>16550</v>
      </c>
      <c r="AP202">
        <v>8.9987599163411591</v>
      </c>
      <c r="AQ202">
        <v>7.9284150978532697</v>
      </c>
      <c r="AR202">
        <v>72.685798267005495</v>
      </c>
      <c r="AS202">
        <f t="shared" si="34"/>
        <v>69.725204096815801</v>
      </c>
      <c r="AT202">
        <v>17550</v>
      </c>
      <c r="AU202">
        <v>10.079069804774001</v>
      </c>
      <c r="AV202">
        <v>8.4829129764731199</v>
      </c>
      <c r="AW202">
        <v>61.656401334701101</v>
      </c>
      <c r="AX202">
        <f t="shared" si="35"/>
        <v>55.879158663438609</v>
      </c>
      <c r="AY202">
        <v>18550</v>
      </c>
      <c r="AZ202">
        <v>11.7137556813634</v>
      </c>
      <c r="BA202">
        <v>10.404007228001699</v>
      </c>
      <c r="BB202">
        <v>42.820067068226599</v>
      </c>
      <c r="BC202">
        <f t="shared" si="36"/>
        <v>34.467231769223091</v>
      </c>
      <c r="BD202">
        <v>19550</v>
      </c>
      <c r="BE202">
        <v>13.3923100057463</v>
      </c>
      <c r="BF202">
        <v>11.8305270100592</v>
      </c>
      <c r="BG202">
        <v>44.720237404807399</v>
      </c>
      <c r="BH202">
        <f t="shared" si="37"/>
        <v>39.884677684864599</v>
      </c>
      <c r="BJ202">
        <f t="shared" si="40"/>
        <v>34.452152630292865</v>
      </c>
      <c r="BK202">
        <f t="shared" si="41"/>
        <v>19.577434035424695</v>
      </c>
      <c r="BL202">
        <f t="shared" si="38"/>
        <v>5.8695956104567255</v>
      </c>
    </row>
    <row r="203" spans="2:64" x14ac:dyDescent="0.2">
      <c r="B203">
        <v>9600</v>
      </c>
      <c r="C203">
        <v>5.2542231855378798</v>
      </c>
      <c r="D203">
        <v>4.3220020245253901</v>
      </c>
      <c r="E203">
        <v>7.5047676890714099</v>
      </c>
      <c r="G203">
        <v>9600</v>
      </c>
      <c r="H203">
        <v>5.2542231855378798</v>
      </c>
      <c r="I203">
        <v>4.3220020245253901</v>
      </c>
      <c r="J203">
        <v>7.5047676890714099</v>
      </c>
      <c r="K203">
        <v>10600</v>
      </c>
      <c r="L203">
        <v>5.9041075764806497</v>
      </c>
      <c r="M203">
        <v>4.8235215061528596</v>
      </c>
      <c r="N203">
        <v>21.859169182105799</v>
      </c>
      <c r="O203">
        <f t="shared" si="39"/>
        <v>20.066368020583397</v>
      </c>
      <c r="P203">
        <v>11600</v>
      </c>
      <c r="Q203">
        <v>6.7127115939744497</v>
      </c>
      <c r="R203">
        <v>5.4386269988706797</v>
      </c>
      <c r="S203">
        <v>28.237838527514601</v>
      </c>
      <c r="T203">
        <f t="shared" si="29"/>
        <v>23.48377263890319</v>
      </c>
      <c r="U203">
        <v>12600</v>
      </c>
      <c r="V203">
        <v>7.3146199643038603</v>
      </c>
      <c r="W203">
        <v>6.2274471757024896</v>
      </c>
      <c r="X203">
        <v>27.1619959978831</v>
      </c>
      <c r="Y203">
        <f t="shared" si="30"/>
        <v>24.537733522486128</v>
      </c>
      <c r="Z203">
        <v>13600</v>
      </c>
      <c r="AA203">
        <v>7.5611488626733703</v>
      </c>
      <c r="AB203">
        <v>6.5967775478335202</v>
      </c>
      <c r="AC203">
        <v>30.556165548693802</v>
      </c>
      <c r="AD203">
        <f t="shared" si="31"/>
        <v>26.897516871893142</v>
      </c>
      <c r="AE203">
        <v>14600</v>
      </c>
      <c r="AF203">
        <v>7.8075266038432902</v>
      </c>
      <c r="AG203">
        <v>6.6469445660804398</v>
      </c>
      <c r="AH203">
        <v>29.7306646214689</v>
      </c>
      <c r="AI203">
        <f t="shared" si="32"/>
        <v>26.087726702913979</v>
      </c>
      <c r="AJ203">
        <v>15600</v>
      </c>
      <c r="AK203">
        <v>8.1411575337808095</v>
      </c>
      <c r="AL203">
        <v>7.2360622240319996</v>
      </c>
      <c r="AM203">
        <v>63.647005983003503</v>
      </c>
      <c r="AN203">
        <f t="shared" si="33"/>
        <v>59.773461203581782</v>
      </c>
      <c r="AO203">
        <v>16600</v>
      </c>
      <c r="AP203">
        <v>9.0956504033384196</v>
      </c>
      <c r="AQ203">
        <v>7.9399938442040501</v>
      </c>
      <c r="AR203">
        <v>75.609095180835595</v>
      </c>
      <c r="AS203">
        <f t="shared" si="34"/>
        <v>72.648501010645901</v>
      </c>
      <c r="AT203">
        <v>17600</v>
      </c>
      <c r="AU203">
        <v>10.0686932405312</v>
      </c>
      <c r="AV203">
        <v>8.2043588285735396</v>
      </c>
      <c r="AW203">
        <v>59.437409019199897</v>
      </c>
      <c r="AX203">
        <f t="shared" si="35"/>
        <v>53.660166347937405</v>
      </c>
      <c r="AY203">
        <v>18600</v>
      </c>
      <c r="AZ203">
        <v>11.6937768189841</v>
      </c>
      <c r="BA203">
        <v>10.5150747271184</v>
      </c>
      <c r="BB203">
        <v>38.9766155142459</v>
      </c>
      <c r="BC203">
        <f t="shared" si="36"/>
        <v>30.623780215242391</v>
      </c>
      <c r="BD203">
        <v>19600</v>
      </c>
      <c r="BE203">
        <v>13.2824718173382</v>
      </c>
      <c r="BF203">
        <v>11.8729618538661</v>
      </c>
      <c r="BG203">
        <v>48.112876102695601</v>
      </c>
      <c r="BH203">
        <f t="shared" si="37"/>
        <v>43.277316382752801</v>
      </c>
      <c r="BJ203">
        <f t="shared" si="40"/>
        <v>35.323737327819231</v>
      </c>
      <c r="BK203">
        <f t="shared" si="41"/>
        <v>19.575522324399124</v>
      </c>
      <c r="BL203">
        <f t="shared" si="38"/>
        <v>5.943377602661573</v>
      </c>
    </row>
    <row r="204" spans="2:64" x14ac:dyDescent="0.2">
      <c r="B204">
        <v>9650</v>
      </c>
      <c r="C204">
        <v>5.1586394670140798</v>
      </c>
      <c r="D204">
        <v>4.4467211309762504</v>
      </c>
      <c r="E204">
        <v>6.8499880387843604</v>
      </c>
      <c r="G204">
        <v>9650</v>
      </c>
      <c r="H204">
        <v>5.1586394670140798</v>
      </c>
      <c r="I204">
        <v>4.4467211309762504</v>
      </c>
      <c r="J204">
        <v>6.8499880387843604</v>
      </c>
      <c r="K204">
        <v>10650</v>
      </c>
      <c r="L204">
        <v>5.9365758110676197</v>
      </c>
      <c r="M204">
        <v>4.7504501220008004</v>
      </c>
      <c r="N204">
        <v>22.989061634491101</v>
      </c>
      <c r="O204">
        <f t="shared" si="39"/>
        <v>21.196260472968699</v>
      </c>
      <c r="P204">
        <v>11650</v>
      </c>
      <c r="Q204">
        <v>6.8129273857244099</v>
      </c>
      <c r="R204">
        <v>5.5036555500058304</v>
      </c>
      <c r="S204">
        <v>32.601525162458302</v>
      </c>
      <c r="T204">
        <f t="shared" si="29"/>
        <v>27.847459273846891</v>
      </c>
      <c r="U204">
        <v>12650</v>
      </c>
      <c r="V204">
        <v>7.4412476463760102</v>
      </c>
      <c r="W204">
        <v>6.4650094113375403</v>
      </c>
      <c r="X204">
        <v>24.4727378681348</v>
      </c>
      <c r="Y204">
        <f t="shared" si="30"/>
        <v>21.848475392737829</v>
      </c>
      <c r="Z204">
        <v>13650</v>
      </c>
      <c r="AA204">
        <v>7.6820070630305501</v>
      </c>
      <c r="AB204">
        <v>6.8606300302276599</v>
      </c>
      <c r="AC204">
        <v>30.311591433807099</v>
      </c>
      <c r="AD204">
        <f t="shared" si="31"/>
        <v>26.652942757006439</v>
      </c>
      <c r="AE204">
        <v>14650</v>
      </c>
      <c r="AF204">
        <v>7.9916053206711704</v>
      </c>
      <c r="AG204">
        <v>6.6226023645776602</v>
      </c>
      <c r="AH204">
        <v>30.3345447202997</v>
      </c>
      <c r="AI204">
        <f t="shared" si="32"/>
        <v>26.691606801744779</v>
      </c>
      <c r="AJ204">
        <v>15650</v>
      </c>
      <c r="AK204">
        <v>8.2448928498175</v>
      </c>
      <c r="AL204">
        <v>7.0310272016198203</v>
      </c>
      <c r="AM204">
        <v>67.827914929938601</v>
      </c>
      <c r="AN204">
        <f t="shared" si="33"/>
        <v>63.95437015051688</v>
      </c>
      <c r="AO204">
        <v>16650</v>
      </c>
      <c r="AP204">
        <v>9.6064910411986002</v>
      </c>
      <c r="AQ204">
        <v>8.1765419506122203</v>
      </c>
      <c r="AR204">
        <v>75.973847790251398</v>
      </c>
      <c r="AS204">
        <f t="shared" si="34"/>
        <v>73.013253620061704</v>
      </c>
      <c r="AT204">
        <v>17650</v>
      </c>
      <c r="AU204">
        <v>10.191999074017501</v>
      </c>
      <c r="AV204">
        <v>8.4890625808787092</v>
      </c>
      <c r="AW204">
        <v>55.565088553299901</v>
      </c>
      <c r="AX204">
        <f t="shared" si="35"/>
        <v>49.787845882037409</v>
      </c>
      <c r="AY204">
        <v>18650</v>
      </c>
      <c r="AZ204">
        <v>11.639535864609501</v>
      </c>
      <c r="BA204">
        <v>10.351838623283401</v>
      </c>
      <c r="BB204">
        <v>38.113627941398299</v>
      </c>
      <c r="BC204">
        <f t="shared" si="36"/>
        <v>29.76079264239479</v>
      </c>
      <c r="BD204">
        <v>19650</v>
      </c>
      <c r="BE204">
        <v>13.2745410437541</v>
      </c>
      <c r="BF204">
        <v>12.024991993918899</v>
      </c>
      <c r="BG204">
        <v>48.412652287279698</v>
      </c>
      <c r="BH204">
        <f t="shared" si="37"/>
        <v>43.577092567336898</v>
      </c>
      <c r="BJ204">
        <f t="shared" si="40"/>
        <v>35.56182614540333</v>
      </c>
      <c r="BK204">
        <f t="shared" si="41"/>
        <v>19.862974757355989</v>
      </c>
      <c r="BL204">
        <f t="shared" si="38"/>
        <v>5.9633737217621476</v>
      </c>
    </row>
    <row r="205" spans="2:64" x14ac:dyDescent="0.2">
      <c r="B205">
        <v>9700</v>
      </c>
      <c r="C205">
        <v>5.1917623028619397</v>
      </c>
      <c r="D205">
        <v>4.36488928956995</v>
      </c>
      <c r="E205">
        <v>6.59287491650616</v>
      </c>
      <c r="G205">
        <v>9700</v>
      </c>
      <c r="H205">
        <v>5.1917623028619397</v>
      </c>
      <c r="I205">
        <v>4.36488928956995</v>
      </c>
      <c r="J205">
        <v>6.59287491650616</v>
      </c>
      <c r="K205">
        <v>10700</v>
      </c>
      <c r="L205">
        <v>5.9060928905170202</v>
      </c>
      <c r="M205">
        <v>4.8206951346098004</v>
      </c>
      <c r="N205">
        <v>21.414973329431199</v>
      </c>
      <c r="O205">
        <f t="shared" si="39"/>
        <v>19.622172167908797</v>
      </c>
      <c r="P205">
        <v>11700</v>
      </c>
      <c r="Q205">
        <v>6.8632542767001397</v>
      </c>
      <c r="R205">
        <v>5.71235215169634</v>
      </c>
      <c r="S205">
        <v>32.993500462024002</v>
      </c>
      <c r="T205">
        <f t="shared" ref="T205:T211" si="42">S205-$S$12</f>
        <v>28.239434573412591</v>
      </c>
      <c r="U205">
        <v>12700</v>
      </c>
      <c r="V205">
        <v>7.7296123929027001</v>
      </c>
      <c r="W205">
        <v>6.7732440257228701</v>
      </c>
      <c r="X205">
        <v>21.986848426943101</v>
      </c>
      <c r="Y205">
        <f t="shared" ref="Y205:Y211" si="43">X205-$X$12</f>
        <v>19.36258595154613</v>
      </c>
      <c r="Z205">
        <v>13700</v>
      </c>
      <c r="AA205">
        <v>8.1091264927059807</v>
      </c>
      <c r="AB205">
        <v>7.06513528208714</v>
      </c>
      <c r="AC205">
        <v>29.649829179255399</v>
      </c>
      <c r="AD205">
        <f t="shared" ref="AD205:AD211" si="44">AC205-$AC$12</f>
        <v>25.991180502454739</v>
      </c>
      <c r="AE205">
        <v>14700</v>
      </c>
      <c r="AF205">
        <v>7.7105382136301799</v>
      </c>
      <c r="AG205">
        <v>6.4946328921406602</v>
      </c>
      <c r="AH205">
        <v>27.558468023619799</v>
      </c>
      <c r="AI205">
        <f t="shared" ref="AI205:AI211" si="45">AH205-$AH$12</f>
        <v>23.915530105064878</v>
      </c>
      <c r="AJ205">
        <v>15700</v>
      </c>
      <c r="AK205">
        <v>7.9856344479861097</v>
      </c>
      <c r="AL205">
        <v>7.0850237477846303</v>
      </c>
      <c r="AM205">
        <v>70.904136033602597</v>
      </c>
      <c r="AN205">
        <f t="shared" ref="AN205:AN211" si="46">AM205-$AM$12</f>
        <v>67.030591254180877</v>
      </c>
      <c r="AO205">
        <v>16700</v>
      </c>
      <c r="AP205">
        <v>9.7883878537141698</v>
      </c>
      <c r="AQ205">
        <v>8.4291671882892594</v>
      </c>
      <c r="AR205">
        <v>75.441610985624806</v>
      </c>
      <c r="AS205">
        <f t="shared" ref="AS205:AS211" si="47">AR205-$AR$12</f>
        <v>72.481016815435112</v>
      </c>
      <c r="AT205">
        <v>17700</v>
      </c>
      <c r="AU205">
        <v>10.2987196300663</v>
      </c>
      <c r="AV205">
        <v>8.7207334684736804</v>
      </c>
      <c r="AW205">
        <v>54.871461571465503</v>
      </c>
      <c r="AX205">
        <f t="shared" ref="AX205:AX211" si="48">AW205-$AW$12</f>
        <v>49.09421890020301</v>
      </c>
      <c r="AY205">
        <v>18700</v>
      </c>
      <c r="AZ205">
        <v>11.559375667901801</v>
      </c>
      <c r="BA205">
        <v>10.525390021024499</v>
      </c>
      <c r="BB205">
        <v>37.261934838057698</v>
      </c>
      <c r="BC205">
        <f t="shared" ref="BC205:BC211" si="49">BB205-$BB$12</f>
        <v>28.909099539054189</v>
      </c>
      <c r="BD205">
        <v>19700</v>
      </c>
      <c r="BE205">
        <v>13.8883060865567</v>
      </c>
      <c r="BF205">
        <v>12.4288341466458</v>
      </c>
      <c r="BG205">
        <v>46.906269147878298</v>
      </c>
      <c r="BH205">
        <f t="shared" ref="BH205:BH211" si="50">BG205-$BG$12</f>
        <v>42.070709427935498</v>
      </c>
      <c r="BJ205">
        <f t="shared" si="40"/>
        <v>34.846310377609278</v>
      </c>
      <c r="BK205">
        <f t="shared" si="41"/>
        <v>20.625147727230978</v>
      </c>
      <c r="BL205">
        <f t="shared" ref="BL205:BL211" si="51">SQRT(BJ205)</f>
        <v>5.9030763486176658</v>
      </c>
    </row>
    <row r="206" spans="2:64" x14ac:dyDescent="0.2">
      <c r="B206">
        <v>9750</v>
      </c>
      <c r="C206">
        <v>5.1721064260893401</v>
      </c>
      <c r="D206">
        <v>4.3637356633563797</v>
      </c>
      <c r="E206">
        <v>5.9371280164730598</v>
      </c>
      <c r="G206">
        <v>9750</v>
      </c>
      <c r="H206">
        <v>5.1721064260893401</v>
      </c>
      <c r="I206">
        <v>4.3637356633563797</v>
      </c>
      <c r="J206">
        <v>5.9371280164730598</v>
      </c>
      <c r="K206">
        <v>10750</v>
      </c>
      <c r="L206">
        <v>6.02997184459017</v>
      </c>
      <c r="M206">
        <v>4.8108443156370297</v>
      </c>
      <c r="N206">
        <v>20.974441976823599</v>
      </c>
      <c r="O206">
        <f t="shared" si="39"/>
        <v>19.181640815301197</v>
      </c>
      <c r="P206">
        <v>11750</v>
      </c>
      <c r="Q206">
        <v>6.9395144342897703</v>
      </c>
      <c r="R206">
        <v>5.7842801050625603</v>
      </c>
      <c r="S206">
        <v>32.4218753357042</v>
      </c>
      <c r="T206">
        <f t="shared" si="42"/>
        <v>27.66780944709279</v>
      </c>
      <c r="U206">
        <v>12750</v>
      </c>
      <c r="V206">
        <v>8.0383796780831407</v>
      </c>
      <c r="W206">
        <v>7.0229924445147498</v>
      </c>
      <c r="X206">
        <v>20.563058642072999</v>
      </c>
      <c r="Y206">
        <f t="shared" si="43"/>
        <v>17.938796166676028</v>
      </c>
      <c r="Z206">
        <v>13750</v>
      </c>
      <c r="AA206">
        <v>8.3941355876304193</v>
      </c>
      <c r="AB206">
        <v>7.3979030851816701</v>
      </c>
      <c r="AC206">
        <v>27.208754312455898</v>
      </c>
      <c r="AD206">
        <f t="shared" si="44"/>
        <v>23.550105635655239</v>
      </c>
      <c r="AE206">
        <v>14750</v>
      </c>
      <c r="AF206">
        <v>7.5726043117165904</v>
      </c>
      <c r="AG206">
        <v>6.3526107357521804</v>
      </c>
      <c r="AH206">
        <v>24.528744891415499</v>
      </c>
      <c r="AI206">
        <f t="shared" si="45"/>
        <v>20.885806972860578</v>
      </c>
      <c r="AJ206">
        <v>15750</v>
      </c>
      <c r="AK206">
        <v>8.1581330540429899</v>
      </c>
      <c r="AL206">
        <v>7.2622065990267002</v>
      </c>
      <c r="AM206">
        <v>71.398270939720604</v>
      </c>
      <c r="AN206">
        <f t="shared" si="46"/>
        <v>67.524726160298883</v>
      </c>
      <c r="AO206">
        <v>16750</v>
      </c>
      <c r="AP206">
        <v>9.6533981051752598</v>
      </c>
      <c r="AQ206">
        <v>8.3739550449788904</v>
      </c>
      <c r="AR206">
        <v>72.438407253340202</v>
      </c>
      <c r="AS206">
        <f t="shared" si="47"/>
        <v>69.477813083150508</v>
      </c>
      <c r="AT206">
        <v>17750</v>
      </c>
      <c r="AU206">
        <v>10.3519850636619</v>
      </c>
      <c r="AV206">
        <v>8.8521446293243606</v>
      </c>
      <c r="AW206">
        <v>57.544905571394203</v>
      </c>
      <c r="AX206">
        <f t="shared" si="48"/>
        <v>51.767662900131711</v>
      </c>
      <c r="AY206">
        <v>18750</v>
      </c>
      <c r="AZ206">
        <v>11.688450943730899</v>
      </c>
      <c r="BA206">
        <v>10.636242410520101</v>
      </c>
      <c r="BB206">
        <v>41.006488711927801</v>
      </c>
      <c r="BC206">
        <f t="shared" si="49"/>
        <v>32.653653412924292</v>
      </c>
      <c r="BD206">
        <v>19750</v>
      </c>
      <c r="BE206">
        <v>14.048765748412601</v>
      </c>
      <c r="BF206">
        <v>12.668322338240699</v>
      </c>
      <c r="BG206">
        <v>42.650953180837</v>
      </c>
      <c r="BH206">
        <f t="shared" si="50"/>
        <v>37.8153934608942</v>
      </c>
      <c r="BJ206">
        <f t="shared" si="40"/>
        <v>34.036412370132595</v>
      </c>
      <c r="BK206">
        <f t="shared" si="41"/>
        <v>20.738798016733028</v>
      </c>
      <c r="BL206">
        <f t="shared" si="51"/>
        <v>5.8340733943045828</v>
      </c>
    </row>
    <row r="207" spans="2:64" x14ac:dyDescent="0.2">
      <c r="B207">
        <v>9800</v>
      </c>
      <c r="C207">
        <v>5.4283882116622699</v>
      </c>
      <c r="D207">
        <v>4.39488124706142</v>
      </c>
      <c r="E207">
        <v>6.7222293785255998</v>
      </c>
      <c r="G207">
        <v>9800</v>
      </c>
      <c r="H207">
        <v>5.4283882116622699</v>
      </c>
      <c r="I207">
        <v>4.39488124706142</v>
      </c>
      <c r="J207">
        <v>6.7222293785255998</v>
      </c>
      <c r="K207">
        <v>10800</v>
      </c>
      <c r="L207">
        <v>6.3476141474765502</v>
      </c>
      <c r="M207">
        <v>5.02319778656297</v>
      </c>
      <c r="N207">
        <v>22.6355319164912</v>
      </c>
      <c r="O207">
        <f t="shared" si="39"/>
        <v>20.842730754968798</v>
      </c>
      <c r="P207">
        <v>11800</v>
      </c>
      <c r="Q207">
        <v>7.0013999671219302</v>
      </c>
      <c r="R207">
        <v>5.7876988194623298</v>
      </c>
      <c r="S207">
        <v>33.8862923467955</v>
      </c>
      <c r="T207">
        <f t="shared" si="42"/>
        <v>29.132226458184089</v>
      </c>
      <c r="U207">
        <v>12800</v>
      </c>
      <c r="V207">
        <v>7.9448866561801204</v>
      </c>
      <c r="W207">
        <v>7.0588775376810098</v>
      </c>
      <c r="X207">
        <v>21.342020707458602</v>
      </c>
      <c r="Y207">
        <f t="shared" si="43"/>
        <v>18.71775823206163</v>
      </c>
      <c r="Z207">
        <v>13800</v>
      </c>
      <c r="AA207">
        <v>8.4080807591326892</v>
      </c>
      <c r="AB207">
        <v>7.5416881560288296</v>
      </c>
      <c r="AC207">
        <v>27.095365216985499</v>
      </c>
      <c r="AD207">
        <f t="shared" si="44"/>
        <v>23.43671654018484</v>
      </c>
      <c r="AE207">
        <v>14800</v>
      </c>
      <c r="AF207">
        <v>7.52288615515263</v>
      </c>
      <c r="AG207">
        <v>6.5861137785197101</v>
      </c>
      <c r="AH207">
        <v>44.237289783217904</v>
      </c>
      <c r="AI207">
        <f t="shared" si="45"/>
        <v>40.594351864662983</v>
      </c>
      <c r="AJ207">
        <v>15800</v>
      </c>
      <c r="AK207">
        <v>8.3185914617200591</v>
      </c>
      <c r="AL207">
        <v>7.2477807615507901</v>
      </c>
      <c r="AM207">
        <v>74.712276864063099</v>
      </c>
      <c r="AN207">
        <f t="shared" si="46"/>
        <v>70.838732084641379</v>
      </c>
      <c r="AO207">
        <v>16800</v>
      </c>
      <c r="AP207">
        <v>9.5612724837682794</v>
      </c>
      <c r="AQ207">
        <v>8.1866816509627807</v>
      </c>
      <c r="AR207">
        <v>72.301485889048095</v>
      </c>
      <c r="AS207">
        <f t="shared" si="47"/>
        <v>69.340891718858401</v>
      </c>
      <c r="AT207">
        <v>17800</v>
      </c>
      <c r="AU207">
        <v>10.6905080886803</v>
      </c>
      <c r="AV207">
        <v>9.1966103546257099</v>
      </c>
      <c r="AW207">
        <v>57.783327633113601</v>
      </c>
      <c r="AX207">
        <f t="shared" si="48"/>
        <v>52.006084961851109</v>
      </c>
      <c r="AY207">
        <v>18800</v>
      </c>
      <c r="AZ207">
        <v>12.0521016281638</v>
      </c>
      <c r="BA207">
        <v>10.8514230316871</v>
      </c>
      <c r="BB207">
        <v>43.949777987841998</v>
      </c>
      <c r="BC207">
        <f t="shared" si="49"/>
        <v>35.596942688838489</v>
      </c>
      <c r="BD207">
        <v>19800</v>
      </c>
      <c r="BE207">
        <v>14.053380905990201</v>
      </c>
      <c r="BF207">
        <v>12.778937230845999</v>
      </c>
      <c r="BG207">
        <v>41.409604110306603</v>
      </c>
      <c r="BH207">
        <f t="shared" si="50"/>
        <v>36.574044390363802</v>
      </c>
      <c r="BJ207">
        <f t="shared" si="40"/>
        <v>36.709337188467373</v>
      </c>
      <c r="BK207">
        <f t="shared" si="41"/>
        <v>20.465144314045407</v>
      </c>
      <c r="BL207">
        <f t="shared" si="51"/>
        <v>6.0588230860842414</v>
      </c>
    </row>
    <row r="208" spans="2:64" x14ac:dyDescent="0.2">
      <c r="B208">
        <v>9850</v>
      </c>
      <c r="C208">
        <v>5.3588144511859497</v>
      </c>
      <c r="D208">
        <v>4.2428246078592098</v>
      </c>
      <c r="E208">
        <v>7.1164717996861402</v>
      </c>
      <c r="G208">
        <v>9850</v>
      </c>
      <c r="H208">
        <v>5.3588144511859497</v>
      </c>
      <c r="I208">
        <v>4.2428246078592098</v>
      </c>
      <c r="J208">
        <v>7.1164717996861402</v>
      </c>
      <c r="K208">
        <v>10850</v>
      </c>
      <c r="L208">
        <v>6.32002707817092</v>
      </c>
      <c r="M208">
        <v>4.9882896804339003</v>
      </c>
      <c r="N208">
        <v>21.693548824115702</v>
      </c>
      <c r="O208">
        <f t="shared" si="39"/>
        <v>19.9007476625933</v>
      </c>
      <c r="P208">
        <v>11850</v>
      </c>
      <c r="Q208">
        <v>6.9414113066891296</v>
      </c>
      <c r="R208">
        <v>5.7415892609143802</v>
      </c>
      <c r="S208">
        <v>32.612183766845902</v>
      </c>
      <c r="T208">
        <f t="shared" si="42"/>
        <v>27.858117878234491</v>
      </c>
      <c r="U208">
        <v>12850</v>
      </c>
      <c r="V208">
        <v>8.0122900697067898</v>
      </c>
      <c r="W208">
        <v>7.2398435142760498</v>
      </c>
      <c r="X208">
        <v>25.008938954353599</v>
      </c>
      <c r="Y208">
        <f t="shared" si="43"/>
        <v>22.384676478956628</v>
      </c>
      <c r="Z208">
        <v>13850</v>
      </c>
      <c r="AA208">
        <v>8.6591217916285803</v>
      </c>
      <c r="AB208">
        <v>7.5216226238486996</v>
      </c>
      <c r="AC208">
        <v>28.3159834985873</v>
      </c>
      <c r="AD208">
        <f t="shared" si="44"/>
        <v>24.657334821786641</v>
      </c>
      <c r="AE208">
        <v>14850</v>
      </c>
      <c r="AF208">
        <v>7.5160662308798996</v>
      </c>
      <c r="AG208">
        <v>6.6103115547928599</v>
      </c>
      <c r="AH208">
        <v>57.003472535991101</v>
      </c>
      <c r="AI208">
        <f t="shared" si="45"/>
        <v>53.36053461743618</v>
      </c>
      <c r="AJ208">
        <v>15850</v>
      </c>
      <c r="AK208">
        <v>8.3430877272754493</v>
      </c>
      <c r="AL208">
        <v>7.3605359718761596</v>
      </c>
      <c r="AM208">
        <v>77.329077968323404</v>
      </c>
      <c r="AN208">
        <f t="shared" si="46"/>
        <v>73.455533188901683</v>
      </c>
      <c r="AO208">
        <v>16850</v>
      </c>
      <c r="AP208">
        <v>9.6688269808571601</v>
      </c>
      <c r="AQ208">
        <v>8.3760979440744308</v>
      </c>
      <c r="AR208">
        <v>69.381841895802793</v>
      </c>
      <c r="AS208">
        <f t="shared" si="47"/>
        <v>66.4212477256131</v>
      </c>
      <c r="AT208">
        <v>17850</v>
      </c>
      <c r="AU208">
        <v>11.066618381019399</v>
      </c>
      <c r="AV208">
        <v>9.4572595878000207</v>
      </c>
      <c r="AW208">
        <v>55.0333653429904</v>
      </c>
      <c r="AX208">
        <f t="shared" si="48"/>
        <v>49.256122671727908</v>
      </c>
      <c r="AY208">
        <v>18850</v>
      </c>
      <c r="AZ208">
        <v>12.5342437911986</v>
      </c>
      <c r="BA208">
        <v>11.3367601615971</v>
      </c>
      <c r="BB208">
        <v>49.004494681582202</v>
      </c>
      <c r="BC208">
        <f t="shared" si="49"/>
        <v>40.651659382578693</v>
      </c>
      <c r="BD208">
        <v>19850</v>
      </c>
      <c r="BE208">
        <v>14.2690100553021</v>
      </c>
      <c r="BF208">
        <v>12.7745343402458</v>
      </c>
      <c r="BG208">
        <v>40.721361960968103</v>
      </c>
      <c r="BH208">
        <f t="shared" si="50"/>
        <v>35.885802241025303</v>
      </c>
      <c r="BJ208">
        <f t="shared" si="40"/>
        <v>38.268022588049092</v>
      </c>
      <c r="BK208">
        <f t="shared" si="41"/>
        <v>20.601741369976928</v>
      </c>
      <c r="BL208">
        <f t="shared" si="51"/>
        <v>6.1861153067211001</v>
      </c>
    </row>
    <row r="209" spans="2:64" x14ac:dyDescent="0.2">
      <c r="B209">
        <v>9900</v>
      </c>
      <c r="C209">
        <v>5.2418927135935602</v>
      </c>
      <c r="D209">
        <v>4.0770723535956996</v>
      </c>
      <c r="E209">
        <v>8.6375232935240192</v>
      </c>
      <c r="G209">
        <v>9900</v>
      </c>
      <c r="H209">
        <v>5.2418927135935602</v>
      </c>
      <c r="I209">
        <v>4.0770723535956996</v>
      </c>
      <c r="J209">
        <v>8.6375232935240192</v>
      </c>
      <c r="K209">
        <v>10900</v>
      </c>
      <c r="L209">
        <v>6.2755914465404397</v>
      </c>
      <c r="M209">
        <v>4.9950061299527899</v>
      </c>
      <c r="N209">
        <v>19.532040523817699</v>
      </c>
      <c r="O209">
        <f t="shared" si="39"/>
        <v>17.739239362295297</v>
      </c>
      <c r="P209">
        <v>11900</v>
      </c>
      <c r="Q209">
        <v>6.8299358046639602</v>
      </c>
      <c r="R209">
        <v>5.8051526913876197</v>
      </c>
      <c r="S209">
        <v>32.335318366152599</v>
      </c>
      <c r="T209">
        <f t="shared" si="42"/>
        <v>27.581252477541188</v>
      </c>
      <c r="U209">
        <v>12900</v>
      </c>
      <c r="V209">
        <v>8.1139861540522293</v>
      </c>
      <c r="W209">
        <v>7.2555679882897799</v>
      </c>
      <c r="X209">
        <v>27.610561784747699</v>
      </c>
      <c r="Y209">
        <f t="shared" si="43"/>
        <v>24.986299309350727</v>
      </c>
      <c r="Z209">
        <v>13900</v>
      </c>
      <c r="AA209">
        <v>8.5068639665094494</v>
      </c>
      <c r="AB209">
        <v>7.3990604290453801</v>
      </c>
      <c r="AC209">
        <v>29.260570233907401</v>
      </c>
      <c r="AD209">
        <f t="shared" si="44"/>
        <v>25.601921557106742</v>
      </c>
      <c r="AE209">
        <v>14900</v>
      </c>
      <c r="AF209">
        <v>7.7850125917803199</v>
      </c>
      <c r="AG209">
        <v>6.8663810301099302</v>
      </c>
      <c r="AH209">
        <v>57.804074261942397</v>
      </c>
      <c r="AI209">
        <f t="shared" si="45"/>
        <v>54.161136343387476</v>
      </c>
      <c r="AJ209">
        <v>15900</v>
      </c>
      <c r="AK209">
        <v>8.3875777942310297</v>
      </c>
      <c r="AL209">
        <v>7.4361389677769401</v>
      </c>
      <c r="AM209">
        <v>80.084336092558601</v>
      </c>
      <c r="AN209">
        <f t="shared" si="46"/>
        <v>76.21079131313688</v>
      </c>
      <c r="AO209">
        <v>16900</v>
      </c>
      <c r="AP209">
        <v>9.9110793510144806</v>
      </c>
      <c r="AQ209">
        <v>8.3484280322912703</v>
      </c>
      <c r="AR209">
        <v>70.986062872777694</v>
      </c>
      <c r="AS209">
        <f t="shared" si="47"/>
        <v>68.025468702588</v>
      </c>
      <c r="AT209">
        <v>17900</v>
      </c>
      <c r="AU209">
        <v>11.4135757527664</v>
      </c>
      <c r="AV209">
        <v>9.7055250909512196</v>
      </c>
      <c r="AW209">
        <v>55.972740540046999</v>
      </c>
      <c r="AX209">
        <f t="shared" si="48"/>
        <v>50.195497868784507</v>
      </c>
      <c r="AY209">
        <v>18900</v>
      </c>
      <c r="AZ209">
        <v>13.1720933366207</v>
      </c>
      <c r="BA209">
        <v>11.6934455704396</v>
      </c>
      <c r="BB209">
        <v>49.688960063313203</v>
      </c>
      <c r="BC209">
        <f t="shared" si="49"/>
        <v>41.336124764309695</v>
      </c>
      <c r="BD209">
        <v>19900</v>
      </c>
      <c r="BE209">
        <v>14.1776942964669</v>
      </c>
      <c r="BF209">
        <v>12.9057030484559</v>
      </c>
      <c r="BG209">
        <v>44.879613696214598</v>
      </c>
      <c r="BH209">
        <f t="shared" si="50"/>
        <v>40.044053976271798</v>
      </c>
      <c r="BJ209">
        <f t="shared" si="40"/>
        <v>39.501755360754217</v>
      </c>
      <c r="BK209">
        <f t="shared" si="41"/>
        <v>21.133571110204066</v>
      </c>
      <c r="BL209">
        <f t="shared" si="51"/>
        <v>6.2850421924402555</v>
      </c>
    </row>
    <row r="210" spans="2:64" x14ac:dyDescent="0.2">
      <c r="B210">
        <v>9950</v>
      </c>
      <c r="C210">
        <v>4.9857327937547602</v>
      </c>
      <c r="D210">
        <v>3.9748510049746599</v>
      </c>
      <c r="E210">
        <v>7.1942025566236296</v>
      </c>
      <c r="G210">
        <v>9950</v>
      </c>
      <c r="H210">
        <v>4.9857327937547602</v>
      </c>
      <c r="I210">
        <v>3.9748510049746599</v>
      </c>
      <c r="J210">
        <v>7.1942025566236296</v>
      </c>
      <c r="K210">
        <v>10950</v>
      </c>
      <c r="L210">
        <v>6.4093923406643301</v>
      </c>
      <c r="M210">
        <v>4.90934399330704</v>
      </c>
      <c r="N210">
        <v>18.842698306481498</v>
      </c>
      <c r="O210">
        <f t="shared" si="39"/>
        <v>17.049897144959097</v>
      </c>
      <c r="P210">
        <v>11950</v>
      </c>
      <c r="Q210">
        <v>6.8929136740708703</v>
      </c>
      <c r="R210">
        <v>5.8512199562430096</v>
      </c>
      <c r="S210">
        <v>32.399380138410599</v>
      </c>
      <c r="T210">
        <f t="shared" si="42"/>
        <v>27.645314249799188</v>
      </c>
      <c r="U210">
        <v>12950</v>
      </c>
      <c r="V210">
        <v>8.0271547883453795</v>
      </c>
      <c r="W210">
        <v>7.3589971971731796</v>
      </c>
      <c r="X210">
        <v>27.156705929732698</v>
      </c>
      <c r="Y210">
        <f t="shared" si="43"/>
        <v>24.532443454335727</v>
      </c>
      <c r="Z210">
        <v>13950</v>
      </c>
      <c r="AA210">
        <v>8.5680084787291904</v>
      </c>
      <c r="AB210">
        <v>7.4605781601816101</v>
      </c>
      <c r="AC210">
        <v>26.817108820369899</v>
      </c>
      <c r="AD210">
        <f t="shared" si="44"/>
        <v>23.15846014356924</v>
      </c>
      <c r="AE210">
        <v>14950</v>
      </c>
      <c r="AF210">
        <v>8.0115886343427896</v>
      </c>
      <c r="AG210">
        <v>7.1118693215651101</v>
      </c>
      <c r="AH210">
        <v>56.818711187916698</v>
      </c>
      <c r="AI210">
        <f t="shared" si="45"/>
        <v>53.175773269361777</v>
      </c>
      <c r="AJ210">
        <v>15950</v>
      </c>
      <c r="AK210">
        <v>8.40046276504658</v>
      </c>
      <c r="AL210">
        <v>7.3839585904848901</v>
      </c>
      <c r="AM210">
        <v>82.000723584239196</v>
      </c>
      <c r="AN210">
        <f t="shared" si="46"/>
        <v>78.127178804817476</v>
      </c>
      <c r="AO210">
        <v>16950</v>
      </c>
      <c r="AP210">
        <v>9.7268262120213507</v>
      </c>
      <c r="AQ210">
        <v>8.2231314608315191</v>
      </c>
      <c r="AR210">
        <v>70.751193764161698</v>
      </c>
      <c r="AS210">
        <f t="shared" si="47"/>
        <v>67.790599593972004</v>
      </c>
      <c r="AT210">
        <v>17950</v>
      </c>
      <c r="AU210">
        <v>11.5597264896362</v>
      </c>
      <c r="AV210">
        <v>9.9736614267622894</v>
      </c>
      <c r="AW210">
        <v>57.195679266193501</v>
      </c>
      <c r="AX210">
        <f t="shared" si="48"/>
        <v>51.418436594931009</v>
      </c>
      <c r="AY210">
        <v>18950</v>
      </c>
      <c r="AZ210">
        <v>13.2042453342989</v>
      </c>
      <c r="BA210">
        <v>11.848352382241799</v>
      </c>
      <c r="BB210">
        <v>47.143511721538097</v>
      </c>
      <c r="BC210">
        <f t="shared" si="49"/>
        <v>38.790676422534588</v>
      </c>
      <c r="BD210">
        <v>19950</v>
      </c>
      <c r="BE210">
        <v>14.4358680378598</v>
      </c>
      <c r="BF210">
        <v>13.0074664875384</v>
      </c>
      <c r="BG210">
        <v>46.841396261551701</v>
      </c>
      <c r="BH210">
        <f t="shared" si="50"/>
        <v>42.0058365416089</v>
      </c>
      <c r="BJ210">
        <f t="shared" si="40"/>
        <v>39.171710797864783</v>
      </c>
      <c r="BK210">
        <f t="shared" si="41"/>
        <v>21.923431831749614</v>
      </c>
      <c r="BL210">
        <f t="shared" si="51"/>
        <v>6.2587307657275675</v>
      </c>
    </row>
    <row r="211" spans="2:64" x14ac:dyDescent="0.2">
      <c r="B211">
        <v>10000</v>
      </c>
      <c r="C211">
        <v>5.0333345531619402</v>
      </c>
      <c r="D211">
        <v>4.0526090486018598</v>
      </c>
      <c r="E211">
        <v>5.9034095868973404</v>
      </c>
      <c r="G211">
        <v>10000</v>
      </c>
      <c r="H211">
        <v>5.0333345531619402</v>
      </c>
      <c r="I211">
        <v>4.0526090486018598</v>
      </c>
      <c r="J211">
        <v>5.9034095868973404</v>
      </c>
      <c r="K211">
        <v>11000</v>
      </c>
      <c r="L211">
        <v>6.6497355962465399</v>
      </c>
      <c r="M211">
        <v>5.1275185509741297</v>
      </c>
      <c r="N211">
        <v>17.886020283354298</v>
      </c>
      <c r="O211">
        <f t="shared" si="39"/>
        <v>16.093219121831897</v>
      </c>
      <c r="P211">
        <v>12000</v>
      </c>
      <c r="Q211">
        <v>7.2075553921898496</v>
      </c>
      <c r="R211">
        <v>5.9860561516685298</v>
      </c>
      <c r="S211">
        <v>32.210670369520102</v>
      </c>
      <c r="T211">
        <f t="shared" si="42"/>
        <v>27.456604480908691</v>
      </c>
      <c r="U211">
        <v>13000</v>
      </c>
      <c r="V211">
        <v>8.04555629838047</v>
      </c>
      <c r="W211">
        <v>7.2839577652501797</v>
      </c>
      <c r="X211">
        <v>26.683357296820699</v>
      </c>
      <c r="Y211">
        <f t="shared" si="43"/>
        <v>24.059094821423727</v>
      </c>
      <c r="Z211">
        <v>14000</v>
      </c>
      <c r="AA211">
        <v>8.8488098474627499</v>
      </c>
      <c r="AB211">
        <v>7.6020840495903803</v>
      </c>
      <c r="AC211">
        <v>25.658125355170299</v>
      </c>
      <c r="AD211">
        <f t="shared" si="44"/>
        <v>21.999476678369639</v>
      </c>
      <c r="AE211">
        <v>15000</v>
      </c>
      <c r="AF211">
        <v>7.8855350863286304</v>
      </c>
      <c r="AG211">
        <v>7.0486048715062903</v>
      </c>
      <c r="AH211">
        <v>53.730606671799997</v>
      </c>
      <c r="AI211">
        <f t="shared" si="45"/>
        <v>50.087668753245076</v>
      </c>
      <c r="AJ211">
        <v>16000</v>
      </c>
      <c r="AK211">
        <v>8.3025888581461693</v>
      </c>
      <c r="AL211">
        <v>7.2753898316872503</v>
      </c>
      <c r="AM211">
        <v>82.677139825930993</v>
      </c>
      <c r="AN211">
        <f t="shared" si="46"/>
        <v>78.803595046509272</v>
      </c>
      <c r="AO211">
        <v>17000</v>
      </c>
      <c r="AP211">
        <v>9.5939176777692996</v>
      </c>
      <c r="AQ211">
        <v>8.2164075669132899</v>
      </c>
      <c r="AR211">
        <v>68.143918073621805</v>
      </c>
      <c r="AS211">
        <f t="shared" si="47"/>
        <v>65.183323903432111</v>
      </c>
      <c r="AT211">
        <v>18000</v>
      </c>
      <c r="AU211">
        <v>11.7117062824081</v>
      </c>
      <c r="AV211">
        <v>10.1080731672913</v>
      </c>
      <c r="AW211">
        <v>53.011456161910303</v>
      </c>
      <c r="AX211">
        <f t="shared" si="48"/>
        <v>47.234213490647811</v>
      </c>
      <c r="AY211">
        <v>19000</v>
      </c>
      <c r="AZ211">
        <v>13.0461092676394</v>
      </c>
      <c r="BA211">
        <v>11.8860789679871</v>
      </c>
      <c r="BB211">
        <v>45.2148427918818</v>
      </c>
      <c r="BC211">
        <f t="shared" si="49"/>
        <v>36.862007492878291</v>
      </c>
      <c r="BD211">
        <v>20000</v>
      </c>
      <c r="BE211">
        <v>14.3035140803847</v>
      </c>
      <c r="BF211">
        <v>12.7670931214726</v>
      </c>
      <c r="BG211">
        <v>45.942774488639103</v>
      </c>
      <c r="BH211">
        <f t="shared" si="50"/>
        <v>41.107214768696302</v>
      </c>
      <c r="BJ211">
        <f t="shared" si="40"/>
        <v>37.708166194985466</v>
      </c>
      <c r="BK211">
        <f t="shared" si="41"/>
        <v>21.718399603013847</v>
      </c>
      <c r="BL211">
        <f t="shared" si="51"/>
        <v>6.1406975332600018</v>
      </c>
    </row>
    <row r="212" spans="2:64" x14ac:dyDescent="0.2">
      <c r="B212">
        <v>10050</v>
      </c>
      <c r="C212">
        <v>5.2644171500824601</v>
      </c>
      <c r="D212">
        <v>4.3292337946095101</v>
      </c>
      <c r="E212">
        <v>4.8355597199428004</v>
      </c>
    </row>
    <row r="213" spans="2:64" x14ac:dyDescent="0.2">
      <c r="B213">
        <v>10100</v>
      </c>
      <c r="C213">
        <v>5.4355610657932196</v>
      </c>
      <c r="D213">
        <v>4.5581554428383404</v>
      </c>
      <c r="E213">
        <v>3.9480904203913298</v>
      </c>
    </row>
    <row r="214" spans="2:64" x14ac:dyDescent="0.2">
      <c r="B214">
        <v>10150</v>
      </c>
      <c r="C214">
        <v>5.4431448514370304</v>
      </c>
      <c r="D214">
        <v>4.6467205016759996</v>
      </c>
      <c r="E214">
        <v>3.8369101959646601</v>
      </c>
    </row>
    <row r="215" spans="2:64" x14ac:dyDescent="0.2">
      <c r="B215">
        <v>10200</v>
      </c>
      <c r="C215">
        <v>5.6260435534091204</v>
      </c>
      <c r="D215">
        <v>4.7090579681389997</v>
      </c>
      <c r="E215">
        <v>5.5624573135539102</v>
      </c>
    </row>
    <row r="216" spans="2:64" x14ac:dyDescent="0.2">
      <c r="B216">
        <v>10250</v>
      </c>
      <c r="C216">
        <v>5.7096721723072497</v>
      </c>
      <c r="D216">
        <v>4.6181247654390498</v>
      </c>
      <c r="E216">
        <v>7.3273388048880399</v>
      </c>
    </row>
    <row r="217" spans="2:64" x14ac:dyDescent="0.2">
      <c r="B217">
        <v>10300</v>
      </c>
      <c r="C217">
        <v>5.6044087080434704</v>
      </c>
      <c r="D217">
        <v>4.57452871206082</v>
      </c>
      <c r="E217">
        <v>7.27392559108696</v>
      </c>
    </row>
    <row r="218" spans="2:64" x14ac:dyDescent="0.2">
      <c r="B218">
        <v>10350</v>
      </c>
      <c r="C218">
        <v>5.5228553254827197</v>
      </c>
      <c r="D218">
        <v>4.5637993726681296</v>
      </c>
      <c r="E218">
        <v>6.8645701085684196</v>
      </c>
    </row>
    <row r="219" spans="2:64" x14ac:dyDescent="0.2">
      <c r="B219">
        <v>10400</v>
      </c>
      <c r="C219">
        <v>5.4470464605998696</v>
      </c>
      <c r="D219">
        <v>4.48137374007226</v>
      </c>
      <c r="E219">
        <v>7.2241038067443997</v>
      </c>
    </row>
    <row r="220" spans="2:64" x14ac:dyDescent="0.2">
      <c r="B220">
        <v>10450</v>
      </c>
      <c r="C220">
        <v>5.3984185151575703</v>
      </c>
      <c r="D220">
        <v>4.3927787733247703</v>
      </c>
      <c r="E220">
        <v>6.52184019513858</v>
      </c>
    </row>
    <row r="221" spans="2:64" x14ac:dyDescent="0.2">
      <c r="B221">
        <v>10500</v>
      </c>
      <c r="C221">
        <v>5.4740471548272804</v>
      </c>
      <c r="D221">
        <v>4.3455532520839002</v>
      </c>
      <c r="E221">
        <v>9.7622211693416894</v>
      </c>
    </row>
    <row r="222" spans="2:64" x14ac:dyDescent="0.2">
      <c r="B222">
        <v>10550</v>
      </c>
      <c r="C222">
        <v>5.8144046646126002</v>
      </c>
      <c r="D222">
        <v>4.6844388161278498</v>
      </c>
      <c r="E222">
        <v>19.875008096379101</v>
      </c>
    </row>
    <row r="223" spans="2:64" x14ac:dyDescent="0.2">
      <c r="B223">
        <v>10600</v>
      </c>
      <c r="C223">
        <v>5.9041075764806497</v>
      </c>
      <c r="D223">
        <v>4.8235215061528596</v>
      </c>
      <c r="E223">
        <v>21.859169182105799</v>
      </c>
    </row>
    <row r="224" spans="2:64" x14ac:dyDescent="0.2">
      <c r="B224">
        <v>10650</v>
      </c>
      <c r="C224">
        <v>5.9365758110676197</v>
      </c>
      <c r="D224">
        <v>4.7504501220008004</v>
      </c>
      <c r="E224">
        <v>22.989061634491101</v>
      </c>
    </row>
    <row r="225" spans="2:5" x14ac:dyDescent="0.2">
      <c r="B225">
        <v>10700</v>
      </c>
      <c r="C225">
        <v>5.9060928905170202</v>
      </c>
      <c r="D225">
        <v>4.8206951346098004</v>
      </c>
      <c r="E225">
        <v>21.414973329431199</v>
      </c>
    </row>
    <row r="226" spans="2:5" x14ac:dyDescent="0.2">
      <c r="B226">
        <v>10750</v>
      </c>
      <c r="C226">
        <v>6.02997184459017</v>
      </c>
      <c r="D226">
        <v>4.8108443156370297</v>
      </c>
      <c r="E226">
        <v>20.974441976823599</v>
      </c>
    </row>
    <row r="227" spans="2:5" x14ac:dyDescent="0.2">
      <c r="B227">
        <v>10800</v>
      </c>
      <c r="C227">
        <v>6.3476141474765502</v>
      </c>
      <c r="D227">
        <v>5.02319778656297</v>
      </c>
      <c r="E227">
        <v>22.6355319164912</v>
      </c>
    </row>
    <row r="228" spans="2:5" x14ac:dyDescent="0.2">
      <c r="B228">
        <v>10850</v>
      </c>
      <c r="C228">
        <v>6.32002707817092</v>
      </c>
      <c r="D228">
        <v>4.9882896804339003</v>
      </c>
      <c r="E228">
        <v>21.693548824115702</v>
      </c>
    </row>
    <row r="229" spans="2:5" x14ac:dyDescent="0.2">
      <c r="B229">
        <v>10900</v>
      </c>
      <c r="C229">
        <v>6.2755914465404397</v>
      </c>
      <c r="D229">
        <v>4.9950061299527899</v>
      </c>
      <c r="E229">
        <v>19.532040523817699</v>
      </c>
    </row>
    <row r="230" spans="2:5" x14ac:dyDescent="0.2">
      <c r="B230">
        <v>10950</v>
      </c>
      <c r="C230">
        <v>6.4093923406643301</v>
      </c>
      <c r="D230">
        <v>4.90934399330704</v>
      </c>
      <c r="E230">
        <v>18.842698306481498</v>
      </c>
    </row>
    <row r="231" spans="2:5" x14ac:dyDescent="0.2">
      <c r="B231">
        <v>11000</v>
      </c>
      <c r="C231">
        <v>6.6497355962465399</v>
      </c>
      <c r="D231">
        <v>5.1275185509741297</v>
      </c>
      <c r="E231">
        <v>17.886020283354298</v>
      </c>
    </row>
    <row r="232" spans="2:5" x14ac:dyDescent="0.2">
      <c r="B232">
        <v>11050</v>
      </c>
      <c r="C232">
        <v>6.5371269591185301</v>
      </c>
      <c r="D232">
        <v>5.1339957259067903</v>
      </c>
      <c r="E232">
        <v>18.153950066982699</v>
      </c>
    </row>
    <row r="233" spans="2:5" x14ac:dyDescent="0.2">
      <c r="B233">
        <v>11100</v>
      </c>
      <c r="C233">
        <v>6.3743032984172698</v>
      </c>
      <c r="D233">
        <v>5.0612304234528898</v>
      </c>
      <c r="E233">
        <v>19.009623174246499</v>
      </c>
    </row>
    <row r="234" spans="2:5" x14ac:dyDescent="0.2">
      <c r="B234">
        <v>11150</v>
      </c>
      <c r="C234">
        <v>6.31796543085047</v>
      </c>
      <c r="D234">
        <v>4.8016652346551103</v>
      </c>
      <c r="E234">
        <v>18.392682503761201</v>
      </c>
    </row>
    <row r="235" spans="2:5" x14ac:dyDescent="0.2">
      <c r="B235">
        <v>11200</v>
      </c>
      <c r="C235">
        <v>6.3362538246412896</v>
      </c>
      <c r="D235">
        <v>4.6876720439295099</v>
      </c>
      <c r="E235">
        <v>17.1102642640722</v>
      </c>
    </row>
    <row r="236" spans="2:5" x14ac:dyDescent="0.2">
      <c r="B236">
        <v>11250</v>
      </c>
      <c r="C236">
        <v>6.0522854205016099</v>
      </c>
      <c r="D236">
        <v>4.7067382309285897</v>
      </c>
      <c r="E236">
        <v>16.9403389097954</v>
      </c>
    </row>
    <row r="237" spans="2:5" x14ac:dyDescent="0.2">
      <c r="B237">
        <v>11300</v>
      </c>
      <c r="C237">
        <v>6.09602073282253</v>
      </c>
      <c r="D237">
        <v>4.6825921368498902</v>
      </c>
      <c r="E237">
        <v>17.611296605122199</v>
      </c>
    </row>
    <row r="238" spans="2:5" x14ac:dyDescent="0.2">
      <c r="B238">
        <v>11350</v>
      </c>
      <c r="C238">
        <v>6.1365002366159596</v>
      </c>
      <c r="D238">
        <v>4.9690990235722099</v>
      </c>
      <c r="E238">
        <v>19.9775589899366</v>
      </c>
    </row>
    <row r="239" spans="2:5" x14ac:dyDescent="0.2">
      <c r="B239">
        <v>11400</v>
      </c>
      <c r="C239">
        <v>6.4204048428906102</v>
      </c>
      <c r="D239">
        <v>5.0929274522902199</v>
      </c>
      <c r="E239">
        <v>21.3923079680062</v>
      </c>
    </row>
    <row r="240" spans="2:5" x14ac:dyDescent="0.2">
      <c r="B240">
        <v>11450</v>
      </c>
      <c r="C240">
        <v>6.5027343866322598</v>
      </c>
      <c r="D240">
        <v>5.0462655915410304</v>
      </c>
      <c r="E240">
        <v>22.127169083966599</v>
      </c>
    </row>
    <row r="241" spans="2:5" x14ac:dyDescent="0.2">
      <c r="B241">
        <v>11500</v>
      </c>
      <c r="C241">
        <v>6.6645881273018404</v>
      </c>
      <c r="D241">
        <v>5.1622552772617798</v>
      </c>
      <c r="E241">
        <v>24.388163286576599</v>
      </c>
    </row>
    <row r="242" spans="2:5" x14ac:dyDescent="0.2">
      <c r="B242">
        <v>11550</v>
      </c>
      <c r="C242">
        <v>6.8720887989600703</v>
      </c>
      <c r="D242">
        <v>5.26845695056143</v>
      </c>
      <c r="E242">
        <v>26.9737892292314</v>
      </c>
    </row>
    <row r="243" spans="2:5" x14ac:dyDescent="0.2">
      <c r="B243">
        <v>11600</v>
      </c>
      <c r="C243">
        <v>6.7127115939744497</v>
      </c>
      <c r="D243">
        <v>5.4386269988706797</v>
      </c>
      <c r="E243">
        <v>28.237838527514601</v>
      </c>
    </row>
    <row r="244" spans="2:5" x14ac:dyDescent="0.2">
      <c r="B244">
        <v>11650</v>
      </c>
      <c r="C244">
        <v>6.8129273857244099</v>
      </c>
      <c r="D244">
        <v>5.5036555500058304</v>
      </c>
      <c r="E244">
        <v>32.601525162458302</v>
      </c>
    </row>
    <row r="245" spans="2:5" x14ac:dyDescent="0.2">
      <c r="B245">
        <v>11700</v>
      </c>
      <c r="C245">
        <v>6.8632542767001397</v>
      </c>
      <c r="D245">
        <v>5.71235215169634</v>
      </c>
      <c r="E245">
        <v>32.993500462024002</v>
      </c>
    </row>
    <row r="246" spans="2:5" x14ac:dyDescent="0.2">
      <c r="B246">
        <v>11750</v>
      </c>
      <c r="C246">
        <v>6.9395144342897703</v>
      </c>
      <c r="D246">
        <v>5.7842801050625603</v>
      </c>
      <c r="E246">
        <v>32.4218753357042</v>
      </c>
    </row>
    <row r="247" spans="2:5" x14ac:dyDescent="0.2">
      <c r="B247">
        <v>11800</v>
      </c>
      <c r="C247">
        <v>7.0013999671219302</v>
      </c>
      <c r="D247">
        <v>5.7876988194623298</v>
      </c>
      <c r="E247">
        <v>33.8862923467955</v>
      </c>
    </row>
    <row r="248" spans="2:5" x14ac:dyDescent="0.2">
      <c r="B248">
        <v>11850</v>
      </c>
      <c r="C248">
        <v>6.9414113066891296</v>
      </c>
      <c r="D248">
        <v>5.7415892609143802</v>
      </c>
      <c r="E248">
        <v>32.612183766845902</v>
      </c>
    </row>
    <row r="249" spans="2:5" x14ac:dyDescent="0.2">
      <c r="B249">
        <v>11900</v>
      </c>
      <c r="C249">
        <v>6.8299358046639602</v>
      </c>
      <c r="D249">
        <v>5.8051526913876197</v>
      </c>
      <c r="E249">
        <v>32.335318366152599</v>
      </c>
    </row>
    <row r="250" spans="2:5" x14ac:dyDescent="0.2">
      <c r="B250">
        <v>11950</v>
      </c>
      <c r="C250">
        <v>6.8929136740708703</v>
      </c>
      <c r="D250">
        <v>5.8512199562430096</v>
      </c>
      <c r="E250">
        <v>32.399380138410599</v>
      </c>
    </row>
    <row r="251" spans="2:5" x14ac:dyDescent="0.2">
      <c r="B251">
        <v>12000</v>
      </c>
      <c r="C251">
        <v>7.2075553921898496</v>
      </c>
      <c r="D251">
        <v>5.9860561516685298</v>
      </c>
      <c r="E251">
        <v>32.210670369520102</v>
      </c>
    </row>
    <row r="252" spans="2:5" x14ac:dyDescent="0.2">
      <c r="B252">
        <v>12050</v>
      </c>
      <c r="C252">
        <v>7.04992531588882</v>
      </c>
      <c r="D252">
        <v>6.1056178320751098</v>
      </c>
      <c r="E252">
        <v>31.129289280733801</v>
      </c>
    </row>
    <row r="253" spans="2:5" x14ac:dyDescent="0.2">
      <c r="B253">
        <v>12100</v>
      </c>
      <c r="C253">
        <v>6.9622165424681901</v>
      </c>
      <c r="D253">
        <v>5.9068362785087301</v>
      </c>
      <c r="E253">
        <v>28.547845960244899</v>
      </c>
    </row>
    <row r="254" spans="2:5" x14ac:dyDescent="0.2">
      <c r="B254">
        <v>12150</v>
      </c>
      <c r="C254">
        <v>6.7469669887576504</v>
      </c>
      <c r="D254">
        <v>5.8460167593148098</v>
      </c>
      <c r="E254">
        <v>25.894539143027099</v>
      </c>
    </row>
    <row r="255" spans="2:5" x14ac:dyDescent="0.2">
      <c r="B255">
        <v>12200</v>
      </c>
      <c r="C255">
        <v>6.7558227279035297</v>
      </c>
      <c r="D255">
        <v>5.7725088858833598</v>
      </c>
      <c r="E255">
        <v>24.970124112305299</v>
      </c>
    </row>
    <row r="256" spans="2:5" x14ac:dyDescent="0.2">
      <c r="B256">
        <v>12250</v>
      </c>
      <c r="C256">
        <v>6.7470535033007701</v>
      </c>
      <c r="D256">
        <v>5.8083125493671801</v>
      </c>
      <c r="E256">
        <v>25.753525446735001</v>
      </c>
    </row>
    <row r="257" spans="2:5" x14ac:dyDescent="0.2">
      <c r="B257">
        <v>12300</v>
      </c>
      <c r="C257">
        <v>6.8822642479394798</v>
      </c>
      <c r="D257">
        <v>5.8880312779060402</v>
      </c>
      <c r="E257">
        <v>26.898090505132298</v>
      </c>
    </row>
    <row r="258" spans="2:5" x14ac:dyDescent="0.2">
      <c r="B258">
        <v>12350</v>
      </c>
      <c r="C258">
        <v>7.1890245214581903</v>
      </c>
      <c r="D258">
        <v>6.1342200640128297</v>
      </c>
      <c r="E258">
        <v>26.545247507914599</v>
      </c>
    </row>
    <row r="259" spans="2:5" x14ac:dyDescent="0.2">
      <c r="B259">
        <v>12400</v>
      </c>
      <c r="C259">
        <v>7.3276725694050402</v>
      </c>
      <c r="D259">
        <v>6.2597836487571996</v>
      </c>
      <c r="E259">
        <v>26.3642128755465</v>
      </c>
    </row>
    <row r="260" spans="2:5" x14ac:dyDescent="0.2">
      <c r="B260">
        <v>12450</v>
      </c>
      <c r="C260">
        <v>7.2387496569269203</v>
      </c>
      <c r="D260">
        <v>6.3569662376970104</v>
      </c>
      <c r="E260">
        <v>26.575804653649101</v>
      </c>
    </row>
    <row r="261" spans="2:5" x14ac:dyDescent="0.2">
      <c r="B261">
        <v>12500</v>
      </c>
      <c r="C261">
        <v>7.1319461067507097</v>
      </c>
      <c r="D261">
        <v>6.1583263687247296</v>
      </c>
      <c r="E261">
        <v>24.808957512062701</v>
      </c>
    </row>
    <row r="262" spans="2:5" x14ac:dyDescent="0.2">
      <c r="B262">
        <v>12550</v>
      </c>
      <c r="C262">
        <v>7.1250127009501298</v>
      </c>
      <c r="D262">
        <v>6.1664059439288303</v>
      </c>
      <c r="E262">
        <v>27.651296636658799</v>
      </c>
    </row>
    <row r="263" spans="2:5" x14ac:dyDescent="0.2">
      <c r="B263">
        <v>12600</v>
      </c>
      <c r="C263">
        <v>7.3146199643038603</v>
      </c>
      <c r="D263">
        <v>6.2274471757024896</v>
      </c>
      <c r="E263">
        <v>27.1619959978831</v>
      </c>
    </row>
    <row r="264" spans="2:5" x14ac:dyDescent="0.2">
      <c r="B264">
        <v>12650</v>
      </c>
      <c r="C264">
        <v>7.4412476463760102</v>
      </c>
      <c r="D264">
        <v>6.4650094113375403</v>
      </c>
      <c r="E264">
        <v>24.4727378681348</v>
      </c>
    </row>
    <row r="265" spans="2:5" x14ac:dyDescent="0.2">
      <c r="B265">
        <v>12700</v>
      </c>
      <c r="C265">
        <v>7.7296123929027001</v>
      </c>
      <c r="D265">
        <v>6.7732440257228701</v>
      </c>
      <c r="E265">
        <v>21.986848426943101</v>
      </c>
    </row>
    <row r="266" spans="2:5" x14ac:dyDescent="0.2">
      <c r="B266">
        <v>12750</v>
      </c>
      <c r="C266">
        <v>8.0383796780831407</v>
      </c>
      <c r="D266">
        <v>7.0229924445147498</v>
      </c>
      <c r="E266">
        <v>20.563058642072999</v>
      </c>
    </row>
    <row r="267" spans="2:5" x14ac:dyDescent="0.2">
      <c r="B267">
        <v>12800</v>
      </c>
      <c r="C267">
        <v>7.9448866561801204</v>
      </c>
      <c r="D267">
        <v>7.0588775376810098</v>
      </c>
      <c r="E267">
        <v>21.342020707458602</v>
      </c>
    </row>
    <row r="268" spans="2:5" x14ac:dyDescent="0.2">
      <c r="B268">
        <v>12850</v>
      </c>
      <c r="C268">
        <v>8.0122900697067898</v>
      </c>
      <c r="D268">
        <v>7.2398435142760498</v>
      </c>
      <c r="E268">
        <v>25.008938954353599</v>
      </c>
    </row>
    <row r="269" spans="2:5" x14ac:dyDescent="0.2">
      <c r="B269">
        <v>12900</v>
      </c>
      <c r="C269">
        <v>8.1139861540522293</v>
      </c>
      <c r="D269">
        <v>7.2555679882897799</v>
      </c>
      <c r="E269">
        <v>27.610561784747699</v>
      </c>
    </row>
    <row r="270" spans="2:5" x14ac:dyDescent="0.2">
      <c r="B270">
        <v>12950</v>
      </c>
      <c r="C270">
        <v>8.0271547883453795</v>
      </c>
      <c r="D270">
        <v>7.3589971971731796</v>
      </c>
      <c r="E270">
        <v>27.156705929732698</v>
      </c>
    </row>
    <row r="271" spans="2:5" x14ac:dyDescent="0.2">
      <c r="B271">
        <v>13000</v>
      </c>
      <c r="C271">
        <v>8.04555629838047</v>
      </c>
      <c r="D271">
        <v>7.2839577652501797</v>
      </c>
      <c r="E271">
        <v>26.683357296820699</v>
      </c>
    </row>
    <row r="272" spans="2:5" x14ac:dyDescent="0.2">
      <c r="B272">
        <v>13050</v>
      </c>
      <c r="C272">
        <v>7.93559464215841</v>
      </c>
      <c r="D272">
        <v>6.9823778759817801</v>
      </c>
      <c r="E272">
        <v>26.2866239410262</v>
      </c>
    </row>
    <row r="273" spans="2:5" x14ac:dyDescent="0.2">
      <c r="B273">
        <v>13100</v>
      </c>
      <c r="C273">
        <v>7.5959731750672201</v>
      </c>
      <c r="D273">
        <v>6.8610932275881904</v>
      </c>
      <c r="E273">
        <v>26.509481245848399</v>
      </c>
    </row>
    <row r="274" spans="2:5" x14ac:dyDescent="0.2">
      <c r="B274">
        <v>13150</v>
      </c>
      <c r="C274">
        <v>7.9641699100349603</v>
      </c>
      <c r="D274">
        <v>7.0048455682944599</v>
      </c>
      <c r="E274">
        <v>31.547126019836501</v>
      </c>
    </row>
    <row r="275" spans="2:5" x14ac:dyDescent="0.2">
      <c r="B275">
        <v>13200</v>
      </c>
      <c r="C275">
        <v>7.9455470273680202</v>
      </c>
      <c r="D275">
        <v>7.2653016093429299</v>
      </c>
      <c r="E275">
        <v>36.075003605799203</v>
      </c>
    </row>
    <row r="276" spans="2:5" x14ac:dyDescent="0.2">
      <c r="B276">
        <v>13250</v>
      </c>
      <c r="C276">
        <v>7.8128450907047204</v>
      </c>
      <c r="D276">
        <v>7.1152478779335002</v>
      </c>
      <c r="E276">
        <v>37.239197154657397</v>
      </c>
    </row>
    <row r="277" spans="2:5" x14ac:dyDescent="0.2">
      <c r="B277">
        <v>13300</v>
      </c>
      <c r="C277">
        <v>7.77311393983382</v>
      </c>
      <c r="D277">
        <v>6.87281083917361</v>
      </c>
      <c r="E277">
        <v>35.729893768078703</v>
      </c>
    </row>
    <row r="278" spans="2:5" x14ac:dyDescent="0.2">
      <c r="B278">
        <v>13350</v>
      </c>
      <c r="C278">
        <v>7.9440288288635497</v>
      </c>
      <c r="D278">
        <v>7.0285915563480499</v>
      </c>
      <c r="E278">
        <v>34.534064394200001</v>
      </c>
    </row>
    <row r="279" spans="2:5" x14ac:dyDescent="0.2">
      <c r="B279">
        <v>13400</v>
      </c>
      <c r="C279">
        <v>8.1868332810216096</v>
      </c>
      <c r="D279">
        <v>7.1801732891286001</v>
      </c>
      <c r="E279">
        <v>32.910667055662302</v>
      </c>
    </row>
    <row r="280" spans="2:5" x14ac:dyDescent="0.2">
      <c r="B280">
        <v>13450</v>
      </c>
      <c r="C280">
        <v>7.9149412602896101</v>
      </c>
      <c r="D280">
        <v>7.1217438675942102</v>
      </c>
      <c r="E280">
        <v>32.212291929797402</v>
      </c>
    </row>
    <row r="281" spans="2:5" x14ac:dyDescent="0.2">
      <c r="B281">
        <v>13500</v>
      </c>
      <c r="C281">
        <v>7.7030924005756596</v>
      </c>
      <c r="D281">
        <v>6.81473677984925</v>
      </c>
      <c r="E281">
        <v>32.945513033068799</v>
      </c>
    </row>
    <row r="282" spans="2:5" x14ac:dyDescent="0.2">
      <c r="B282">
        <v>13550</v>
      </c>
      <c r="C282">
        <v>7.5278007075906102</v>
      </c>
      <c r="D282">
        <v>6.6340482446096098</v>
      </c>
      <c r="E282">
        <v>29.510975741382499</v>
      </c>
    </row>
    <row r="283" spans="2:5" x14ac:dyDescent="0.2">
      <c r="B283">
        <v>13600</v>
      </c>
      <c r="C283">
        <v>7.5611488626733703</v>
      </c>
      <c r="D283">
        <v>6.5967775478335202</v>
      </c>
      <c r="E283">
        <v>30.556165548693802</v>
      </c>
    </row>
    <row r="284" spans="2:5" x14ac:dyDescent="0.2">
      <c r="B284">
        <v>13650</v>
      </c>
      <c r="C284">
        <v>7.6820070630305501</v>
      </c>
      <c r="D284">
        <v>6.8606300302276599</v>
      </c>
      <c r="E284">
        <v>30.311591433807099</v>
      </c>
    </row>
    <row r="285" spans="2:5" x14ac:dyDescent="0.2">
      <c r="B285">
        <v>13700</v>
      </c>
      <c r="C285">
        <v>8.1091264927059807</v>
      </c>
      <c r="D285">
        <v>7.06513528208714</v>
      </c>
      <c r="E285">
        <v>29.649829179255399</v>
      </c>
    </row>
    <row r="286" spans="2:5" x14ac:dyDescent="0.2">
      <c r="B286">
        <v>13750</v>
      </c>
      <c r="C286">
        <v>8.3941355876304193</v>
      </c>
      <c r="D286">
        <v>7.3979030851816701</v>
      </c>
      <c r="E286">
        <v>27.208754312455898</v>
      </c>
    </row>
    <row r="287" spans="2:5" x14ac:dyDescent="0.2">
      <c r="B287">
        <v>13800</v>
      </c>
      <c r="C287">
        <v>8.4080807591326892</v>
      </c>
      <c r="D287">
        <v>7.5416881560288296</v>
      </c>
      <c r="E287">
        <v>27.095365216985499</v>
      </c>
    </row>
    <row r="288" spans="2:5" x14ac:dyDescent="0.2">
      <c r="B288">
        <v>13850</v>
      </c>
      <c r="C288">
        <v>8.6591217916285803</v>
      </c>
      <c r="D288">
        <v>7.5216226238486996</v>
      </c>
      <c r="E288">
        <v>28.3159834985873</v>
      </c>
    </row>
    <row r="289" spans="2:5" x14ac:dyDescent="0.2">
      <c r="B289">
        <v>13900</v>
      </c>
      <c r="C289">
        <v>8.5068639665094494</v>
      </c>
      <c r="D289">
        <v>7.3990604290453801</v>
      </c>
      <c r="E289">
        <v>29.260570233907401</v>
      </c>
    </row>
    <row r="290" spans="2:5" x14ac:dyDescent="0.2">
      <c r="B290">
        <v>13950</v>
      </c>
      <c r="C290">
        <v>8.5680084787291904</v>
      </c>
      <c r="D290">
        <v>7.4605781601816101</v>
      </c>
      <c r="E290">
        <v>26.817108820369899</v>
      </c>
    </row>
    <row r="291" spans="2:5" x14ac:dyDescent="0.2">
      <c r="B291">
        <v>14000</v>
      </c>
      <c r="C291">
        <v>8.8488098474627499</v>
      </c>
      <c r="D291">
        <v>7.6020840495903803</v>
      </c>
      <c r="E291">
        <v>25.658125355170299</v>
      </c>
    </row>
    <row r="292" spans="2:5" x14ac:dyDescent="0.2">
      <c r="B292">
        <v>14050</v>
      </c>
      <c r="C292">
        <v>9.0189916117472801</v>
      </c>
      <c r="D292">
        <v>7.6250107981216404</v>
      </c>
      <c r="E292">
        <v>27.208606583482698</v>
      </c>
    </row>
    <row r="293" spans="2:5" x14ac:dyDescent="0.2">
      <c r="B293">
        <v>14100</v>
      </c>
      <c r="C293">
        <v>9.0585524249237803</v>
      </c>
      <c r="D293">
        <v>7.6554000598348502</v>
      </c>
      <c r="E293">
        <v>27.9461687846951</v>
      </c>
    </row>
    <row r="294" spans="2:5" x14ac:dyDescent="0.2">
      <c r="B294">
        <v>14150</v>
      </c>
      <c r="C294">
        <v>9.0921829234303004</v>
      </c>
      <c r="D294">
        <v>7.5320819510477497</v>
      </c>
      <c r="E294">
        <v>27.0327386066438</v>
      </c>
    </row>
    <row r="295" spans="2:5" x14ac:dyDescent="0.2">
      <c r="B295">
        <v>14200</v>
      </c>
      <c r="C295">
        <v>8.8764817051321003</v>
      </c>
      <c r="D295">
        <v>7.6497098500686702</v>
      </c>
      <c r="E295">
        <v>27.6872009579726</v>
      </c>
    </row>
    <row r="296" spans="2:5" x14ac:dyDescent="0.2">
      <c r="B296">
        <v>14250</v>
      </c>
      <c r="C296">
        <v>8.7860523516053401</v>
      </c>
      <c r="D296">
        <v>7.6807111090821403</v>
      </c>
      <c r="E296">
        <v>26.981195878370301</v>
      </c>
    </row>
    <row r="297" spans="2:5" x14ac:dyDescent="0.2">
      <c r="B297">
        <v>14300</v>
      </c>
      <c r="C297">
        <v>8.7240538497618498</v>
      </c>
      <c r="D297">
        <v>7.6043263199925901</v>
      </c>
      <c r="E297">
        <v>24.7726631660551</v>
      </c>
    </row>
    <row r="298" spans="2:5" x14ac:dyDescent="0.2">
      <c r="B298">
        <v>14350</v>
      </c>
      <c r="C298">
        <v>8.5001502259234893</v>
      </c>
      <c r="D298">
        <v>7.3704257960072797</v>
      </c>
      <c r="E298">
        <v>23.407378976431598</v>
      </c>
    </row>
    <row r="299" spans="2:5" x14ac:dyDescent="0.2">
      <c r="B299">
        <v>14400</v>
      </c>
      <c r="C299">
        <v>8.2620227680128799</v>
      </c>
      <c r="D299">
        <v>7.2520311267822999</v>
      </c>
      <c r="E299">
        <v>23.1919918457913</v>
      </c>
    </row>
    <row r="300" spans="2:5" x14ac:dyDescent="0.2">
      <c r="B300">
        <v>14450</v>
      </c>
      <c r="C300">
        <v>8.2995920689999902</v>
      </c>
      <c r="D300">
        <v>7.0602010008876501</v>
      </c>
      <c r="E300">
        <v>22.826253706764401</v>
      </c>
    </row>
    <row r="301" spans="2:5" x14ac:dyDescent="0.2">
      <c r="B301">
        <v>14500</v>
      </c>
      <c r="C301">
        <v>8.0683451317871295</v>
      </c>
      <c r="D301">
        <v>6.9811327735189401</v>
      </c>
      <c r="E301">
        <v>26.031333286518301</v>
      </c>
    </row>
    <row r="302" spans="2:5" x14ac:dyDescent="0.2">
      <c r="B302">
        <v>14550</v>
      </c>
      <c r="C302">
        <v>7.90242230175134</v>
      </c>
      <c r="D302">
        <v>6.7837968201141496</v>
      </c>
      <c r="E302">
        <v>26.756667001308202</v>
      </c>
    </row>
    <row r="303" spans="2:5" x14ac:dyDescent="0.2">
      <c r="B303">
        <v>14600</v>
      </c>
      <c r="C303">
        <v>7.8075266038432902</v>
      </c>
      <c r="D303">
        <v>6.6469445660804398</v>
      </c>
      <c r="E303">
        <v>29.7306646214689</v>
      </c>
    </row>
    <row r="304" spans="2:5" x14ac:dyDescent="0.2">
      <c r="B304">
        <v>14650</v>
      </c>
      <c r="C304">
        <v>7.9916053206711704</v>
      </c>
      <c r="D304">
        <v>6.6226023645776602</v>
      </c>
      <c r="E304">
        <v>30.3345447202997</v>
      </c>
    </row>
    <row r="305" spans="2:5" x14ac:dyDescent="0.2">
      <c r="B305">
        <v>14700</v>
      </c>
      <c r="C305">
        <v>7.7105382136301799</v>
      </c>
      <c r="D305">
        <v>6.4946328921406602</v>
      </c>
      <c r="E305">
        <v>27.558468023619799</v>
      </c>
    </row>
    <row r="306" spans="2:5" x14ac:dyDescent="0.2">
      <c r="B306">
        <v>14750</v>
      </c>
      <c r="C306">
        <v>7.5726043117165904</v>
      </c>
      <c r="D306">
        <v>6.3526107357521804</v>
      </c>
      <c r="E306">
        <v>24.528744891415499</v>
      </c>
    </row>
    <row r="307" spans="2:5" x14ac:dyDescent="0.2">
      <c r="B307">
        <v>14800</v>
      </c>
      <c r="C307">
        <v>7.52288615515263</v>
      </c>
      <c r="D307">
        <v>6.5861137785197101</v>
      </c>
      <c r="E307">
        <v>44.237289783217904</v>
      </c>
    </row>
    <row r="308" spans="2:5" x14ac:dyDescent="0.2">
      <c r="B308">
        <v>14850</v>
      </c>
      <c r="C308">
        <v>7.5160662308798996</v>
      </c>
      <c r="D308">
        <v>6.6103115547928599</v>
      </c>
      <c r="E308">
        <v>57.003472535991101</v>
      </c>
    </row>
    <row r="309" spans="2:5" x14ac:dyDescent="0.2">
      <c r="B309">
        <v>14900</v>
      </c>
      <c r="C309">
        <v>7.7850125917803199</v>
      </c>
      <c r="D309">
        <v>6.8663810301099302</v>
      </c>
      <c r="E309">
        <v>57.804074261942397</v>
      </c>
    </row>
    <row r="310" spans="2:5" x14ac:dyDescent="0.2">
      <c r="B310">
        <v>14950</v>
      </c>
      <c r="C310">
        <v>8.0115886343427896</v>
      </c>
      <c r="D310">
        <v>7.1118693215651101</v>
      </c>
      <c r="E310">
        <v>56.818711187916698</v>
      </c>
    </row>
    <row r="311" spans="2:5" x14ac:dyDescent="0.2">
      <c r="B311">
        <v>15000</v>
      </c>
      <c r="C311">
        <v>7.8855350863286304</v>
      </c>
      <c r="D311">
        <v>7.0486048715062903</v>
      </c>
      <c r="E311">
        <v>53.730606671799997</v>
      </c>
    </row>
    <row r="312" spans="2:5" x14ac:dyDescent="0.2">
      <c r="B312">
        <v>15050</v>
      </c>
      <c r="C312">
        <v>7.6025584246699696</v>
      </c>
      <c r="D312">
        <v>6.94917430979085</v>
      </c>
      <c r="E312">
        <v>48.6895775308233</v>
      </c>
    </row>
    <row r="313" spans="2:5" x14ac:dyDescent="0.2">
      <c r="B313">
        <v>15100</v>
      </c>
      <c r="C313">
        <v>7.6647749570247399</v>
      </c>
      <c r="D313">
        <v>6.76281330470949</v>
      </c>
      <c r="E313">
        <v>51.524759909917201</v>
      </c>
    </row>
    <row r="314" spans="2:5" x14ac:dyDescent="0.2">
      <c r="B314">
        <v>15150</v>
      </c>
      <c r="C314">
        <v>7.53536827897873</v>
      </c>
      <c r="D314">
        <v>6.4957974393627103</v>
      </c>
      <c r="E314">
        <v>54.015999718341497</v>
      </c>
    </row>
    <row r="315" spans="2:5" x14ac:dyDescent="0.2">
      <c r="B315">
        <v>15200</v>
      </c>
      <c r="C315">
        <v>7.2479095213809099</v>
      </c>
      <c r="D315">
        <v>6.3557520793621602</v>
      </c>
      <c r="E315">
        <v>54.331387686460602</v>
      </c>
    </row>
    <row r="316" spans="2:5" x14ac:dyDescent="0.2">
      <c r="B316">
        <v>15250</v>
      </c>
      <c r="C316">
        <v>7.2504595960654896</v>
      </c>
      <c r="D316">
        <v>6.3759023042489504</v>
      </c>
      <c r="E316">
        <v>56.002918934830397</v>
      </c>
    </row>
    <row r="317" spans="2:5" x14ac:dyDescent="0.2">
      <c r="B317">
        <v>15300</v>
      </c>
      <c r="C317">
        <v>7.4486651042559204</v>
      </c>
      <c r="D317">
        <v>6.4287806987711003</v>
      </c>
      <c r="E317">
        <v>63.097424245356301</v>
      </c>
    </row>
    <row r="318" spans="2:5" x14ac:dyDescent="0.2">
      <c r="B318">
        <v>15350</v>
      </c>
      <c r="C318">
        <v>7.3745521910560896</v>
      </c>
      <c r="D318">
        <v>6.4328930941034299</v>
      </c>
      <c r="E318">
        <v>66.624893965579602</v>
      </c>
    </row>
    <row r="319" spans="2:5" x14ac:dyDescent="0.2">
      <c r="B319">
        <v>15400</v>
      </c>
      <c r="C319">
        <v>7.46161280291326</v>
      </c>
      <c r="D319">
        <v>6.4983847672974404</v>
      </c>
      <c r="E319">
        <v>66.820836150651402</v>
      </c>
    </row>
    <row r="320" spans="2:5" x14ac:dyDescent="0.2">
      <c r="B320">
        <v>15450</v>
      </c>
      <c r="C320">
        <v>7.7265233350768003</v>
      </c>
      <c r="D320">
        <v>6.6616726353653899</v>
      </c>
      <c r="E320">
        <v>66.4011632036473</v>
      </c>
    </row>
    <row r="321" spans="2:5" x14ac:dyDescent="0.2">
      <c r="B321">
        <v>15500</v>
      </c>
      <c r="C321">
        <v>7.9847443532342499</v>
      </c>
      <c r="D321">
        <v>6.7683320719579001</v>
      </c>
      <c r="E321">
        <v>64.484584609326703</v>
      </c>
    </row>
    <row r="322" spans="2:5" x14ac:dyDescent="0.2">
      <c r="B322">
        <v>15550</v>
      </c>
      <c r="C322">
        <v>8.1414922779231507</v>
      </c>
      <c r="D322">
        <v>6.9739792847719801</v>
      </c>
      <c r="E322">
        <v>62.523904363810701</v>
      </c>
    </row>
    <row r="323" spans="2:5" x14ac:dyDescent="0.2">
      <c r="B323">
        <v>15600</v>
      </c>
      <c r="C323">
        <v>8.1411575337808095</v>
      </c>
      <c r="D323">
        <v>7.2360622240319996</v>
      </c>
      <c r="E323">
        <v>63.647005983003503</v>
      </c>
    </row>
    <row r="324" spans="2:5" x14ac:dyDescent="0.2">
      <c r="B324">
        <v>15650</v>
      </c>
      <c r="C324">
        <v>8.2448928498175</v>
      </c>
      <c r="D324">
        <v>7.0310272016198203</v>
      </c>
      <c r="E324">
        <v>67.827914929938601</v>
      </c>
    </row>
    <row r="325" spans="2:5" x14ac:dyDescent="0.2">
      <c r="B325">
        <v>15700</v>
      </c>
      <c r="C325">
        <v>7.9856344479861097</v>
      </c>
      <c r="D325">
        <v>7.0850237477846303</v>
      </c>
      <c r="E325">
        <v>70.904136033602597</v>
      </c>
    </row>
    <row r="326" spans="2:5" x14ac:dyDescent="0.2">
      <c r="B326">
        <v>15750</v>
      </c>
      <c r="C326">
        <v>8.1581330540429899</v>
      </c>
      <c r="D326">
        <v>7.2622065990267002</v>
      </c>
      <c r="E326">
        <v>71.398270939720604</v>
      </c>
    </row>
    <row r="327" spans="2:5" x14ac:dyDescent="0.2">
      <c r="B327">
        <v>15800</v>
      </c>
      <c r="C327">
        <v>8.3185914617200591</v>
      </c>
      <c r="D327">
        <v>7.2477807615507901</v>
      </c>
      <c r="E327">
        <v>74.712276864063099</v>
      </c>
    </row>
    <row r="328" spans="2:5" x14ac:dyDescent="0.2">
      <c r="B328">
        <v>15850</v>
      </c>
      <c r="C328">
        <v>8.3430877272754493</v>
      </c>
      <c r="D328">
        <v>7.3605359718761596</v>
      </c>
      <c r="E328">
        <v>77.329077968323404</v>
      </c>
    </row>
    <row r="329" spans="2:5" x14ac:dyDescent="0.2">
      <c r="B329">
        <v>15900</v>
      </c>
      <c r="C329">
        <v>8.3875777942310297</v>
      </c>
      <c r="D329">
        <v>7.4361389677769401</v>
      </c>
      <c r="E329">
        <v>80.084336092558601</v>
      </c>
    </row>
    <row r="330" spans="2:5" x14ac:dyDescent="0.2">
      <c r="B330">
        <v>15950</v>
      </c>
      <c r="C330">
        <v>8.40046276504658</v>
      </c>
      <c r="D330">
        <v>7.3839585904848901</v>
      </c>
      <c r="E330">
        <v>82.000723584239196</v>
      </c>
    </row>
    <row r="331" spans="2:5" x14ac:dyDescent="0.2">
      <c r="B331">
        <v>16000</v>
      </c>
      <c r="C331">
        <v>8.3025888581461693</v>
      </c>
      <c r="D331">
        <v>7.2753898316872503</v>
      </c>
      <c r="E331">
        <v>82.677139825930993</v>
      </c>
    </row>
    <row r="332" spans="2:5" x14ac:dyDescent="0.2">
      <c r="B332">
        <v>16050</v>
      </c>
      <c r="C332">
        <v>8.6411727140058403</v>
      </c>
      <c r="D332">
        <v>7.5071232449772403</v>
      </c>
      <c r="E332">
        <v>82.134759764686507</v>
      </c>
    </row>
    <row r="333" spans="2:5" x14ac:dyDescent="0.2">
      <c r="B333">
        <v>16100</v>
      </c>
      <c r="C333">
        <v>8.8528866083426596</v>
      </c>
      <c r="D333">
        <v>7.6146295800217398</v>
      </c>
      <c r="E333">
        <v>82.719365542869198</v>
      </c>
    </row>
    <row r="334" spans="2:5" x14ac:dyDescent="0.2">
      <c r="B334">
        <v>16150</v>
      </c>
      <c r="C334">
        <v>8.8892916874507399</v>
      </c>
      <c r="D334">
        <v>7.7058392104954896</v>
      </c>
      <c r="E334">
        <v>84.610641318315402</v>
      </c>
    </row>
    <row r="335" spans="2:5" x14ac:dyDescent="0.2">
      <c r="B335">
        <v>16200</v>
      </c>
      <c r="C335">
        <v>9.0312035900500494</v>
      </c>
      <c r="D335">
        <v>7.6631231302901499</v>
      </c>
      <c r="E335">
        <v>86.7496892991132</v>
      </c>
    </row>
    <row r="336" spans="2:5" x14ac:dyDescent="0.2">
      <c r="B336">
        <v>16250</v>
      </c>
      <c r="C336">
        <v>9.1495202994110905</v>
      </c>
      <c r="D336">
        <v>7.8318843179674502</v>
      </c>
      <c r="E336">
        <v>85.819661268529501</v>
      </c>
    </row>
    <row r="337" spans="2:5" x14ac:dyDescent="0.2">
      <c r="B337">
        <v>16300</v>
      </c>
      <c r="C337">
        <v>9.0281738169046406</v>
      </c>
      <c r="D337">
        <v>7.8414473325250196</v>
      </c>
      <c r="E337">
        <v>81.544263851212193</v>
      </c>
    </row>
    <row r="338" spans="2:5" x14ac:dyDescent="0.2">
      <c r="B338">
        <v>16350</v>
      </c>
      <c r="C338">
        <v>9.0709815838694805</v>
      </c>
      <c r="D338">
        <v>7.8026538565989503</v>
      </c>
      <c r="E338">
        <v>81.4476832780677</v>
      </c>
    </row>
    <row r="339" spans="2:5" x14ac:dyDescent="0.2">
      <c r="B339">
        <v>16400</v>
      </c>
      <c r="C339">
        <v>9.2328843278842694</v>
      </c>
      <c r="D339">
        <v>8.2495462904812609</v>
      </c>
      <c r="E339">
        <v>81.535828957067693</v>
      </c>
    </row>
    <row r="340" spans="2:5" x14ac:dyDescent="0.2">
      <c r="B340">
        <v>16450</v>
      </c>
      <c r="C340">
        <v>9.4661422455922395</v>
      </c>
      <c r="D340">
        <v>8.39945572451788</v>
      </c>
      <c r="E340">
        <v>77.964228676667105</v>
      </c>
    </row>
    <row r="341" spans="2:5" x14ac:dyDescent="0.2">
      <c r="B341">
        <v>16500</v>
      </c>
      <c r="C341">
        <v>9.3148655494474699</v>
      </c>
      <c r="D341">
        <v>8.1882750384875997</v>
      </c>
      <c r="E341">
        <v>72.315610235840396</v>
      </c>
    </row>
    <row r="342" spans="2:5" x14ac:dyDescent="0.2">
      <c r="B342">
        <v>16550</v>
      </c>
      <c r="C342">
        <v>8.9987599163411591</v>
      </c>
      <c r="D342">
        <v>7.9284150978532697</v>
      </c>
      <c r="E342">
        <v>72.685798267005495</v>
      </c>
    </row>
    <row r="343" spans="2:5" x14ac:dyDescent="0.2">
      <c r="B343">
        <v>16600</v>
      </c>
      <c r="C343">
        <v>9.0956504033384196</v>
      </c>
      <c r="D343">
        <v>7.9399938442040501</v>
      </c>
      <c r="E343">
        <v>75.609095180835595</v>
      </c>
    </row>
    <row r="344" spans="2:5" x14ac:dyDescent="0.2">
      <c r="B344">
        <v>16650</v>
      </c>
      <c r="C344">
        <v>9.6064910411986002</v>
      </c>
      <c r="D344">
        <v>8.1765419506122203</v>
      </c>
      <c r="E344">
        <v>75.973847790251398</v>
      </c>
    </row>
    <row r="345" spans="2:5" x14ac:dyDescent="0.2">
      <c r="B345">
        <v>16700</v>
      </c>
      <c r="C345">
        <v>9.7883878537141698</v>
      </c>
      <c r="D345">
        <v>8.4291671882892594</v>
      </c>
      <c r="E345">
        <v>75.441610985624806</v>
      </c>
    </row>
    <row r="346" spans="2:5" x14ac:dyDescent="0.2">
      <c r="B346">
        <v>16750</v>
      </c>
      <c r="C346">
        <v>9.6533981051752598</v>
      </c>
      <c r="D346">
        <v>8.3739550449788904</v>
      </c>
      <c r="E346">
        <v>72.438407253340202</v>
      </c>
    </row>
    <row r="347" spans="2:5" x14ac:dyDescent="0.2">
      <c r="B347">
        <v>16800</v>
      </c>
      <c r="C347">
        <v>9.5612724837682794</v>
      </c>
      <c r="D347">
        <v>8.1866816509627807</v>
      </c>
      <c r="E347">
        <v>72.301485889048095</v>
      </c>
    </row>
    <row r="348" spans="2:5" x14ac:dyDescent="0.2">
      <c r="B348">
        <v>16850</v>
      </c>
      <c r="C348">
        <v>9.6688269808571601</v>
      </c>
      <c r="D348">
        <v>8.3760979440744308</v>
      </c>
      <c r="E348">
        <v>69.381841895802793</v>
      </c>
    </row>
    <row r="349" spans="2:5" x14ac:dyDescent="0.2">
      <c r="B349">
        <v>16900</v>
      </c>
      <c r="C349">
        <v>9.9110793510144806</v>
      </c>
      <c r="D349">
        <v>8.3484280322912703</v>
      </c>
      <c r="E349">
        <v>70.986062872777694</v>
      </c>
    </row>
    <row r="350" spans="2:5" x14ac:dyDescent="0.2">
      <c r="B350">
        <v>16950</v>
      </c>
      <c r="C350">
        <v>9.7268262120213507</v>
      </c>
      <c r="D350">
        <v>8.2231314608315191</v>
      </c>
      <c r="E350">
        <v>70.751193764161698</v>
      </c>
    </row>
    <row r="351" spans="2:5" x14ac:dyDescent="0.2">
      <c r="B351">
        <v>17000</v>
      </c>
      <c r="C351">
        <v>9.5939176777692996</v>
      </c>
      <c r="D351">
        <v>8.2164075669132899</v>
      </c>
      <c r="E351">
        <v>68.143918073621805</v>
      </c>
    </row>
    <row r="352" spans="2:5" x14ac:dyDescent="0.2">
      <c r="B352">
        <v>17050</v>
      </c>
      <c r="C352">
        <v>9.5580691225411005</v>
      </c>
      <c r="D352">
        <v>7.9142932637879699</v>
      </c>
      <c r="E352">
        <v>66.288631373997802</v>
      </c>
    </row>
    <row r="353" spans="2:5" x14ac:dyDescent="0.2">
      <c r="B353">
        <v>17100</v>
      </c>
      <c r="C353">
        <v>9.3970251840517793</v>
      </c>
      <c r="D353">
        <v>7.9271906354488202</v>
      </c>
      <c r="E353">
        <v>67.019607327295304</v>
      </c>
    </row>
    <row r="354" spans="2:5" x14ac:dyDescent="0.2">
      <c r="B354">
        <v>17150</v>
      </c>
      <c r="C354">
        <v>9.4267061880577394</v>
      </c>
      <c r="D354">
        <v>7.9501431377215503</v>
      </c>
      <c r="E354">
        <v>66.254323061861001</v>
      </c>
    </row>
    <row r="355" spans="2:5" x14ac:dyDescent="0.2">
      <c r="B355">
        <v>17200</v>
      </c>
      <c r="C355">
        <v>9.1702689179407901</v>
      </c>
      <c r="D355">
        <v>7.9452555276915504</v>
      </c>
      <c r="E355">
        <v>65.175809797957498</v>
      </c>
    </row>
    <row r="356" spans="2:5" x14ac:dyDescent="0.2">
      <c r="B356">
        <v>17250</v>
      </c>
      <c r="C356">
        <v>9.6146755489777291</v>
      </c>
      <c r="D356">
        <v>7.9341419014714099</v>
      </c>
      <c r="E356">
        <v>66.792477018944496</v>
      </c>
    </row>
    <row r="357" spans="2:5" x14ac:dyDescent="0.2">
      <c r="B357">
        <v>17300</v>
      </c>
      <c r="C357">
        <v>9.3458600581569193</v>
      </c>
      <c r="D357">
        <v>7.9355610479696503</v>
      </c>
      <c r="E357">
        <v>66.840130900338906</v>
      </c>
    </row>
    <row r="358" spans="2:5" x14ac:dyDescent="0.2">
      <c r="B358">
        <v>17350</v>
      </c>
      <c r="C358">
        <v>9.8006629365568294</v>
      </c>
      <c r="D358">
        <v>8.1634444953456207</v>
      </c>
      <c r="E358">
        <v>60.7263773040128</v>
      </c>
    </row>
    <row r="359" spans="2:5" x14ac:dyDescent="0.2">
      <c r="B359">
        <v>17400</v>
      </c>
      <c r="C359">
        <v>9.9819690232163794</v>
      </c>
      <c r="D359">
        <v>8.5004495744501796</v>
      </c>
      <c r="E359">
        <v>59.754419212390602</v>
      </c>
    </row>
    <row r="360" spans="2:5" x14ac:dyDescent="0.2">
      <c r="B360">
        <v>17450</v>
      </c>
      <c r="C360">
        <v>10.2284742837063</v>
      </c>
      <c r="D360">
        <v>8.7991155121495304</v>
      </c>
      <c r="E360">
        <v>60.982660848773399</v>
      </c>
    </row>
    <row r="361" spans="2:5" x14ac:dyDescent="0.2">
      <c r="B361">
        <v>17500</v>
      </c>
      <c r="C361">
        <v>10.246270056717</v>
      </c>
      <c r="D361">
        <v>8.7197680759120892</v>
      </c>
      <c r="E361">
        <v>62.749558293145199</v>
      </c>
    </row>
    <row r="362" spans="2:5" x14ac:dyDescent="0.2">
      <c r="B362">
        <v>17550</v>
      </c>
      <c r="C362">
        <v>10.079069804774001</v>
      </c>
      <c r="D362">
        <v>8.4829129764731199</v>
      </c>
      <c r="E362">
        <v>61.656401334701101</v>
      </c>
    </row>
    <row r="363" spans="2:5" x14ac:dyDescent="0.2">
      <c r="B363">
        <v>17600</v>
      </c>
      <c r="C363">
        <v>10.0686932405312</v>
      </c>
      <c r="D363">
        <v>8.2043588285735396</v>
      </c>
      <c r="E363">
        <v>59.437409019199897</v>
      </c>
    </row>
    <row r="364" spans="2:5" x14ac:dyDescent="0.2">
      <c r="B364">
        <v>17650</v>
      </c>
      <c r="C364">
        <v>10.191999074017501</v>
      </c>
      <c r="D364">
        <v>8.4890625808787092</v>
      </c>
      <c r="E364">
        <v>55.565088553299901</v>
      </c>
    </row>
    <row r="365" spans="2:5" x14ac:dyDescent="0.2">
      <c r="B365">
        <v>17700</v>
      </c>
      <c r="C365">
        <v>10.2987196300663</v>
      </c>
      <c r="D365">
        <v>8.7207334684736804</v>
      </c>
      <c r="E365">
        <v>54.871461571465503</v>
      </c>
    </row>
    <row r="366" spans="2:5" x14ac:dyDescent="0.2">
      <c r="B366">
        <v>17750</v>
      </c>
      <c r="C366">
        <v>10.3519850636619</v>
      </c>
      <c r="D366">
        <v>8.8521446293243606</v>
      </c>
      <c r="E366">
        <v>57.544905571394203</v>
      </c>
    </row>
    <row r="367" spans="2:5" x14ac:dyDescent="0.2">
      <c r="B367">
        <v>17800</v>
      </c>
      <c r="C367">
        <v>10.6905080886803</v>
      </c>
      <c r="D367">
        <v>9.1966103546257099</v>
      </c>
      <c r="E367">
        <v>57.783327633113601</v>
      </c>
    </row>
    <row r="368" spans="2:5" x14ac:dyDescent="0.2">
      <c r="B368">
        <v>17850</v>
      </c>
      <c r="C368">
        <v>11.066618381019399</v>
      </c>
      <c r="D368">
        <v>9.4572595878000207</v>
      </c>
      <c r="E368">
        <v>55.0333653429904</v>
      </c>
    </row>
    <row r="369" spans="2:5" x14ac:dyDescent="0.2">
      <c r="B369">
        <v>17900</v>
      </c>
      <c r="C369">
        <v>11.4135757527664</v>
      </c>
      <c r="D369">
        <v>9.7055250909512196</v>
      </c>
      <c r="E369">
        <v>55.972740540046999</v>
      </c>
    </row>
    <row r="370" spans="2:5" x14ac:dyDescent="0.2">
      <c r="B370">
        <v>17950</v>
      </c>
      <c r="C370">
        <v>11.5597264896362</v>
      </c>
      <c r="D370">
        <v>9.9736614267622894</v>
      </c>
      <c r="E370">
        <v>57.195679266193501</v>
      </c>
    </row>
    <row r="371" spans="2:5" x14ac:dyDescent="0.2">
      <c r="B371">
        <v>18000</v>
      </c>
      <c r="C371">
        <v>11.7117062824081</v>
      </c>
      <c r="D371">
        <v>10.1080731672913</v>
      </c>
      <c r="E371">
        <v>53.011456161910303</v>
      </c>
    </row>
    <row r="372" spans="2:5" x14ac:dyDescent="0.2">
      <c r="B372">
        <v>18050</v>
      </c>
      <c r="C372">
        <v>11.4546707839452</v>
      </c>
      <c r="D372">
        <v>10.0679409360954</v>
      </c>
      <c r="E372">
        <v>49.222571487910201</v>
      </c>
    </row>
    <row r="373" spans="2:5" x14ac:dyDescent="0.2">
      <c r="B373">
        <v>18100</v>
      </c>
      <c r="C373">
        <v>11.7656021374221</v>
      </c>
      <c r="D373">
        <v>10.2055974137688</v>
      </c>
      <c r="E373">
        <v>47.815292746694901</v>
      </c>
    </row>
    <row r="374" spans="2:5" x14ac:dyDescent="0.2">
      <c r="B374">
        <v>18150</v>
      </c>
      <c r="C374">
        <v>11.8735311732884</v>
      </c>
      <c r="D374">
        <v>10.390426537963</v>
      </c>
      <c r="E374">
        <v>50.059390587046401</v>
      </c>
    </row>
    <row r="375" spans="2:5" x14ac:dyDescent="0.2">
      <c r="B375">
        <v>18200</v>
      </c>
      <c r="C375">
        <v>12.045536617208301</v>
      </c>
      <c r="D375">
        <v>10.576323117544</v>
      </c>
      <c r="E375">
        <v>52.727374087661197</v>
      </c>
    </row>
    <row r="376" spans="2:5" x14ac:dyDescent="0.2">
      <c r="B376">
        <v>18250</v>
      </c>
      <c r="C376">
        <v>12.3315370515146</v>
      </c>
      <c r="D376">
        <v>10.8971680318471</v>
      </c>
      <c r="E376">
        <v>53.011209231988502</v>
      </c>
    </row>
    <row r="377" spans="2:5" x14ac:dyDescent="0.2">
      <c r="B377">
        <v>18300</v>
      </c>
      <c r="C377">
        <v>12.504791658444599</v>
      </c>
      <c r="D377">
        <v>11.050708277693801</v>
      </c>
      <c r="E377">
        <v>50.139517511987698</v>
      </c>
    </row>
    <row r="378" spans="2:5" x14ac:dyDescent="0.2">
      <c r="B378">
        <v>18350</v>
      </c>
      <c r="C378">
        <v>12.3335136070597</v>
      </c>
      <c r="D378">
        <v>10.9190959533891</v>
      </c>
      <c r="E378">
        <v>47.008149414566098</v>
      </c>
    </row>
    <row r="379" spans="2:5" x14ac:dyDescent="0.2">
      <c r="B379">
        <v>18400</v>
      </c>
      <c r="C379">
        <v>11.936299089857201</v>
      </c>
      <c r="D379">
        <v>10.5748063590001</v>
      </c>
      <c r="E379">
        <v>44.257524873934997</v>
      </c>
    </row>
    <row r="380" spans="2:5" x14ac:dyDescent="0.2">
      <c r="B380">
        <v>18450</v>
      </c>
      <c r="C380">
        <v>11.787505670320799</v>
      </c>
      <c r="D380">
        <v>10.425030115492101</v>
      </c>
      <c r="E380">
        <v>43.841313501775304</v>
      </c>
    </row>
    <row r="381" spans="2:5" x14ac:dyDescent="0.2">
      <c r="B381">
        <v>18500</v>
      </c>
      <c r="C381">
        <v>11.9710549038412</v>
      </c>
      <c r="D381">
        <v>10.4567648301052</v>
      </c>
      <c r="E381">
        <v>43.658955066968097</v>
      </c>
    </row>
    <row r="382" spans="2:5" x14ac:dyDescent="0.2">
      <c r="B382">
        <v>18550</v>
      </c>
      <c r="C382">
        <v>11.7137556813634</v>
      </c>
      <c r="D382">
        <v>10.404007228001699</v>
      </c>
      <c r="E382">
        <v>42.820067068226599</v>
      </c>
    </row>
    <row r="383" spans="2:5" x14ac:dyDescent="0.2">
      <c r="B383">
        <v>18600</v>
      </c>
      <c r="C383">
        <v>11.6937768189841</v>
      </c>
      <c r="D383">
        <v>10.5150747271184</v>
      </c>
      <c r="E383">
        <v>38.9766155142459</v>
      </c>
    </row>
    <row r="384" spans="2:5" x14ac:dyDescent="0.2">
      <c r="B384">
        <v>18650</v>
      </c>
      <c r="C384">
        <v>11.639535864609501</v>
      </c>
      <c r="D384">
        <v>10.351838623283401</v>
      </c>
      <c r="E384">
        <v>38.113627941398299</v>
      </c>
    </row>
    <row r="385" spans="2:5" x14ac:dyDescent="0.2">
      <c r="B385">
        <v>18700</v>
      </c>
      <c r="C385">
        <v>11.559375667901801</v>
      </c>
      <c r="D385">
        <v>10.525390021024499</v>
      </c>
      <c r="E385">
        <v>37.261934838057698</v>
      </c>
    </row>
    <row r="386" spans="2:5" x14ac:dyDescent="0.2">
      <c r="B386">
        <v>18750</v>
      </c>
      <c r="C386">
        <v>11.688450943730899</v>
      </c>
      <c r="D386">
        <v>10.636242410520101</v>
      </c>
      <c r="E386">
        <v>41.006488711927801</v>
      </c>
    </row>
    <row r="387" spans="2:5" x14ac:dyDescent="0.2">
      <c r="B387">
        <v>18800</v>
      </c>
      <c r="C387">
        <v>12.0521016281638</v>
      </c>
      <c r="D387">
        <v>10.8514230316871</v>
      </c>
      <c r="E387">
        <v>43.949777987841998</v>
      </c>
    </row>
    <row r="388" spans="2:5" x14ac:dyDescent="0.2">
      <c r="B388">
        <v>18850</v>
      </c>
      <c r="C388">
        <v>12.5342437911986</v>
      </c>
      <c r="D388">
        <v>11.3367601615971</v>
      </c>
      <c r="E388">
        <v>49.004494681582202</v>
      </c>
    </row>
    <row r="389" spans="2:5" x14ac:dyDescent="0.2">
      <c r="B389">
        <v>18900</v>
      </c>
      <c r="C389">
        <v>13.1720933366207</v>
      </c>
      <c r="D389">
        <v>11.6934455704396</v>
      </c>
      <c r="E389">
        <v>49.688960063313203</v>
      </c>
    </row>
    <row r="390" spans="2:5" x14ac:dyDescent="0.2">
      <c r="B390">
        <v>18950</v>
      </c>
      <c r="C390">
        <v>13.2042453342989</v>
      </c>
      <c r="D390">
        <v>11.848352382241799</v>
      </c>
      <c r="E390">
        <v>47.143511721538097</v>
      </c>
    </row>
    <row r="391" spans="2:5" x14ac:dyDescent="0.2">
      <c r="B391">
        <v>19000</v>
      </c>
      <c r="C391">
        <v>13.0461092676394</v>
      </c>
      <c r="D391">
        <v>11.8860789679871</v>
      </c>
      <c r="E391">
        <v>45.2148427918818</v>
      </c>
    </row>
    <row r="392" spans="2:5" x14ac:dyDescent="0.2">
      <c r="B392">
        <v>19050</v>
      </c>
      <c r="C392">
        <v>13.222594251003301</v>
      </c>
      <c r="D392">
        <v>11.8049436574714</v>
      </c>
      <c r="E392">
        <v>44.0943028986025</v>
      </c>
    </row>
    <row r="393" spans="2:5" x14ac:dyDescent="0.2">
      <c r="B393">
        <v>19100</v>
      </c>
      <c r="C393">
        <v>13.441890936289701</v>
      </c>
      <c r="D393">
        <v>11.8704537707433</v>
      </c>
      <c r="E393">
        <v>46.193359556032199</v>
      </c>
    </row>
    <row r="394" spans="2:5" x14ac:dyDescent="0.2">
      <c r="B394">
        <v>19150</v>
      </c>
      <c r="C394">
        <v>13.446222024542299</v>
      </c>
      <c r="D394">
        <v>12.120444554576901</v>
      </c>
      <c r="E394">
        <v>47.778588376402702</v>
      </c>
    </row>
    <row r="395" spans="2:5" x14ac:dyDescent="0.2">
      <c r="B395">
        <v>19200</v>
      </c>
      <c r="C395">
        <v>13.304188822475499</v>
      </c>
      <c r="D395">
        <v>12.0306685338916</v>
      </c>
      <c r="E395">
        <v>43.610726735771799</v>
      </c>
    </row>
    <row r="396" spans="2:5" x14ac:dyDescent="0.2">
      <c r="B396">
        <v>19250</v>
      </c>
      <c r="C396">
        <v>13.7636676215565</v>
      </c>
      <c r="D396">
        <v>12.174835704031</v>
      </c>
      <c r="E396">
        <v>40.1259917111852</v>
      </c>
    </row>
    <row r="397" spans="2:5" x14ac:dyDescent="0.2">
      <c r="B397">
        <v>19300</v>
      </c>
      <c r="C397">
        <v>13.184665297310801</v>
      </c>
      <c r="D397">
        <v>11.836713766039701</v>
      </c>
      <c r="E397">
        <v>43.135367146020798</v>
      </c>
    </row>
    <row r="398" spans="2:5" x14ac:dyDescent="0.2">
      <c r="B398">
        <v>19350</v>
      </c>
      <c r="C398">
        <v>13.0879410083247</v>
      </c>
      <c r="D398">
        <v>11.4412749596586</v>
      </c>
      <c r="E398">
        <v>45.160868417713203</v>
      </c>
    </row>
    <row r="399" spans="2:5" x14ac:dyDescent="0.2">
      <c r="B399">
        <v>19400</v>
      </c>
      <c r="C399">
        <v>12.9187720437815</v>
      </c>
      <c r="D399">
        <v>11.3126390346037</v>
      </c>
      <c r="E399">
        <v>44.611801738877404</v>
      </c>
    </row>
    <row r="400" spans="2:5" x14ac:dyDescent="0.2">
      <c r="B400">
        <v>19450</v>
      </c>
      <c r="C400">
        <v>12.9822871515199</v>
      </c>
      <c r="D400">
        <v>11.4383274147528</v>
      </c>
      <c r="E400">
        <v>44.8935763145615</v>
      </c>
    </row>
    <row r="401" spans="2:5" x14ac:dyDescent="0.2">
      <c r="B401">
        <v>19500</v>
      </c>
      <c r="C401">
        <v>13.1865875700669</v>
      </c>
      <c r="D401">
        <v>11.6804421556775</v>
      </c>
      <c r="E401">
        <v>44.563110570456999</v>
      </c>
    </row>
    <row r="402" spans="2:5" x14ac:dyDescent="0.2">
      <c r="B402">
        <v>19550</v>
      </c>
      <c r="C402">
        <v>13.3923100057463</v>
      </c>
      <c r="D402">
        <v>11.8305270100592</v>
      </c>
      <c r="E402">
        <v>44.720237404807399</v>
      </c>
    </row>
    <row r="403" spans="2:5" x14ac:dyDescent="0.2">
      <c r="B403">
        <v>19600</v>
      </c>
      <c r="C403">
        <v>13.2824718173382</v>
      </c>
      <c r="D403">
        <v>11.8729618538661</v>
      </c>
      <c r="E403">
        <v>48.112876102695601</v>
      </c>
    </row>
    <row r="404" spans="2:5" x14ac:dyDescent="0.2">
      <c r="B404">
        <v>19650</v>
      </c>
      <c r="C404">
        <v>13.2745410437541</v>
      </c>
      <c r="D404">
        <v>12.024991993918899</v>
      </c>
      <c r="E404">
        <v>48.412652287279698</v>
      </c>
    </row>
    <row r="405" spans="2:5" x14ac:dyDescent="0.2">
      <c r="B405">
        <v>19700</v>
      </c>
      <c r="C405">
        <v>13.8883060865567</v>
      </c>
      <c r="D405">
        <v>12.4288341466458</v>
      </c>
      <c r="E405">
        <v>46.906269147878298</v>
      </c>
    </row>
    <row r="406" spans="2:5" x14ac:dyDescent="0.2">
      <c r="B406">
        <v>19750</v>
      </c>
      <c r="C406">
        <v>14.048765748412601</v>
      </c>
      <c r="D406">
        <v>12.668322338240699</v>
      </c>
      <c r="E406">
        <v>42.650953180837</v>
      </c>
    </row>
    <row r="407" spans="2:5" x14ac:dyDescent="0.2">
      <c r="B407">
        <v>19800</v>
      </c>
      <c r="C407">
        <v>14.053380905990201</v>
      </c>
      <c r="D407">
        <v>12.778937230845999</v>
      </c>
      <c r="E407">
        <v>41.409604110306603</v>
      </c>
    </row>
    <row r="408" spans="2:5" x14ac:dyDescent="0.2">
      <c r="B408">
        <v>19850</v>
      </c>
      <c r="C408">
        <v>14.2690100553021</v>
      </c>
      <c r="D408">
        <v>12.7745343402458</v>
      </c>
      <c r="E408">
        <v>40.721361960968103</v>
      </c>
    </row>
    <row r="409" spans="2:5" x14ac:dyDescent="0.2">
      <c r="B409">
        <v>19900</v>
      </c>
      <c r="C409">
        <v>14.1776942964669</v>
      </c>
      <c r="D409">
        <v>12.9057030484559</v>
      </c>
      <c r="E409">
        <v>44.879613696214598</v>
      </c>
    </row>
    <row r="410" spans="2:5" x14ac:dyDescent="0.2">
      <c r="B410">
        <v>19950</v>
      </c>
      <c r="C410">
        <v>14.4358680378598</v>
      </c>
      <c r="D410">
        <v>13.0074664875384</v>
      </c>
      <c r="E410">
        <v>46.841396261551701</v>
      </c>
    </row>
    <row r="411" spans="2:5" x14ac:dyDescent="0.2">
      <c r="B411">
        <v>20000</v>
      </c>
      <c r="C411">
        <v>14.3035140803847</v>
      </c>
      <c r="D411">
        <v>12.7670931214726</v>
      </c>
      <c r="E411">
        <v>45.942774488639103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0033-DA73-FD4E-8CE1-5E15962B5393}">
  <dimension ref="A2:T181"/>
  <sheetViews>
    <sheetView workbookViewId="0">
      <selection activeCell="Q5" sqref="Q5"/>
    </sheetView>
  </sheetViews>
  <sheetFormatPr baseColWidth="10" defaultRowHeight="16" x14ac:dyDescent="0.2"/>
  <sheetData>
    <row r="2" spans="1:20" x14ac:dyDescent="0.2">
      <c r="D2" t="s">
        <v>19</v>
      </c>
      <c r="J2" t="s">
        <v>8</v>
      </c>
      <c r="P2" t="s">
        <v>13</v>
      </c>
    </row>
    <row r="3" spans="1:20" x14ac:dyDescent="0.2">
      <c r="A3" t="s">
        <v>20</v>
      </c>
      <c r="E3" t="s">
        <v>9</v>
      </c>
    </row>
    <row r="4" spans="1:20" x14ac:dyDescent="0.2">
      <c r="A4" s="1">
        <v>2.0204</v>
      </c>
      <c r="B4" t="s">
        <v>21</v>
      </c>
    </row>
    <row r="5" spans="1:20" x14ac:dyDescent="0.2">
      <c r="A5" s="1">
        <f>A4*(0.00000001)/(0.001)</f>
        <v>2.0203999999999998E-5</v>
      </c>
      <c r="B5" t="s">
        <v>12</v>
      </c>
      <c r="D5" t="s">
        <v>0</v>
      </c>
      <c r="E5" cm="1">
        <f t="array" ref="E5:F5">LINEST($F$22:$F$181,$B$22:$B$181)</f>
        <v>1.0045392074618355E-3</v>
      </c>
      <c r="F5">
        <v>0.24311800172482734</v>
      </c>
      <c r="J5" t="s">
        <v>0</v>
      </c>
      <c r="K5" t="e" cm="1">
        <f t="array" ref="K5">LINEST($F$62:$F$215,$B$62:$B$215)</f>
        <v>#VALUE!</v>
      </c>
      <c r="P5" t="s">
        <v>0</v>
      </c>
      <c r="Q5" t="e" cm="1">
        <f t="array" ref="Q5">LINEST($F$122:$F$215,$B$122:$B$215)</f>
        <v>#VALUE!</v>
      </c>
    </row>
    <row r="6" spans="1:20" x14ac:dyDescent="0.2">
      <c r="D6" t="s">
        <v>1</v>
      </c>
      <c r="E6" cm="1">
        <f t="array" ref="E6:F6">LINEST($J$22:$J$181,$B$22:$B$181)</f>
        <v>8.7869568233796594E-4</v>
      </c>
      <c r="F6">
        <v>7.595589600283148E-2</v>
      </c>
      <c r="J6" t="s">
        <v>1</v>
      </c>
      <c r="K6" t="e" cm="1">
        <f t="array" ref="K6">LINEST($J$62:$J$215,$B$62:$B$215)</f>
        <v>#VALUE!</v>
      </c>
      <c r="P6" t="s">
        <v>1</v>
      </c>
      <c r="Q6" t="e" cm="1">
        <f t="array" ref="Q6">LINEST($J$122:$J$215,$B$122:$B$215)</f>
        <v>#VALUE!</v>
      </c>
    </row>
    <row r="7" spans="1:20" x14ac:dyDescent="0.2">
      <c r="D7" t="s">
        <v>2</v>
      </c>
      <c r="E7" cm="1">
        <f t="array" ref="E7:F7">LINEST($N$22:$N$181,$B$22:$B$181)</f>
        <v>1.5902750372071956E-3</v>
      </c>
      <c r="F7">
        <v>-2.2070297908900081</v>
      </c>
      <c r="J7" t="s">
        <v>2</v>
      </c>
      <c r="K7" t="e" cm="1">
        <f t="array" ref="K7">LINEST($N$62:$N$215,$B$62:$B$215)</f>
        <v>#VALUE!</v>
      </c>
      <c r="P7" t="s">
        <v>2</v>
      </c>
      <c r="Q7" t="e" cm="1">
        <f t="array" ref="Q7">LINEST($N$122:$N$215,$B$122:$B$215)</f>
        <v>#VALUE!</v>
      </c>
    </row>
    <row r="9" spans="1:20" x14ac:dyDescent="0.2">
      <c r="E9" t="s">
        <v>10</v>
      </c>
      <c r="F9" t="s">
        <v>11</v>
      </c>
      <c r="G9" t="s">
        <v>12</v>
      </c>
      <c r="K9" t="s">
        <v>10</v>
      </c>
      <c r="L9" t="s">
        <v>11</v>
      </c>
      <c r="M9" t="s">
        <v>12</v>
      </c>
      <c r="Q9" t="s">
        <v>10</v>
      </c>
      <c r="R9" t="s">
        <v>11</v>
      </c>
      <c r="S9" t="s">
        <v>12</v>
      </c>
    </row>
    <row r="10" spans="1:20" x14ac:dyDescent="0.2">
      <c r="D10" t="s">
        <v>0</v>
      </c>
      <c r="E10">
        <v>1.0045392074618355E-3</v>
      </c>
      <c r="F10" s="1">
        <f>E10*0.0000000000000001/6</f>
        <v>1.6742320124363925E-20</v>
      </c>
      <c r="G10" s="2">
        <f>F10/0.000000000000001</f>
        <v>1.6742320124363924E-5</v>
      </c>
      <c r="J10" t="s">
        <v>0</v>
      </c>
      <c r="L10" s="1">
        <f>K10*0.0000000000000001/6</f>
        <v>0</v>
      </c>
      <c r="M10" s="2">
        <f>L10/0.000000000000001</f>
        <v>0</v>
      </c>
      <c r="P10" t="s">
        <v>0</v>
      </c>
      <c r="R10" s="1">
        <f t="shared" ref="R10:R11" si="0">Q10*0.0000000000000001/6</f>
        <v>0</v>
      </c>
      <c r="S10" s="2">
        <f t="shared" ref="S10:S11" si="1">R10/0.000000000000001</f>
        <v>0</v>
      </c>
    </row>
    <row r="11" spans="1:20" x14ac:dyDescent="0.2">
      <c r="D11" t="s">
        <v>1</v>
      </c>
      <c r="E11">
        <v>8.7869568233796594E-4</v>
      </c>
      <c r="F11" s="1">
        <f>E11*0.0000000000000001/6</f>
        <v>1.46449280389661E-20</v>
      </c>
      <c r="G11" s="2">
        <f>F11/0.000000000000001</f>
        <v>1.46449280389661E-5</v>
      </c>
      <c r="H11" s="2">
        <f>G11+2*G10</f>
        <v>4.8129568287693948E-5</v>
      </c>
      <c r="J11" t="s">
        <v>1</v>
      </c>
      <c r="L11" s="1">
        <f>K11*0.0000000000000001/6</f>
        <v>0</v>
      </c>
      <c r="M11" s="2">
        <f>L11/0.000000000000001</f>
        <v>0</v>
      </c>
      <c r="N11" s="2">
        <f>M11+2*M10</f>
        <v>0</v>
      </c>
      <c r="P11" t="s">
        <v>1</v>
      </c>
      <c r="R11" s="1">
        <f t="shared" si="0"/>
        <v>0</v>
      </c>
      <c r="S11" s="2">
        <f t="shared" si="1"/>
        <v>0</v>
      </c>
      <c r="T11" s="2">
        <f>S11+2*S10</f>
        <v>0</v>
      </c>
    </row>
    <row r="12" spans="1:20" x14ac:dyDescent="0.2">
      <c r="D12" t="s">
        <v>2</v>
      </c>
      <c r="E12">
        <v>1.5902750372071956E-3</v>
      </c>
      <c r="F12" s="1">
        <f>E12*0.0000000000000001/6</f>
        <v>2.6504583953453258E-20</v>
      </c>
      <c r="G12" s="2">
        <f>F12/0.000000000000001</f>
        <v>2.6504583953453256E-5</v>
      </c>
      <c r="J12" t="s">
        <v>2</v>
      </c>
      <c r="L12" s="1">
        <f>K12*0.0000000000000001/6</f>
        <v>0</v>
      </c>
      <c r="M12" s="2">
        <f>L12/0.000000000000001</f>
        <v>0</v>
      </c>
      <c r="P12" t="s">
        <v>2</v>
      </c>
      <c r="R12" s="1">
        <f>Q12*0.0000000000000001/6</f>
        <v>0</v>
      </c>
      <c r="S12" s="2">
        <f>R12/0.000000000000001</f>
        <v>0</v>
      </c>
    </row>
    <row r="16" spans="1:20" x14ac:dyDescent="0.2">
      <c r="Q16" t="s">
        <v>14</v>
      </c>
    </row>
    <row r="17" spans="2:18" x14ac:dyDescent="0.2">
      <c r="Q17" t="s">
        <v>2</v>
      </c>
      <c r="R17" t="e" cm="1">
        <f t="array" ref="R17">LINEST($O$22:$O$215,$B$22:$B$215)</f>
        <v>#VALUE!</v>
      </c>
    </row>
    <row r="19" spans="2:18" x14ac:dyDescent="0.2">
      <c r="C19" t="s">
        <v>0</v>
      </c>
      <c r="G19" t="s">
        <v>1</v>
      </c>
      <c r="K19" t="s">
        <v>2</v>
      </c>
      <c r="Q19" t="s">
        <v>18</v>
      </c>
      <c r="R19">
        <v>1.3120375382815662E-4</v>
      </c>
    </row>
    <row r="20" spans="2:18" x14ac:dyDescent="0.2">
      <c r="C20" t="s">
        <v>3</v>
      </c>
      <c r="D20" t="s">
        <v>4</v>
      </c>
      <c r="E20" t="s">
        <v>5</v>
      </c>
      <c r="F20" t="s">
        <v>6</v>
      </c>
      <c r="G20" t="s">
        <v>3</v>
      </c>
      <c r="H20" t="s">
        <v>4</v>
      </c>
      <c r="I20" t="s">
        <v>5</v>
      </c>
      <c r="J20" t="s">
        <v>6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15</v>
      </c>
      <c r="R20">
        <f>R19*0.00000001</f>
        <v>1.3120375382815663E-12</v>
      </c>
    </row>
    <row r="21" spans="2:18" x14ac:dyDescent="0.2">
      <c r="Q21" t="s">
        <v>16</v>
      </c>
      <c r="R21">
        <f>R20/0.000000000000001</f>
        <v>1312.0375382815662</v>
      </c>
    </row>
    <row r="22" spans="2:18" x14ac:dyDescent="0.2"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N22^0.5</f>
        <v>0</v>
      </c>
      <c r="Q22" t="s">
        <v>17</v>
      </c>
      <c r="R22">
        <f>R21/100</f>
        <v>13.120375382815661</v>
      </c>
    </row>
    <row r="23" spans="2:18" x14ac:dyDescent="0.2">
      <c r="B23">
        <v>100</v>
      </c>
      <c r="C23">
        <v>4.0826100508970703E-2</v>
      </c>
      <c r="D23">
        <v>4.9743360727318199E-2</v>
      </c>
      <c r="E23">
        <v>4.8894189632849E-2</v>
      </c>
      <c r="F23">
        <v>0.13946365086913801</v>
      </c>
      <c r="G23">
        <v>1.7028539919005301E-2</v>
      </c>
      <c r="H23">
        <v>2.52985493300815E-2</v>
      </c>
      <c r="I23">
        <v>2.8769713952953201E-2</v>
      </c>
      <c r="J23">
        <v>7.1096803202039996E-2</v>
      </c>
      <c r="K23">
        <v>2.27458592823515E-2</v>
      </c>
      <c r="L23">
        <v>9.5959579206894192E-3</v>
      </c>
      <c r="M23">
        <v>0.13485107854753201</v>
      </c>
      <c r="N23">
        <v>0.167192895750573</v>
      </c>
      <c r="O23">
        <f t="shared" ref="O23:O26" si="2">N23^0.5</f>
        <v>0.40889227890799429</v>
      </c>
    </row>
    <row r="24" spans="2:18" x14ac:dyDescent="0.2">
      <c r="B24">
        <v>150</v>
      </c>
      <c r="C24">
        <v>8.5316594393460093E-2</v>
      </c>
      <c r="D24">
        <v>0.11644348198332399</v>
      </c>
      <c r="E24">
        <v>8.3802940044138102E-2</v>
      </c>
      <c r="F24">
        <v>0.28556301642092202</v>
      </c>
      <c r="G24">
        <v>4.7753802721477702E-2</v>
      </c>
      <c r="H24">
        <v>5.8285441599181899E-2</v>
      </c>
      <c r="I24">
        <v>9.4857005541563594E-2</v>
      </c>
      <c r="J24">
        <v>0.20089624986222299</v>
      </c>
      <c r="K24">
        <v>0.300121081942614</v>
      </c>
      <c r="L24">
        <v>8.5606142386102698E-4</v>
      </c>
      <c r="M24">
        <v>0.106414856974564</v>
      </c>
      <c r="N24">
        <v>0.40739200034103901</v>
      </c>
      <c r="O24">
        <f t="shared" si="2"/>
        <v>0.6382726692731242</v>
      </c>
    </row>
    <row r="25" spans="2:18" x14ac:dyDescent="0.2">
      <c r="B25">
        <v>200</v>
      </c>
      <c r="C25">
        <v>8.9363478086903994E-2</v>
      </c>
      <c r="D25">
        <v>0.100667169054694</v>
      </c>
      <c r="E25">
        <v>0.12713802468843599</v>
      </c>
      <c r="F25">
        <v>0.317168671830034</v>
      </c>
      <c r="G25">
        <v>6.37002196999015E-2</v>
      </c>
      <c r="H25">
        <v>7.6896005438780404E-2</v>
      </c>
      <c r="I25">
        <v>0.12870087153079501</v>
      </c>
      <c r="J25">
        <v>0.26929709666947699</v>
      </c>
      <c r="K25">
        <v>0.41933647792219197</v>
      </c>
      <c r="L25">
        <v>7.2454499796888699E-2</v>
      </c>
      <c r="M25">
        <v>0.179765949483354</v>
      </c>
      <c r="N25">
        <v>0.67155692720243398</v>
      </c>
      <c r="O25">
        <f t="shared" si="2"/>
        <v>0.8194857699816599</v>
      </c>
    </row>
    <row r="26" spans="2:18" x14ac:dyDescent="0.2">
      <c r="B26">
        <v>250</v>
      </c>
      <c r="C26">
        <v>0.123285768592286</v>
      </c>
      <c r="D26">
        <v>0.123240543119451</v>
      </c>
      <c r="E26">
        <v>0.16473975534957599</v>
      </c>
      <c r="F26">
        <v>0.41126606706131302</v>
      </c>
      <c r="G26">
        <v>8.4230651572740095E-2</v>
      </c>
      <c r="H26">
        <v>9.9110360929309693E-2</v>
      </c>
      <c r="I26">
        <v>0.14573433756367801</v>
      </c>
      <c r="J26">
        <v>0.32907535006572802</v>
      </c>
      <c r="K26">
        <v>0.56583449921343898</v>
      </c>
      <c r="L26">
        <v>7.28847353339582E-2</v>
      </c>
      <c r="M26">
        <v>3.6888477024387902E-3</v>
      </c>
      <c r="N26">
        <v>0.64240808224983603</v>
      </c>
      <c r="O26">
        <f t="shared" si="2"/>
        <v>0.8015036383260129</v>
      </c>
    </row>
    <row r="27" spans="2:18" x14ac:dyDescent="0.2">
      <c r="B27">
        <v>300</v>
      </c>
      <c r="C27">
        <v>0.25633815827682899</v>
      </c>
      <c r="D27">
        <v>0.144548237251861</v>
      </c>
      <c r="E27">
        <v>0.27384840467326899</v>
      </c>
      <c r="F27">
        <v>0.67473480020195997</v>
      </c>
      <c r="G27">
        <v>0.14875951147027999</v>
      </c>
      <c r="H27">
        <v>0.14206415303304201</v>
      </c>
      <c r="I27">
        <v>0.18865008111210901</v>
      </c>
      <c r="J27">
        <v>0.47947374561543099</v>
      </c>
      <c r="K27">
        <v>0.64056148226335796</v>
      </c>
      <c r="L27">
        <v>0.168257567311348</v>
      </c>
      <c r="M27">
        <v>1.6208153485383799E-2</v>
      </c>
      <c r="N27">
        <v>0.82502720306009003</v>
      </c>
    </row>
    <row r="28" spans="2:18" x14ac:dyDescent="0.2">
      <c r="B28">
        <v>350</v>
      </c>
      <c r="C28">
        <v>0.33636200402439498</v>
      </c>
      <c r="D28">
        <v>0.17545520327841099</v>
      </c>
      <c r="E28">
        <v>0.33203967279865099</v>
      </c>
      <c r="F28">
        <v>0.84385688010145699</v>
      </c>
      <c r="G28">
        <v>0.202137980560886</v>
      </c>
      <c r="H28">
        <v>0.15243259651749</v>
      </c>
      <c r="I28">
        <v>0.230548179494585</v>
      </c>
      <c r="J28">
        <v>0.58511875657295997</v>
      </c>
      <c r="K28">
        <v>0.17651526093351699</v>
      </c>
      <c r="L28">
        <v>0.195705767852248</v>
      </c>
      <c r="M28">
        <v>2.5875549642831899E-3</v>
      </c>
      <c r="N28">
        <v>0.374808583750047</v>
      </c>
    </row>
    <row r="29" spans="2:18" x14ac:dyDescent="0.2">
      <c r="B29">
        <v>400</v>
      </c>
      <c r="C29">
        <v>0.34077904556428501</v>
      </c>
      <c r="D29">
        <v>0.19607958825458399</v>
      </c>
      <c r="E29">
        <v>0.28596946119259498</v>
      </c>
      <c r="F29">
        <v>0.82282809501146303</v>
      </c>
      <c r="G29">
        <v>0.22442976318249699</v>
      </c>
      <c r="H29">
        <v>0.16153154671547601</v>
      </c>
      <c r="I29">
        <v>0.24074661641578099</v>
      </c>
      <c r="J29">
        <v>0.62670792631375405</v>
      </c>
      <c r="K29">
        <v>3.9304752720177904E-3</v>
      </c>
      <c r="L29">
        <v>2.3596983574558699E-3</v>
      </c>
      <c r="M29">
        <v>5.0061042667864798E-2</v>
      </c>
      <c r="N29">
        <v>5.6351216297338497E-2</v>
      </c>
    </row>
    <row r="30" spans="2:18" x14ac:dyDescent="0.2">
      <c r="B30">
        <v>450</v>
      </c>
      <c r="C30">
        <v>0.29510655560941101</v>
      </c>
      <c r="D30">
        <v>0.20448292416290101</v>
      </c>
      <c r="E30">
        <v>0.28865408455696001</v>
      </c>
      <c r="F30">
        <v>0.78824356432927201</v>
      </c>
      <c r="G30">
        <v>0.26350564006011101</v>
      </c>
      <c r="H30">
        <v>0.17269882964625699</v>
      </c>
      <c r="I30">
        <v>0.26778175756778899</v>
      </c>
      <c r="J30">
        <v>0.70398622727415705</v>
      </c>
      <c r="K30">
        <v>6.2149457129461197E-2</v>
      </c>
      <c r="L30">
        <v>2.7665859245052601E-2</v>
      </c>
      <c r="M30">
        <v>1.37707096936162E-2</v>
      </c>
      <c r="N30">
        <v>0.10358602606813</v>
      </c>
    </row>
    <row r="31" spans="2:18" x14ac:dyDescent="0.2">
      <c r="B31">
        <v>500</v>
      </c>
      <c r="C31">
        <v>0.31152179636126798</v>
      </c>
      <c r="D31">
        <v>0.21674832544637401</v>
      </c>
      <c r="E31">
        <v>0.367365945125468</v>
      </c>
      <c r="F31">
        <v>0.89563606693311004</v>
      </c>
      <c r="G31">
        <v>0.24528232777412101</v>
      </c>
      <c r="H31">
        <v>0.19117533784575999</v>
      </c>
      <c r="I31">
        <v>0.27461307638003102</v>
      </c>
      <c r="J31">
        <v>0.71107074199991105</v>
      </c>
      <c r="K31">
        <v>2.3889542903482001E-2</v>
      </c>
      <c r="L31">
        <v>2.7283138890751301E-2</v>
      </c>
      <c r="M31">
        <v>4.3997232721955902E-3</v>
      </c>
      <c r="N31">
        <v>5.5572405066428902E-2</v>
      </c>
    </row>
    <row r="32" spans="2:18" x14ac:dyDescent="0.2">
      <c r="B32">
        <v>550</v>
      </c>
      <c r="C32">
        <v>0.25717639895296301</v>
      </c>
      <c r="D32">
        <v>0.23941177741704001</v>
      </c>
      <c r="E32">
        <v>0.376704303187399</v>
      </c>
      <c r="F32">
        <v>0.87329247955740197</v>
      </c>
      <c r="G32">
        <v>0.20254390882045301</v>
      </c>
      <c r="H32">
        <v>0.23845889169290399</v>
      </c>
      <c r="I32">
        <v>0.28589228461507898</v>
      </c>
      <c r="J32">
        <v>0.72689508512843604</v>
      </c>
      <c r="K32">
        <v>2.45429261559027E-2</v>
      </c>
      <c r="L32">
        <v>4.2000973843386899E-2</v>
      </c>
      <c r="M32">
        <v>8.6714621797347197E-3</v>
      </c>
      <c r="N32">
        <v>7.5215362179024303E-2</v>
      </c>
    </row>
    <row r="33" spans="2:14" x14ac:dyDescent="0.2">
      <c r="B33">
        <v>600</v>
      </c>
      <c r="C33">
        <v>0.239054617886895</v>
      </c>
      <c r="D33">
        <v>0.25146328299541798</v>
      </c>
      <c r="E33">
        <v>0.35849879972457799</v>
      </c>
      <c r="F33">
        <v>0.84901670060689105</v>
      </c>
      <c r="G33">
        <v>0.173169382473566</v>
      </c>
      <c r="H33">
        <v>0.23899878353324999</v>
      </c>
      <c r="I33">
        <v>0.293803056016606</v>
      </c>
      <c r="J33">
        <v>0.705971222023422</v>
      </c>
      <c r="K33">
        <v>2.7265864372727201E-4</v>
      </c>
      <c r="L33">
        <v>1.2745117292546201E-3</v>
      </c>
      <c r="M33">
        <v>5.0816993999703998E-2</v>
      </c>
      <c r="N33">
        <v>5.2364164372685901E-2</v>
      </c>
    </row>
    <row r="34" spans="2:14" x14ac:dyDescent="0.2">
      <c r="B34">
        <v>650</v>
      </c>
      <c r="C34">
        <v>0.17876706027334799</v>
      </c>
      <c r="D34">
        <v>0.26731217912375999</v>
      </c>
      <c r="E34">
        <v>0.290582462622761</v>
      </c>
      <c r="F34">
        <v>0.73666170201986902</v>
      </c>
      <c r="G34">
        <v>0.14146809248481601</v>
      </c>
      <c r="H34">
        <v>0.24874594872504699</v>
      </c>
      <c r="I34">
        <v>0.22018631417944701</v>
      </c>
      <c r="J34">
        <v>0.61040035538931103</v>
      </c>
      <c r="K34">
        <v>1.56186268600033E-2</v>
      </c>
      <c r="L34">
        <v>5.1234473792450001E-4</v>
      </c>
      <c r="M34">
        <v>0.21520593405725399</v>
      </c>
      <c r="N34">
        <v>0.231336905655182</v>
      </c>
    </row>
    <row r="35" spans="2:14" x14ac:dyDescent="0.2">
      <c r="B35">
        <v>700</v>
      </c>
      <c r="C35">
        <v>0.22421283653493701</v>
      </c>
      <c r="D35">
        <v>0.265531939214734</v>
      </c>
      <c r="E35">
        <v>0.24557103894683399</v>
      </c>
      <c r="F35">
        <v>0.73531581469650498</v>
      </c>
      <c r="G35">
        <v>0.182899567058423</v>
      </c>
      <c r="H35">
        <v>0.26531158164082103</v>
      </c>
      <c r="I35">
        <v>0.20688509348648601</v>
      </c>
      <c r="J35">
        <v>0.65509624218572904</v>
      </c>
      <c r="K35">
        <v>8.4431550974905595E-2</v>
      </c>
      <c r="L35">
        <v>2.5630728044097099E-2</v>
      </c>
      <c r="M35">
        <v>0.40408637496555899</v>
      </c>
      <c r="N35">
        <v>0.514148653984562</v>
      </c>
    </row>
    <row r="36" spans="2:14" x14ac:dyDescent="0.2">
      <c r="B36">
        <v>750</v>
      </c>
      <c r="C36">
        <v>0.22313523723711301</v>
      </c>
      <c r="D36">
        <v>0.29610571060354401</v>
      </c>
      <c r="E36">
        <v>0.31235913874100302</v>
      </c>
      <c r="F36">
        <v>0.83160008658165996</v>
      </c>
      <c r="G36">
        <v>0.212306530322556</v>
      </c>
      <c r="H36">
        <v>0.25153196813074102</v>
      </c>
      <c r="I36">
        <v>0.21934377717145001</v>
      </c>
      <c r="J36">
        <v>0.68318227562474698</v>
      </c>
      <c r="K36">
        <v>0.113554135490558</v>
      </c>
      <c r="L36">
        <v>6.5556928520630799E-3</v>
      </c>
      <c r="M36">
        <v>0.473388904705901</v>
      </c>
      <c r="N36">
        <v>0.59349873304852296</v>
      </c>
    </row>
    <row r="37" spans="2:14" x14ac:dyDescent="0.2">
      <c r="B37">
        <v>800</v>
      </c>
      <c r="C37">
        <v>0.26428155852588597</v>
      </c>
      <c r="D37">
        <v>0.28556718172622803</v>
      </c>
      <c r="E37">
        <v>0.33705820130740799</v>
      </c>
      <c r="F37">
        <v>0.88690694155952099</v>
      </c>
      <c r="G37">
        <v>0.23653146243503001</v>
      </c>
      <c r="H37">
        <v>0.238921786778335</v>
      </c>
      <c r="I37">
        <v>0.25125591593324198</v>
      </c>
      <c r="J37">
        <v>0.72670916514660699</v>
      </c>
      <c r="K37">
        <v>0.17229592386977599</v>
      </c>
      <c r="L37">
        <v>9.9153161609786995E-3</v>
      </c>
      <c r="M37">
        <v>0.18322306830499699</v>
      </c>
      <c r="N37">
        <v>0.36543430833575102</v>
      </c>
    </row>
    <row r="38" spans="2:14" x14ac:dyDescent="0.2">
      <c r="B38">
        <v>850</v>
      </c>
      <c r="C38">
        <v>0.31732555497677301</v>
      </c>
      <c r="D38">
        <v>0.239276823010586</v>
      </c>
      <c r="E38">
        <v>0.36743105443884599</v>
      </c>
      <c r="F38">
        <v>0.92403343242620495</v>
      </c>
      <c r="G38">
        <v>0.24954013372304201</v>
      </c>
      <c r="H38">
        <v>0.18988084540578201</v>
      </c>
      <c r="I38">
        <v>0.27018632606377901</v>
      </c>
      <c r="J38">
        <v>0.70960730519260296</v>
      </c>
      <c r="K38">
        <v>0.17911091169546001</v>
      </c>
      <c r="L38">
        <v>9.5777838149399604E-3</v>
      </c>
      <c r="M38">
        <v>0.103408206015334</v>
      </c>
      <c r="N38">
        <v>0.29209690152573398</v>
      </c>
    </row>
    <row r="39" spans="2:14" x14ac:dyDescent="0.2">
      <c r="B39">
        <v>900</v>
      </c>
      <c r="C39">
        <v>0.35912899935371301</v>
      </c>
      <c r="D39">
        <v>0.25095349258830402</v>
      </c>
      <c r="E39">
        <v>0.35870528074908198</v>
      </c>
      <c r="F39">
        <v>0.96878777269109895</v>
      </c>
      <c r="G39">
        <v>0.23982492561701399</v>
      </c>
      <c r="H39">
        <v>0.16871013165255999</v>
      </c>
      <c r="I39">
        <v>0.25076932804627</v>
      </c>
      <c r="J39">
        <v>0.65930438531584401</v>
      </c>
      <c r="K39">
        <v>6.10489736650352E-2</v>
      </c>
      <c r="L39">
        <v>1.04196992156262E-2</v>
      </c>
      <c r="M39">
        <v>0.19041372062710199</v>
      </c>
      <c r="N39">
        <v>0.26188239350776299</v>
      </c>
    </row>
    <row r="40" spans="2:14" x14ac:dyDescent="0.2">
      <c r="B40">
        <v>950</v>
      </c>
      <c r="C40">
        <v>0.38121095617735601</v>
      </c>
      <c r="D40">
        <v>0.22455787700878799</v>
      </c>
      <c r="E40">
        <v>0.38066180172286601</v>
      </c>
      <c r="F40">
        <v>0.98643063490900995</v>
      </c>
      <c r="G40">
        <v>0.26612039611750599</v>
      </c>
      <c r="H40">
        <v>0.15892429606163899</v>
      </c>
      <c r="I40">
        <v>0.25083724899404197</v>
      </c>
      <c r="J40">
        <v>0.67588194117318701</v>
      </c>
      <c r="K40">
        <v>4.3872205554348898E-2</v>
      </c>
      <c r="L40">
        <v>0.110233333999117</v>
      </c>
      <c r="M40">
        <v>0.321363483805925</v>
      </c>
      <c r="N40">
        <v>0.47546902335939001</v>
      </c>
    </row>
    <row r="41" spans="2:14" x14ac:dyDescent="0.2">
      <c r="B41">
        <v>1000</v>
      </c>
      <c r="C41">
        <v>0.37138662692693702</v>
      </c>
      <c r="D41">
        <v>0.21275112856759601</v>
      </c>
      <c r="E41">
        <v>0.32258345887970202</v>
      </c>
      <c r="F41">
        <v>0.90672121437423603</v>
      </c>
      <c r="G41">
        <v>0.27241466170298401</v>
      </c>
      <c r="H41">
        <v>0.15845868902478</v>
      </c>
      <c r="I41">
        <v>0.23828358175666001</v>
      </c>
      <c r="J41">
        <v>0.66915693248442298</v>
      </c>
      <c r="K41">
        <v>6.2257934477857997E-2</v>
      </c>
      <c r="L41">
        <v>0.215396454110408</v>
      </c>
      <c r="M41">
        <v>0.28233685159264599</v>
      </c>
      <c r="N41">
        <v>0.55999124018091195</v>
      </c>
    </row>
    <row r="42" spans="2:14" x14ac:dyDescent="0.2">
      <c r="B42">
        <v>1050</v>
      </c>
      <c r="C42">
        <v>0.36359469263734201</v>
      </c>
      <c r="D42">
        <v>0.29493463302573703</v>
      </c>
      <c r="E42">
        <v>0.34401413699127897</v>
      </c>
      <c r="F42">
        <v>1.0025434626543599</v>
      </c>
      <c r="G42">
        <v>0.27555107559856701</v>
      </c>
      <c r="H42">
        <v>0.20158467668048599</v>
      </c>
      <c r="I42">
        <v>0.24443837497135901</v>
      </c>
      <c r="J42">
        <v>0.72157412725041103</v>
      </c>
      <c r="K42">
        <v>0.15436113973440099</v>
      </c>
      <c r="L42">
        <v>4.4415386958068001E-2</v>
      </c>
      <c r="M42">
        <v>0.58708100230714</v>
      </c>
      <c r="N42">
        <v>0.78585752899960903</v>
      </c>
    </row>
    <row r="43" spans="2:14" x14ac:dyDescent="0.2">
      <c r="B43">
        <v>1100</v>
      </c>
      <c r="C43">
        <v>0.35804505296164701</v>
      </c>
      <c r="D43">
        <v>0.38840643489514698</v>
      </c>
      <c r="E43">
        <v>0.35669608699928401</v>
      </c>
      <c r="F43">
        <v>1.1031475748560799</v>
      </c>
      <c r="G43">
        <v>0.295331631967161</v>
      </c>
      <c r="H43">
        <v>0.26210397347208197</v>
      </c>
      <c r="I43">
        <v>0.26289570391392603</v>
      </c>
      <c r="J43">
        <v>0.82033130935317</v>
      </c>
      <c r="K43">
        <v>0.21740532930631701</v>
      </c>
      <c r="L43">
        <v>2.37115089104393E-2</v>
      </c>
      <c r="M43">
        <v>0.65623620322205001</v>
      </c>
      <c r="N43">
        <v>0.89735304143880701</v>
      </c>
    </row>
    <row r="44" spans="2:14" x14ac:dyDescent="0.2">
      <c r="B44">
        <v>1150</v>
      </c>
      <c r="C44">
        <v>0.40512707970844902</v>
      </c>
      <c r="D44">
        <v>0.38769967108841102</v>
      </c>
      <c r="E44">
        <v>0.42943477910332201</v>
      </c>
      <c r="F44">
        <v>1.22226152990018</v>
      </c>
      <c r="G44">
        <v>0.34172762607805202</v>
      </c>
      <c r="H44">
        <v>0.26459856250953501</v>
      </c>
      <c r="I44">
        <v>0.32525725327789801</v>
      </c>
      <c r="J44">
        <v>0.93158344186548403</v>
      </c>
      <c r="K44">
        <v>0.41574565780419998</v>
      </c>
      <c r="L44">
        <v>2.8777477376179402E-3</v>
      </c>
      <c r="M44">
        <v>0.8300950396033</v>
      </c>
      <c r="N44">
        <v>1.2487184451451201</v>
      </c>
    </row>
    <row r="45" spans="2:14" x14ac:dyDescent="0.2">
      <c r="B45">
        <v>1200</v>
      </c>
      <c r="C45">
        <v>0.45621587546824099</v>
      </c>
      <c r="D45">
        <v>0.42792720765861703</v>
      </c>
      <c r="E45">
        <v>0.45000913368571099</v>
      </c>
      <c r="F45">
        <v>1.3341522168125699</v>
      </c>
      <c r="G45">
        <v>0.40933431971840101</v>
      </c>
      <c r="H45">
        <v>0.270214888951051</v>
      </c>
      <c r="I45">
        <v>0.44694170524162202</v>
      </c>
      <c r="J45">
        <v>1.1264909139110699</v>
      </c>
      <c r="K45">
        <v>0.93127664863552895</v>
      </c>
      <c r="L45">
        <v>0.209892265629122</v>
      </c>
      <c r="M45">
        <v>0.90532097889902197</v>
      </c>
      <c r="N45">
        <v>2.0464898931636699</v>
      </c>
    </row>
    <row r="46" spans="2:14" x14ac:dyDescent="0.2">
      <c r="B46">
        <v>1250</v>
      </c>
      <c r="C46">
        <v>0.444331550517713</v>
      </c>
      <c r="D46">
        <v>0.55858630638472995</v>
      </c>
      <c r="E46">
        <v>0.55448433428853405</v>
      </c>
      <c r="F46">
        <v>1.5574021911909799</v>
      </c>
      <c r="G46">
        <v>0.42466805489743698</v>
      </c>
      <c r="H46">
        <v>0.34734892071330697</v>
      </c>
      <c r="I46">
        <v>0.55578643143652695</v>
      </c>
      <c r="J46">
        <v>1.32780340704727</v>
      </c>
      <c r="K46">
        <v>0.49603442243637702</v>
      </c>
      <c r="L46">
        <v>0.193968925668043</v>
      </c>
      <c r="M46">
        <v>0.418262776436715</v>
      </c>
      <c r="N46">
        <v>1.10826612454114</v>
      </c>
    </row>
    <row r="47" spans="2:14" x14ac:dyDescent="0.2">
      <c r="B47">
        <v>1300</v>
      </c>
      <c r="C47">
        <v>0.52914035290440797</v>
      </c>
      <c r="D47">
        <v>0.57790753293089803</v>
      </c>
      <c r="E47">
        <v>0.59264426499022305</v>
      </c>
      <c r="F47">
        <v>1.69969215082553</v>
      </c>
      <c r="G47">
        <v>0.49231622330305802</v>
      </c>
      <c r="H47">
        <v>0.35046126641021202</v>
      </c>
      <c r="I47">
        <v>0.63798421222406498</v>
      </c>
      <c r="J47">
        <v>1.48076170193733</v>
      </c>
      <c r="K47">
        <v>0.34837515837379401</v>
      </c>
      <c r="L47">
        <v>0.18421487025012601</v>
      </c>
      <c r="M47">
        <v>0.19154860426463899</v>
      </c>
      <c r="N47">
        <v>0.72413863288855895</v>
      </c>
    </row>
    <row r="48" spans="2:14" x14ac:dyDescent="0.2">
      <c r="B48">
        <v>1350</v>
      </c>
      <c r="C48">
        <v>0.64060410152359903</v>
      </c>
      <c r="D48">
        <v>0.61862527665449996</v>
      </c>
      <c r="E48">
        <v>0.70800932770187597</v>
      </c>
      <c r="F48">
        <v>1.9672387058799701</v>
      </c>
      <c r="G48">
        <v>0.51934102813550898</v>
      </c>
      <c r="H48">
        <v>0.37062158640693099</v>
      </c>
      <c r="I48">
        <v>0.67421582098500099</v>
      </c>
      <c r="J48">
        <v>1.56417843552744</v>
      </c>
      <c r="K48">
        <v>0.52870950400570804</v>
      </c>
      <c r="L48">
        <v>0.12893933350866599</v>
      </c>
      <c r="M48">
        <v>0.24835921641172801</v>
      </c>
      <c r="N48">
        <v>0.90600805392610195</v>
      </c>
    </row>
    <row r="49" spans="2:14" x14ac:dyDescent="0.2">
      <c r="B49">
        <v>1400</v>
      </c>
      <c r="C49">
        <v>0.57872560897694603</v>
      </c>
      <c r="D49">
        <v>0.68858544534873301</v>
      </c>
      <c r="E49">
        <v>0.69038702234659</v>
      </c>
      <c r="F49">
        <v>1.95769807667227</v>
      </c>
      <c r="G49">
        <v>0.48763801928419998</v>
      </c>
      <c r="H49">
        <v>0.37520366025546897</v>
      </c>
      <c r="I49">
        <v>0.67875239681923305</v>
      </c>
      <c r="J49">
        <v>1.5415940763589</v>
      </c>
      <c r="K49">
        <v>0.70129435084557601</v>
      </c>
      <c r="L49">
        <v>0.137622237010258</v>
      </c>
      <c r="M49">
        <v>0.63401269666126103</v>
      </c>
      <c r="N49">
        <v>1.47292928451709</v>
      </c>
    </row>
    <row r="50" spans="2:14" x14ac:dyDescent="0.2">
      <c r="B50">
        <v>1450</v>
      </c>
      <c r="C50">
        <v>0.575910703135734</v>
      </c>
      <c r="D50">
        <v>0.67975178637871503</v>
      </c>
      <c r="E50">
        <v>0.68871562728819902</v>
      </c>
      <c r="F50">
        <v>1.9443781168026499</v>
      </c>
      <c r="G50">
        <v>0.50952997444450598</v>
      </c>
      <c r="H50">
        <v>0.41370091476452903</v>
      </c>
      <c r="I50">
        <v>0.67555044340250303</v>
      </c>
      <c r="J50">
        <v>1.5987813326115401</v>
      </c>
      <c r="K50">
        <v>0.85019229705112498</v>
      </c>
      <c r="L50">
        <v>5.7842039324218102E-2</v>
      </c>
      <c r="M50">
        <v>0.82688741145787603</v>
      </c>
      <c r="N50">
        <v>1.73492174783322</v>
      </c>
    </row>
    <row r="51" spans="2:14" x14ac:dyDescent="0.2">
      <c r="B51">
        <v>1500</v>
      </c>
      <c r="C51">
        <v>0.63154713579342803</v>
      </c>
      <c r="D51">
        <v>0.73842253000677405</v>
      </c>
      <c r="E51">
        <v>0.69331809779041198</v>
      </c>
      <c r="F51">
        <v>2.0632877635906102</v>
      </c>
      <c r="G51">
        <v>0.47802559528225502</v>
      </c>
      <c r="H51">
        <v>0.45362357200179299</v>
      </c>
      <c r="I51">
        <v>0.66192374564665002</v>
      </c>
      <c r="J51">
        <v>1.5935729129306999</v>
      </c>
      <c r="K51">
        <v>0.66137525017950805</v>
      </c>
      <c r="L51">
        <v>1.18750623435571E-2</v>
      </c>
      <c r="M51">
        <v>0.47528668924563899</v>
      </c>
      <c r="N51">
        <v>1.1485370017687</v>
      </c>
    </row>
    <row r="52" spans="2:14" x14ac:dyDescent="0.2">
      <c r="B52">
        <v>1550</v>
      </c>
      <c r="C52">
        <v>0.54969388276590103</v>
      </c>
      <c r="D52">
        <v>0.71754088233507696</v>
      </c>
      <c r="E52">
        <v>0.67677058640647902</v>
      </c>
      <c r="F52">
        <v>1.94400535150746</v>
      </c>
      <c r="G52">
        <v>0.46497265644122099</v>
      </c>
      <c r="H52">
        <v>0.445136353167985</v>
      </c>
      <c r="I52">
        <v>0.65288204180584797</v>
      </c>
      <c r="J52">
        <v>1.56299105141505</v>
      </c>
      <c r="K52">
        <v>0.71238224874345701</v>
      </c>
      <c r="L52">
        <v>1.0295633471782801E-2</v>
      </c>
      <c r="M52">
        <v>0.490475767951286</v>
      </c>
      <c r="N52">
        <v>1.2131536501665201</v>
      </c>
    </row>
    <row r="53" spans="2:14" x14ac:dyDescent="0.2">
      <c r="B53">
        <v>1600</v>
      </c>
      <c r="C53">
        <v>0.585994080358611</v>
      </c>
      <c r="D53">
        <v>0.65807588440333897</v>
      </c>
      <c r="E53">
        <v>0.67382339905440303</v>
      </c>
      <c r="F53">
        <v>1.91789336381635</v>
      </c>
      <c r="G53">
        <v>0.42251262409225698</v>
      </c>
      <c r="H53">
        <v>0.44453321669996698</v>
      </c>
      <c r="I53">
        <v>0.61751971856320698</v>
      </c>
      <c r="J53">
        <v>1.4845655593554301</v>
      </c>
      <c r="K53" s="1">
        <v>3.1013562740695599E-8</v>
      </c>
      <c r="L53">
        <v>0.35757385696218802</v>
      </c>
      <c r="M53">
        <v>1.33308686710636</v>
      </c>
      <c r="N53">
        <v>1.69066075508211</v>
      </c>
    </row>
    <row r="54" spans="2:14" x14ac:dyDescent="0.2">
      <c r="B54">
        <v>1650</v>
      </c>
      <c r="C54">
        <v>0.58283357411526104</v>
      </c>
      <c r="D54">
        <v>0.73268681438320904</v>
      </c>
      <c r="E54">
        <v>0.64560927822231295</v>
      </c>
      <c r="F54">
        <v>1.96112966672078</v>
      </c>
      <c r="G54">
        <v>0.41729376411501501</v>
      </c>
      <c r="H54">
        <v>0.45330874943634503</v>
      </c>
      <c r="I54">
        <v>0.59975080077138099</v>
      </c>
      <c r="J54">
        <v>1.4703533143227401</v>
      </c>
      <c r="K54">
        <v>0.133263193935338</v>
      </c>
      <c r="L54">
        <v>0.38641422531290298</v>
      </c>
      <c r="M54">
        <v>0.49708522718260101</v>
      </c>
      <c r="N54">
        <v>1.0167626464308399</v>
      </c>
    </row>
    <row r="55" spans="2:14" x14ac:dyDescent="0.2">
      <c r="B55">
        <v>1700</v>
      </c>
      <c r="C55">
        <v>0.64532054042918197</v>
      </c>
      <c r="D55">
        <v>0.68289956345518199</v>
      </c>
      <c r="E55">
        <v>0.65515941017687296</v>
      </c>
      <c r="F55">
        <v>1.98337951406124</v>
      </c>
      <c r="G55">
        <v>0.49792751451350398</v>
      </c>
      <c r="H55">
        <v>0.45888862308964101</v>
      </c>
      <c r="I55">
        <v>0.64351202295590404</v>
      </c>
      <c r="J55">
        <v>1.60032816055905</v>
      </c>
      <c r="K55">
        <v>0.184822911625183</v>
      </c>
      <c r="L55">
        <v>0.32183489847704</v>
      </c>
      <c r="M55">
        <v>0.355713275916549</v>
      </c>
      <c r="N55">
        <v>0.86237108601877099</v>
      </c>
    </row>
    <row r="56" spans="2:14" x14ac:dyDescent="0.2">
      <c r="B56">
        <v>1750</v>
      </c>
      <c r="C56">
        <v>0.62494059287397896</v>
      </c>
      <c r="D56">
        <v>0.669906200699808</v>
      </c>
      <c r="E56">
        <v>0.69291815380312305</v>
      </c>
      <c r="F56">
        <v>1.9877649473769099</v>
      </c>
      <c r="G56">
        <v>0.59548947150712594</v>
      </c>
      <c r="H56">
        <v>0.40728712811090101</v>
      </c>
      <c r="I56">
        <v>0.70860655214907797</v>
      </c>
      <c r="J56">
        <v>1.7113831517671001</v>
      </c>
      <c r="K56">
        <v>2.02007141232095E-2</v>
      </c>
      <c r="L56">
        <v>0.15726926719006101</v>
      </c>
      <c r="M56">
        <v>0.529802100335096</v>
      </c>
      <c r="N56">
        <v>0.70727208164836697</v>
      </c>
    </row>
    <row r="57" spans="2:14" x14ac:dyDescent="0.2">
      <c r="B57">
        <v>1800</v>
      </c>
      <c r="C57">
        <v>0.58569521555617599</v>
      </c>
      <c r="D57">
        <v>0.63779308868529105</v>
      </c>
      <c r="E57">
        <v>0.690142126745388</v>
      </c>
      <c r="F57">
        <v>1.9136304309868499</v>
      </c>
      <c r="G57">
        <v>0.60803499659911997</v>
      </c>
      <c r="H57">
        <v>0.40719852080083002</v>
      </c>
      <c r="I57">
        <v>0.63131973718269696</v>
      </c>
      <c r="J57">
        <v>1.64655325458265</v>
      </c>
      <c r="K57" s="1">
        <v>2.9635944765664899E-6</v>
      </c>
      <c r="L57">
        <v>9.4918032336572204E-3</v>
      </c>
      <c r="M57">
        <v>1.16820772630625</v>
      </c>
      <c r="N57">
        <v>1.17770249313439</v>
      </c>
    </row>
    <row r="58" spans="2:14" x14ac:dyDescent="0.2">
      <c r="B58">
        <v>1850</v>
      </c>
      <c r="C58">
        <v>0.65763209470881201</v>
      </c>
      <c r="D58">
        <v>0.59364280165373495</v>
      </c>
      <c r="E58">
        <v>0.603989354991187</v>
      </c>
      <c r="F58">
        <v>1.8552642513537301</v>
      </c>
      <c r="G58">
        <v>0.63739219026134597</v>
      </c>
      <c r="H58">
        <v>0.423953227969327</v>
      </c>
      <c r="I58">
        <v>0.55578993226440099</v>
      </c>
      <c r="J58">
        <v>1.6171353504950701</v>
      </c>
      <c r="K58">
        <v>4.3443810359430303E-3</v>
      </c>
      <c r="L58">
        <v>2.8338904593066302E-4</v>
      </c>
      <c r="M58">
        <v>1.6242899434373801</v>
      </c>
      <c r="N58">
        <v>1.6289177135192601</v>
      </c>
    </row>
    <row r="59" spans="2:14" x14ac:dyDescent="0.2">
      <c r="B59">
        <v>1900</v>
      </c>
      <c r="C59">
        <v>0.79244096359850003</v>
      </c>
      <c r="D59">
        <v>0.66071950197381601</v>
      </c>
      <c r="E59">
        <v>0.53046214269268599</v>
      </c>
      <c r="F59">
        <v>1.9836226082649999</v>
      </c>
      <c r="G59">
        <v>0.718262195906334</v>
      </c>
      <c r="H59">
        <v>0.39004644283518197</v>
      </c>
      <c r="I59">
        <v>0.41619300369831302</v>
      </c>
      <c r="J59">
        <v>1.5245016424398301</v>
      </c>
      <c r="K59">
        <v>0.18933301521787099</v>
      </c>
      <c r="L59">
        <v>8.7824382606422301E-4</v>
      </c>
      <c r="M59">
        <v>1.1036442001264199</v>
      </c>
      <c r="N59">
        <v>1.2938554591703599</v>
      </c>
    </row>
    <row r="60" spans="2:14" x14ac:dyDescent="0.2">
      <c r="B60">
        <v>1950</v>
      </c>
      <c r="C60">
        <v>0.79322871924273497</v>
      </c>
      <c r="D60">
        <v>0.65875744882158505</v>
      </c>
      <c r="E60">
        <v>0.45011517450582</v>
      </c>
      <c r="F60">
        <v>1.9021013425701401</v>
      </c>
      <c r="G60">
        <v>0.71581349944950801</v>
      </c>
      <c r="H60">
        <v>0.39634121238141401</v>
      </c>
      <c r="I60">
        <v>0.38001922670708599</v>
      </c>
      <c r="J60">
        <v>1.4921739385380099</v>
      </c>
      <c r="K60">
        <v>0.455290624480164</v>
      </c>
      <c r="L60">
        <v>1.39290576914E-2</v>
      </c>
      <c r="M60">
        <v>0.86138776317478205</v>
      </c>
      <c r="N60">
        <v>1.3306074453463499</v>
      </c>
    </row>
    <row r="61" spans="2:14" x14ac:dyDescent="0.2">
      <c r="B61">
        <v>2000</v>
      </c>
      <c r="C61">
        <v>0.70338760294153901</v>
      </c>
      <c r="D61">
        <v>0.57820078525239704</v>
      </c>
      <c r="E61">
        <v>0.48007282159395198</v>
      </c>
      <c r="F61">
        <v>1.7616612097878901</v>
      </c>
      <c r="G61">
        <v>0.68202418744160598</v>
      </c>
      <c r="H61">
        <v>0.44258825004116198</v>
      </c>
      <c r="I61">
        <v>0.46163926722670301</v>
      </c>
      <c r="J61">
        <v>1.58625170470947</v>
      </c>
      <c r="K61">
        <v>0.71428227110013098</v>
      </c>
      <c r="L61">
        <v>5.4719844200138597E-2</v>
      </c>
      <c r="M61">
        <v>0.36078791765384799</v>
      </c>
      <c r="N61">
        <v>1.1297900329541199</v>
      </c>
    </row>
    <row r="62" spans="2:14" x14ac:dyDescent="0.2">
      <c r="B62">
        <v>2050</v>
      </c>
      <c r="C62">
        <v>0.65262289047879196</v>
      </c>
      <c r="D62">
        <v>0.67180328923589305</v>
      </c>
      <c r="E62">
        <v>0.56873683322968605</v>
      </c>
      <c r="F62">
        <v>1.8931630129443699</v>
      </c>
      <c r="G62">
        <v>0.57275799261680704</v>
      </c>
      <c r="H62">
        <v>0.43642968269106203</v>
      </c>
      <c r="I62">
        <v>0.58110152153802497</v>
      </c>
      <c r="J62">
        <v>1.5902891968458901</v>
      </c>
      <c r="K62">
        <v>0.90524190410149197</v>
      </c>
      <c r="L62" s="1">
        <v>5.4587018560009701E-5</v>
      </c>
      <c r="M62">
        <v>0.47890147819383699</v>
      </c>
      <c r="N62">
        <v>1.3841979693138899</v>
      </c>
    </row>
    <row r="63" spans="2:14" x14ac:dyDescent="0.2">
      <c r="B63">
        <v>2100</v>
      </c>
      <c r="C63">
        <v>0.54179526046453497</v>
      </c>
      <c r="D63">
        <v>0.63005583357978001</v>
      </c>
      <c r="E63">
        <v>0.577566311202103</v>
      </c>
      <c r="F63">
        <v>1.74941740524642</v>
      </c>
      <c r="G63">
        <v>0.51640706874667797</v>
      </c>
      <c r="H63">
        <v>0.44304573968466299</v>
      </c>
      <c r="I63">
        <v>0.62057701651714203</v>
      </c>
      <c r="J63">
        <v>1.5800298249484801</v>
      </c>
      <c r="K63">
        <v>0.96657861577819204</v>
      </c>
      <c r="L63">
        <v>7.9379281037830103E-3</v>
      </c>
      <c r="M63">
        <v>0.36275734414053101</v>
      </c>
      <c r="N63">
        <v>1.3372738880225099</v>
      </c>
    </row>
    <row r="64" spans="2:14" x14ac:dyDescent="0.2">
      <c r="B64">
        <v>2150</v>
      </c>
      <c r="C64">
        <v>0.560587006363925</v>
      </c>
      <c r="D64">
        <v>0.67535312205668296</v>
      </c>
      <c r="E64">
        <v>0.48192902989194703</v>
      </c>
      <c r="F64">
        <v>1.71786915831256</v>
      </c>
      <c r="G64">
        <v>0.56294982180803999</v>
      </c>
      <c r="H64">
        <v>0.49320704155504902</v>
      </c>
      <c r="I64">
        <v>0.49158299827228003</v>
      </c>
      <c r="J64">
        <v>1.5477398616353699</v>
      </c>
      <c r="K64">
        <v>1.1419466585279301</v>
      </c>
      <c r="L64">
        <v>3.0840447628651198E-3</v>
      </c>
      <c r="M64">
        <v>8.4358567227067097E-2</v>
      </c>
      <c r="N64">
        <v>1.22938927051786</v>
      </c>
    </row>
    <row r="65" spans="2:14" x14ac:dyDescent="0.2">
      <c r="B65">
        <v>2200</v>
      </c>
      <c r="C65">
        <v>0.594768555672744</v>
      </c>
      <c r="D65">
        <v>0.66649168119198399</v>
      </c>
      <c r="E65">
        <v>0.52346426660118095</v>
      </c>
      <c r="F65">
        <v>1.7847245034659101</v>
      </c>
      <c r="G65">
        <v>0.64433589179475104</v>
      </c>
      <c r="H65">
        <v>0.51275344019453395</v>
      </c>
      <c r="I65">
        <v>0.51779069347155204</v>
      </c>
      <c r="J65">
        <v>1.67488002546084</v>
      </c>
      <c r="K65">
        <v>1.37184897823174</v>
      </c>
      <c r="L65">
        <v>4.7504104198168098E-2</v>
      </c>
      <c r="M65">
        <v>3.04259761240206E-2</v>
      </c>
      <c r="N65">
        <v>1.4497790585539301</v>
      </c>
    </row>
    <row r="66" spans="2:14" x14ac:dyDescent="0.2">
      <c r="B66">
        <v>2250</v>
      </c>
      <c r="C66">
        <v>0.69656049132812503</v>
      </c>
      <c r="D66">
        <v>0.72767868576128703</v>
      </c>
      <c r="E66">
        <v>0.59672579451802099</v>
      </c>
      <c r="F66">
        <v>2.0209649716074298</v>
      </c>
      <c r="G66">
        <v>0.71197593943811299</v>
      </c>
      <c r="H66">
        <v>0.52263412384057495</v>
      </c>
      <c r="I66">
        <v>0.52670668364554896</v>
      </c>
      <c r="J66">
        <v>1.7613167469242399</v>
      </c>
      <c r="K66">
        <v>0.60387541545845902</v>
      </c>
      <c r="L66">
        <v>0.17353166297192599</v>
      </c>
      <c r="M66">
        <v>8.33915049481979E-2</v>
      </c>
      <c r="N66">
        <v>0.86079858337858295</v>
      </c>
    </row>
    <row r="67" spans="2:14" x14ac:dyDescent="0.2">
      <c r="B67">
        <v>2300</v>
      </c>
      <c r="C67">
        <v>0.67268394241644003</v>
      </c>
      <c r="D67">
        <v>0.74564990597038106</v>
      </c>
      <c r="E67">
        <v>0.63225874145208105</v>
      </c>
      <c r="F67">
        <v>2.0505925898388999</v>
      </c>
      <c r="G67">
        <v>0.68328455804679</v>
      </c>
      <c r="H67">
        <v>0.52224523067745598</v>
      </c>
      <c r="I67">
        <v>0.59005017886243305</v>
      </c>
      <c r="J67">
        <v>1.7955799675866799</v>
      </c>
      <c r="K67">
        <v>0.22063443986475201</v>
      </c>
      <c r="L67">
        <v>0.21874033119949601</v>
      </c>
      <c r="M67">
        <v>7.6531274567290794E-2</v>
      </c>
      <c r="N67">
        <v>0.51590604563153897</v>
      </c>
    </row>
    <row r="68" spans="2:14" x14ac:dyDescent="0.2">
      <c r="B68">
        <v>2350</v>
      </c>
      <c r="C68">
        <v>0.70697143821196895</v>
      </c>
      <c r="D68">
        <v>0.78759384829063595</v>
      </c>
      <c r="E68">
        <v>0.65926979555492304</v>
      </c>
      <c r="F68">
        <v>2.15383508205753</v>
      </c>
      <c r="G68">
        <v>0.64836207291300996</v>
      </c>
      <c r="H68">
        <v>0.56472126082982599</v>
      </c>
      <c r="I68">
        <v>0.608883969540577</v>
      </c>
      <c r="J68">
        <v>1.8219673032834101</v>
      </c>
      <c r="K68">
        <v>3.5501945223258301E-2</v>
      </c>
      <c r="L68">
        <v>0.124831406238387</v>
      </c>
      <c r="M68">
        <v>0.14174409615886899</v>
      </c>
      <c r="N68">
        <v>0.30207744762051397</v>
      </c>
    </row>
    <row r="69" spans="2:14" x14ac:dyDescent="0.2">
      <c r="B69">
        <v>2400</v>
      </c>
      <c r="C69">
        <v>0.63008194446475996</v>
      </c>
      <c r="D69">
        <v>0.72411076454953305</v>
      </c>
      <c r="E69">
        <v>0.70353830203581802</v>
      </c>
      <c r="F69">
        <v>2.0577310110501101</v>
      </c>
      <c r="G69">
        <v>0.59790219981704595</v>
      </c>
      <c r="H69">
        <v>0.63299876916326503</v>
      </c>
      <c r="I69">
        <v>0.66799294613970095</v>
      </c>
      <c r="J69">
        <v>1.8988939151200099</v>
      </c>
      <c r="K69">
        <v>2.26820856287063E-2</v>
      </c>
      <c r="L69">
        <v>1.77075974609767E-2</v>
      </c>
      <c r="M69">
        <v>0.48205462400284099</v>
      </c>
      <c r="N69">
        <v>0.52244430709252399</v>
      </c>
    </row>
    <row r="70" spans="2:14" x14ac:dyDescent="0.2">
      <c r="B70">
        <v>2450</v>
      </c>
      <c r="C70">
        <v>0.65083486117434397</v>
      </c>
      <c r="D70">
        <v>0.82907460724309601</v>
      </c>
      <c r="E70">
        <v>0.71617305005302501</v>
      </c>
      <c r="F70">
        <v>2.19608251847046</v>
      </c>
      <c r="G70">
        <v>0.60518788732307804</v>
      </c>
      <c r="H70">
        <v>0.66581413407021195</v>
      </c>
      <c r="I70">
        <v>0.69720373301873395</v>
      </c>
      <c r="J70">
        <v>1.9682057544120199</v>
      </c>
      <c r="K70">
        <v>0.10083360165432199</v>
      </c>
      <c r="L70">
        <v>6.1911584723079997E-2</v>
      </c>
      <c r="M70">
        <v>0.67472509528753999</v>
      </c>
      <c r="N70">
        <v>0.83747028166494297</v>
      </c>
    </row>
    <row r="71" spans="2:14" x14ac:dyDescent="0.2">
      <c r="B71">
        <v>2500</v>
      </c>
      <c r="C71">
        <v>0.73741231425657305</v>
      </c>
      <c r="D71">
        <v>0.86460843143559196</v>
      </c>
      <c r="E71">
        <v>0.79743984504019305</v>
      </c>
      <c r="F71">
        <v>2.3994605907323598</v>
      </c>
      <c r="G71">
        <v>0.66168836930819697</v>
      </c>
      <c r="H71">
        <v>0.656897936176007</v>
      </c>
      <c r="I71">
        <v>0.74297395291794099</v>
      </c>
      <c r="J71">
        <v>2.06156025840215</v>
      </c>
      <c r="K71">
        <v>0.41505973195958901</v>
      </c>
      <c r="L71">
        <v>0.22454960805719201</v>
      </c>
      <c r="M71">
        <v>0.77983130340824403</v>
      </c>
      <c r="N71">
        <v>1.41944064342503</v>
      </c>
    </row>
    <row r="72" spans="2:14" x14ac:dyDescent="0.2">
      <c r="B72">
        <v>2550</v>
      </c>
      <c r="C72">
        <v>0.771543201212886</v>
      </c>
      <c r="D72">
        <v>0.97525188157570697</v>
      </c>
      <c r="E72">
        <v>0.92349446582421402</v>
      </c>
      <c r="F72">
        <v>2.6702895486128102</v>
      </c>
      <c r="G72">
        <v>0.60216913525518201</v>
      </c>
      <c r="H72">
        <v>0.74493528594751801</v>
      </c>
      <c r="I72">
        <v>0.771707972563212</v>
      </c>
      <c r="J72">
        <v>2.1188123937659098</v>
      </c>
      <c r="K72">
        <v>1.0333368671299901</v>
      </c>
      <c r="L72">
        <v>0.24124403931041599</v>
      </c>
      <c r="M72">
        <v>0.95168628117230303</v>
      </c>
      <c r="N72">
        <v>2.2262671876127098</v>
      </c>
    </row>
    <row r="73" spans="2:14" x14ac:dyDescent="0.2">
      <c r="B73">
        <v>2600</v>
      </c>
      <c r="C73">
        <v>0.77950796626546104</v>
      </c>
      <c r="D73">
        <v>0.98574413477816203</v>
      </c>
      <c r="E73">
        <v>0.90435244942438797</v>
      </c>
      <c r="F73">
        <v>2.6696045504680099</v>
      </c>
      <c r="G73">
        <v>0.63693193456653396</v>
      </c>
      <c r="H73">
        <v>0.825948593549092</v>
      </c>
      <c r="I73">
        <v>0.78210130677720802</v>
      </c>
      <c r="J73">
        <v>2.2449818348928301</v>
      </c>
      <c r="K73">
        <v>1.1851512415672101</v>
      </c>
      <c r="L73">
        <v>0.16723749472598401</v>
      </c>
      <c r="M73">
        <v>1.12117292823836</v>
      </c>
      <c r="N73">
        <v>2.4735616645315499</v>
      </c>
    </row>
    <row r="74" spans="2:14" x14ac:dyDescent="0.2">
      <c r="B74">
        <v>2650</v>
      </c>
      <c r="C74">
        <v>0.81283223850943598</v>
      </c>
      <c r="D74">
        <v>1.0142837352104599</v>
      </c>
      <c r="E74">
        <v>0.83070585557187604</v>
      </c>
      <c r="F74">
        <v>2.6578218292917701</v>
      </c>
      <c r="G74">
        <v>0.71502630127100297</v>
      </c>
      <c r="H74">
        <v>0.793595210978147</v>
      </c>
      <c r="I74">
        <v>0.73914790915084805</v>
      </c>
      <c r="J74">
        <v>2.2477694214000001</v>
      </c>
      <c r="K74">
        <v>0.78366277608449397</v>
      </c>
      <c r="L74">
        <v>5.0342020361911502E-2</v>
      </c>
      <c r="M74">
        <v>0.73352037145432902</v>
      </c>
      <c r="N74">
        <v>1.56752516790073</v>
      </c>
    </row>
    <row r="75" spans="2:14" x14ac:dyDescent="0.2">
      <c r="B75">
        <v>2700</v>
      </c>
      <c r="C75">
        <v>0.85346072715735199</v>
      </c>
      <c r="D75">
        <v>0.99939418545260095</v>
      </c>
      <c r="E75">
        <v>0.77739180697725396</v>
      </c>
      <c r="F75">
        <v>2.6302467195872099</v>
      </c>
      <c r="G75">
        <v>0.72013850588125905</v>
      </c>
      <c r="H75">
        <v>0.73317339781721202</v>
      </c>
      <c r="I75">
        <v>0.65512996801441103</v>
      </c>
      <c r="J75">
        <v>2.1084418717128801</v>
      </c>
      <c r="K75">
        <v>0.70284882229122203</v>
      </c>
      <c r="L75">
        <v>2.33348891757349E-2</v>
      </c>
      <c r="M75">
        <v>0.34041699649570401</v>
      </c>
      <c r="N75">
        <v>1.06660070796266</v>
      </c>
    </row>
    <row r="76" spans="2:14" x14ac:dyDescent="0.2">
      <c r="B76">
        <v>2750</v>
      </c>
      <c r="C76">
        <v>0.91440570063676696</v>
      </c>
      <c r="D76">
        <v>0.94076280091351905</v>
      </c>
      <c r="E76">
        <v>0.83601067365719905</v>
      </c>
      <c r="F76">
        <v>2.6911791752074801</v>
      </c>
      <c r="G76">
        <v>0.749785955585065</v>
      </c>
      <c r="H76">
        <v>0.65966706881696302</v>
      </c>
      <c r="I76">
        <v>0.63269520320980599</v>
      </c>
      <c r="J76">
        <v>2.0421482276118299</v>
      </c>
      <c r="K76">
        <v>0.44663827823442798</v>
      </c>
      <c r="L76">
        <v>1.4143044394938999E-3</v>
      </c>
      <c r="M76">
        <v>0.13976037121287599</v>
      </c>
      <c r="N76">
        <v>0.587812953886798</v>
      </c>
    </row>
    <row r="77" spans="2:14" x14ac:dyDescent="0.2">
      <c r="B77">
        <v>2800</v>
      </c>
      <c r="C77">
        <v>0.95492009743219397</v>
      </c>
      <c r="D77">
        <v>0.82396082197072595</v>
      </c>
      <c r="E77">
        <v>0.82291550985284001</v>
      </c>
      <c r="F77">
        <v>2.60179642925576</v>
      </c>
      <c r="G77">
        <v>0.79008340085030204</v>
      </c>
      <c r="H77">
        <v>0.60705624015876103</v>
      </c>
      <c r="I77">
        <v>0.67162332729665397</v>
      </c>
      <c r="J77">
        <v>2.06876296830572</v>
      </c>
      <c r="K77">
        <v>0.22047286993647999</v>
      </c>
      <c r="L77">
        <v>9.0446378995578404E-4</v>
      </c>
      <c r="M77">
        <v>0.26088428468360803</v>
      </c>
      <c r="N77">
        <v>0.482261618410044</v>
      </c>
    </row>
    <row r="78" spans="2:14" x14ac:dyDescent="0.2">
      <c r="B78">
        <v>2850</v>
      </c>
      <c r="C78">
        <v>0.94951225679273499</v>
      </c>
      <c r="D78">
        <v>0.83885042285546096</v>
      </c>
      <c r="E78">
        <v>0.874445627602215</v>
      </c>
      <c r="F78">
        <v>2.6628083072504101</v>
      </c>
      <c r="G78">
        <v>0.82930734787673199</v>
      </c>
      <c r="H78">
        <v>0.59088545314964702</v>
      </c>
      <c r="I78">
        <v>0.71145571643830297</v>
      </c>
      <c r="J78">
        <v>2.1316485174646802</v>
      </c>
      <c r="K78">
        <v>0.24124179747683</v>
      </c>
      <c r="L78" s="1">
        <v>3.3784823078321699E-5</v>
      </c>
      <c r="M78">
        <v>0.184353415187614</v>
      </c>
      <c r="N78">
        <v>0.42562899748752198</v>
      </c>
    </row>
    <row r="79" spans="2:14" x14ac:dyDescent="0.2">
      <c r="B79">
        <v>2900</v>
      </c>
      <c r="C79">
        <v>0.97133999610071098</v>
      </c>
      <c r="D79">
        <v>0.81139337186434102</v>
      </c>
      <c r="E79">
        <v>0.88364519127922503</v>
      </c>
      <c r="F79">
        <v>2.6663785592442801</v>
      </c>
      <c r="G79">
        <v>0.82964747973253195</v>
      </c>
      <c r="H79">
        <v>0.60194475732526698</v>
      </c>
      <c r="I79">
        <v>0.69802239082727802</v>
      </c>
      <c r="J79">
        <v>2.12961462788508</v>
      </c>
      <c r="K79">
        <v>0.34726162626585499</v>
      </c>
      <c r="L79">
        <v>5.0255436023519201E-2</v>
      </c>
      <c r="M79">
        <v>1.77904741655972E-2</v>
      </c>
      <c r="N79">
        <v>0.41530753645497098</v>
      </c>
    </row>
    <row r="80" spans="2:14" x14ac:dyDescent="0.2">
      <c r="B80">
        <v>2950</v>
      </c>
      <c r="C80">
        <v>1.0238250815588701</v>
      </c>
      <c r="D80">
        <v>0.87740613880628604</v>
      </c>
      <c r="E80">
        <v>0.90993064901784804</v>
      </c>
      <c r="F80">
        <v>2.8111618693830001</v>
      </c>
      <c r="G80">
        <v>0.84217653518345004</v>
      </c>
      <c r="H80">
        <v>0.63359396005981405</v>
      </c>
      <c r="I80">
        <v>0.65362154282373297</v>
      </c>
      <c r="J80">
        <v>2.1293920380669999</v>
      </c>
      <c r="K80">
        <v>0.14375059708944399</v>
      </c>
      <c r="L80">
        <v>1.45792853455584E-2</v>
      </c>
      <c r="M80">
        <v>1.8894784348856698E-2</v>
      </c>
      <c r="N80">
        <v>0.17722466678385901</v>
      </c>
    </row>
    <row r="81" spans="2:14" x14ac:dyDescent="0.2">
      <c r="B81">
        <v>3000</v>
      </c>
      <c r="C81">
        <v>1.03776864295765</v>
      </c>
      <c r="D81">
        <v>0.88557188950057497</v>
      </c>
      <c r="E81">
        <v>0.87142206022922697</v>
      </c>
      <c r="F81">
        <v>2.7947625926874502</v>
      </c>
      <c r="G81">
        <v>0.85515286917753897</v>
      </c>
      <c r="H81">
        <v>0.64594889413212098</v>
      </c>
      <c r="I81">
        <v>0.63833682078736298</v>
      </c>
      <c r="J81">
        <v>2.1394385840970198</v>
      </c>
      <c r="K81">
        <v>1.8640241867097399E-2</v>
      </c>
      <c r="L81">
        <v>0.126887591227964</v>
      </c>
      <c r="M81">
        <v>2.6415246229301798E-3</v>
      </c>
      <c r="N81">
        <v>0.148169357717992</v>
      </c>
    </row>
    <row r="82" spans="2:14" x14ac:dyDescent="0.2">
      <c r="B82">
        <v>3050</v>
      </c>
      <c r="C82">
        <v>1.0305547231044201</v>
      </c>
      <c r="D82">
        <v>0.83596906862121001</v>
      </c>
      <c r="E82">
        <v>0.97544191612707198</v>
      </c>
      <c r="F82">
        <v>2.8419657078527099</v>
      </c>
      <c r="G82">
        <v>0.867020194923109</v>
      </c>
      <c r="H82">
        <v>0.62976936239168402</v>
      </c>
      <c r="I82">
        <v>0.64731754096645</v>
      </c>
      <c r="J82">
        <v>2.14410709828124</v>
      </c>
      <c r="K82">
        <v>1.9814720439369202E-2</v>
      </c>
      <c r="L82">
        <v>0.141491458323216</v>
      </c>
      <c r="M82">
        <v>1.89002745297208E-4</v>
      </c>
      <c r="N82">
        <v>0.161495181507882</v>
      </c>
    </row>
    <row r="83" spans="2:14" x14ac:dyDescent="0.2">
      <c r="B83">
        <v>3100</v>
      </c>
      <c r="C83">
        <v>1.1251650708777301</v>
      </c>
      <c r="D83">
        <v>0.93576765980214904</v>
      </c>
      <c r="E83">
        <v>0.96356999231198404</v>
      </c>
      <c r="F83">
        <v>3.02450272299187</v>
      </c>
      <c r="G83">
        <v>0.83553479390489704</v>
      </c>
      <c r="H83">
        <v>0.63343264593970405</v>
      </c>
      <c r="I83">
        <v>0.64797042324252496</v>
      </c>
      <c r="J83">
        <v>2.1169378630871298</v>
      </c>
      <c r="K83">
        <v>7.0220185785111397E-2</v>
      </c>
      <c r="L83">
        <v>5.9364331296953003E-2</v>
      </c>
      <c r="M83">
        <v>1.80383750303316E-4</v>
      </c>
      <c r="N83">
        <v>0.129764900832368</v>
      </c>
    </row>
    <row r="84" spans="2:14" x14ac:dyDescent="0.2">
      <c r="B84">
        <v>3150</v>
      </c>
      <c r="C84">
        <v>0.99558487906914805</v>
      </c>
      <c r="D84">
        <v>0.90111494782650603</v>
      </c>
      <c r="E84">
        <v>0.84083112408772498</v>
      </c>
      <c r="F84">
        <v>2.7375309509833801</v>
      </c>
      <c r="G84">
        <v>0.81413821156561195</v>
      </c>
      <c r="H84">
        <v>0.64338943989199704</v>
      </c>
      <c r="I84">
        <v>0.60743166719212605</v>
      </c>
      <c r="J84">
        <v>2.0649593186497399</v>
      </c>
      <c r="K84">
        <v>1.7179111126964599E-2</v>
      </c>
      <c r="L84">
        <v>1.42496685140999E-3</v>
      </c>
      <c r="M84">
        <v>2.5802095542977101E-2</v>
      </c>
      <c r="N84">
        <v>4.4406173521351698E-2</v>
      </c>
    </row>
    <row r="85" spans="2:14" x14ac:dyDescent="0.2">
      <c r="B85">
        <v>3200</v>
      </c>
      <c r="C85">
        <v>1.0461852574219701</v>
      </c>
      <c r="D85">
        <v>1.0170738624567599</v>
      </c>
      <c r="E85">
        <v>0.77276282169618704</v>
      </c>
      <c r="F85">
        <v>2.8360219415749199</v>
      </c>
      <c r="G85">
        <v>0.92400904046396404</v>
      </c>
      <c r="H85">
        <v>0.69491108600557905</v>
      </c>
      <c r="I85">
        <v>0.59802472697777498</v>
      </c>
      <c r="J85">
        <v>2.2169448534473202</v>
      </c>
      <c r="K85">
        <v>7.83614610293005E-2</v>
      </c>
      <c r="L85">
        <v>2.07794617003156E-2</v>
      </c>
      <c r="M85">
        <v>0.16830617125988501</v>
      </c>
      <c r="N85">
        <v>0.26744709398950101</v>
      </c>
    </row>
    <row r="86" spans="2:14" x14ac:dyDescent="0.2">
      <c r="B86">
        <v>3250</v>
      </c>
      <c r="C86">
        <v>1.1298989096737</v>
      </c>
      <c r="D86">
        <v>1.0636626965500899</v>
      </c>
      <c r="E86">
        <v>0.67090656924541203</v>
      </c>
      <c r="F86">
        <v>2.8644681754692098</v>
      </c>
      <c r="G86">
        <v>1.0397138382558799</v>
      </c>
      <c r="H86">
        <v>0.79629066654693204</v>
      </c>
      <c r="I86">
        <v>0.495955448584808</v>
      </c>
      <c r="J86">
        <v>2.3319599533876199</v>
      </c>
      <c r="K86">
        <v>0.71604078539264404</v>
      </c>
      <c r="L86">
        <v>0.106981406272951</v>
      </c>
      <c r="M86">
        <v>0.84334179774680695</v>
      </c>
      <c r="N86">
        <v>1.6663639894124</v>
      </c>
    </row>
    <row r="87" spans="2:14" x14ac:dyDescent="0.2">
      <c r="B87">
        <v>3300</v>
      </c>
      <c r="C87">
        <v>1.29981226096998</v>
      </c>
      <c r="D87">
        <v>1.1607146740310601</v>
      </c>
      <c r="E87">
        <v>0.62241836358096403</v>
      </c>
      <c r="F87">
        <v>3.0829452985820098</v>
      </c>
      <c r="G87">
        <v>1.0995599145516799</v>
      </c>
      <c r="H87">
        <v>0.79934862946963603</v>
      </c>
      <c r="I87">
        <v>0.51939061997695402</v>
      </c>
      <c r="J87">
        <v>2.4182991639982698</v>
      </c>
      <c r="K87">
        <v>1.21531543284253</v>
      </c>
      <c r="L87">
        <v>0.25920573027016103</v>
      </c>
      <c r="M87">
        <v>1.7369505093755799</v>
      </c>
      <c r="N87">
        <v>3.2114716724882801</v>
      </c>
    </row>
    <row r="88" spans="2:14" x14ac:dyDescent="0.2">
      <c r="B88">
        <v>3350</v>
      </c>
      <c r="C88">
        <v>1.3517555699563599</v>
      </c>
      <c r="D88">
        <v>1.2734991626479999</v>
      </c>
      <c r="E88">
        <v>0.62227978081610602</v>
      </c>
      <c r="F88">
        <v>3.2475345134204701</v>
      </c>
      <c r="G88">
        <v>1.10296292847777</v>
      </c>
      <c r="H88">
        <v>0.86928307531756599</v>
      </c>
      <c r="I88">
        <v>0.51499229540045899</v>
      </c>
      <c r="J88">
        <v>2.4872382991958002</v>
      </c>
      <c r="K88">
        <v>1.6291098449754999</v>
      </c>
      <c r="L88">
        <v>0.37568409404736097</v>
      </c>
      <c r="M88">
        <v>1.85235507937899</v>
      </c>
      <c r="N88">
        <v>3.8571490184018402</v>
      </c>
    </row>
    <row r="89" spans="2:14" x14ac:dyDescent="0.2">
      <c r="B89">
        <v>3400</v>
      </c>
      <c r="C89">
        <v>1.4748887534281001</v>
      </c>
      <c r="D89">
        <v>1.1932687454077699</v>
      </c>
      <c r="E89">
        <v>0.69566196001596403</v>
      </c>
      <c r="F89">
        <v>3.36381945885184</v>
      </c>
      <c r="G89">
        <v>1.11423186209775</v>
      </c>
      <c r="H89">
        <v>0.86152103706486105</v>
      </c>
      <c r="I89">
        <v>0.52336827431160005</v>
      </c>
      <c r="J89">
        <v>2.49912117347422</v>
      </c>
      <c r="K89">
        <v>1.3166349191515501</v>
      </c>
      <c r="L89">
        <v>0.23467888785107899</v>
      </c>
      <c r="M89">
        <v>1.61969936506534</v>
      </c>
      <c r="N89">
        <v>3.17101317206797</v>
      </c>
    </row>
    <row r="90" spans="2:14" x14ac:dyDescent="0.2">
      <c r="B90">
        <v>3450</v>
      </c>
      <c r="C90">
        <v>1.4992233715410199</v>
      </c>
      <c r="D90">
        <v>1.25587928757395</v>
      </c>
      <c r="E90">
        <v>0.62962518464239903</v>
      </c>
      <c r="F90">
        <v>3.3847278437573598</v>
      </c>
      <c r="G90">
        <v>1.20005143263638</v>
      </c>
      <c r="H90">
        <v>0.88815166691443603</v>
      </c>
      <c r="I90">
        <v>0.53243527544418201</v>
      </c>
      <c r="J90">
        <v>2.620638374995</v>
      </c>
      <c r="K90">
        <v>0.87955877094183699</v>
      </c>
      <c r="L90">
        <v>0.13404440207946799</v>
      </c>
      <c r="M90">
        <v>0.991101407250497</v>
      </c>
      <c r="N90">
        <v>2.0047045802718002</v>
      </c>
    </row>
    <row r="91" spans="2:14" x14ac:dyDescent="0.2">
      <c r="B91">
        <v>3500</v>
      </c>
      <c r="C91">
        <v>1.6188427450655101</v>
      </c>
      <c r="D91">
        <v>1.33666352377964</v>
      </c>
      <c r="E91">
        <v>0.68915243801777204</v>
      </c>
      <c r="F91">
        <v>3.6446587068629301</v>
      </c>
      <c r="G91">
        <v>1.3209980124198899</v>
      </c>
      <c r="H91">
        <v>0.91686216442968904</v>
      </c>
      <c r="I91">
        <v>0.56283585544719805</v>
      </c>
      <c r="J91">
        <v>2.80069603229677</v>
      </c>
      <c r="K91">
        <v>0.90078890306929005</v>
      </c>
      <c r="L91">
        <v>4.6160259902109702E-2</v>
      </c>
      <c r="M91">
        <v>0.68867509387055004</v>
      </c>
      <c r="N91">
        <v>1.6356242568419499</v>
      </c>
    </row>
    <row r="92" spans="2:14" x14ac:dyDescent="0.2">
      <c r="B92">
        <v>3550</v>
      </c>
      <c r="C92">
        <v>1.6325816436814999</v>
      </c>
      <c r="D92">
        <v>1.3007228442070899</v>
      </c>
      <c r="E92">
        <v>0.72193308376677301</v>
      </c>
      <c r="F92">
        <v>3.6552375716553702</v>
      </c>
      <c r="G92">
        <v>1.43820684581596</v>
      </c>
      <c r="H92">
        <v>0.90737733165472101</v>
      </c>
      <c r="I92">
        <v>0.67772795420941301</v>
      </c>
      <c r="J92">
        <v>3.0233121316800902</v>
      </c>
      <c r="K92">
        <v>1.04867154391586</v>
      </c>
      <c r="L92">
        <v>6.8058069170742698E-4</v>
      </c>
      <c r="M92">
        <v>0.51123107226993003</v>
      </c>
      <c r="N92">
        <v>1.5605831968774999</v>
      </c>
    </row>
    <row r="93" spans="2:14" x14ac:dyDescent="0.2">
      <c r="B93">
        <v>3600</v>
      </c>
      <c r="C93">
        <v>1.84068837099606</v>
      </c>
      <c r="D93">
        <v>1.27440827849405</v>
      </c>
      <c r="E93">
        <v>0.85813112911347</v>
      </c>
      <c r="F93">
        <v>3.9732277786035901</v>
      </c>
      <c r="G93">
        <v>1.4703526338655799</v>
      </c>
      <c r="H93">
        <v>0.88621368125871303</v>
      </c>
      <c r="I93">
        <v>0.706426043360453</v>
      </c>
      <c r="J93">
        <v>3.0629923584847401</v>
      </c>
      <c r="K93">
        <v>0.88919846065196595</v>
      </c>
      <c r="L93">
        <v>5.9316629111932596E-3</v>
      </c>
      <c r="M93">
        <v>0.119823340109039</v>
      </c>
      <c r="N93">
        <v>1.0149534636722</v>
      </c>
    </row>
    <row r="94" spans="2:14" x14ac:dyDescent="0.2">
      <c r="B94">
        <v>3650</v>
      </c>
      <c r="C94">
        <v>1.7876572504071599</v>
      </c>
      <c r="D94">
        <v>1.18279109088707</v>
      </c>
      <c r="E94">
        <v>0.80765895334920301</v>
      </c>
      <c r="F94">
        <v>3.7781072946434402</v>
      </c>
      <c r="G94">
        <v>1.4541949583712901</v>
      </c>
      <c r="H94">
        <v>0.86046953831121697</v>
      </c>
      <c r="I94">
        <v>0.72141389812300905</v>
      </c>
      <c r="J94">
        <v>3.0360783948055099</v>
      </c>
      <c r="K94">
        <v>1.14311715647975</v>
      </c>
      <c r="L94">
        <v>5.5271403109823501E-2</v>
      </c>
      <c r="M94">
        <v>0.167638268094152</v>
      </c>
      <c r="N94">
        <v>1.36602682768372</v>
      </c>
    </row>
    <row r="95" spans="2:14" x14ac:dyDescent="0.2">
      <c r="B95">
        <v>3700</v>
      </c>
      <c r="C95">
        <v>1.8338168400955299</v>
      </c>
      <c r="D95">
        <v>1.2230761646421</v>
      </c>
      <c r="E95">
        <v>0.88671466507682195</v>
      </c>
      <c r="F95">
        <v>3.9436076698144502</v>
      </c>
      <c r="G95">
        <v>1.4712286595555699</v>
      </c>
      <c r="H95">
        <v>0.86293260261236404</v>
      </c>
      <c r="I95">
        <v>0.76195953291497898</v>
      </c>
      <c r="J95">
        <v>3.0961207950829199</v>
      </c>
      <c r="K95">
        <v>1.32052278230204</v>
      </c>
      <c r="L95">
        <v>0.17698315528653699</v>
      </c>
      <c r="M95">
        <v>0.66423203113770501</v>
      </c>
      <c r="N95">
        <v>2.1617379687262899</v>
      </c>
    </row>
    <row r="96" spans="2:14" x14ac:dyDescent="0.2">
      <c r="B96">
        <v>3750</v>
      </c>
      <c r="C96">
        <v>1.8839014858614</v>
      </c>
      <c r="D96">
        <v>1.25316876211706</v>
      </c>
      <c r="E96">
        <v>0.93294118958761496</v>
      </c>
      <c r="F96">
        <v>4.0700114375660803</v>
      </c>
      <c r="G96">
        <v>1.5576861917071301</v>
      </c>
      <c r="H96">
        <v>0.88897684329686899</v>
      </c>
      <c r="I96">
        <v>0.85016482610368105</v>
      </c>
      <c r="J96">
        <v>3.2968278611076798</v>
      </c>
      <c r="K96">
        <v>1.3185644853907801</v>
      </c>
      <c r="L96">
        <v>0.35676585821360601</v>
      </c>
      <c r="M96">
        <v>0.97980830355483595</v>
      </c>
      <c r="N96">
        <v>2.6551386471592302</v>
      </c>
    </row>
    <row r="97" spans="2:14" x14ac:dyDescent="0.2">
      <c r="B97">
        <v>3800</v>
      </c>
      <c r="C97">
        <v>1.8079976689014801</v>
      </c>
      <c r="D97">
        <v>1.30232236877867</v>
      </c>
      <c r="E97">
        <v>1.01128021492864</v>
      </c>
      <c r="F97">
        <v>4.1216002526087898</v>
      </c>
      <c r="G97">
        <v>1.5917336213972</v>
      </c>
      <c r="H97">
        <v>0.94986283004245697</v>
      </c>
      <c r="I97">
        <v>0.90923736703076097</v>
      </c>
      <c r="J97">
        <v>3.4508338184704201</v>
      </c>
      <c r="K97">
        <v>0.97888872903598401</v>
      </c>
      <c r="L97">
        <v>0.52208443762927303</v>
      </c>
      <c r="M97">
        <v>0.88591089362497799</v>
      </c>
      <c r="N97">
        <v>2.3868840602902401</v>
      </c>
    </row>
    <row r="98" spans="2:14" x14ac:dyDescent="0.2">
      <c r="B98">
        <v>3850</v>
      </c>
      <c r="C98">
        <v>1.7782974528400299</v>
      </c>
      <c r="D98">
        <v>1.2535125311725399</v>
      </c>
      <c r="E98">
        <v>1.06792707906414</v>
      </c>
      <c r="F98">
        <v>4.0997370630766996</v>
      </c>
      <c r="G98">
        <v>1.5004345212146499</v>
      </c>
      <c r="H98">
        <v>0.98457924986159395</v>
      </c>
      <c r="I98">
        <v>1.0042839471849501</v>
      </c>
      <c r="J98">
        <v>3.4892977182611999</v>
      </c>
      <c r="K98">
        <v>0.86541206731261899</v>
      </c>
      <c r="L98">
        <v>0.42279260217483899</v>
      </c>
      <c r="M98">
        <v>0.76876119026259504</v>
      </c>
      <c r="N98">
        <v>2.0569658597500502</v>
      </c>
    </row>
    <row r="99" spans="2:14" x14ac:dyDescent="0.2">
      <c r="B99">
        <v>3900</v>
      </c>
      <c r="C99">
        <v>1.65899079544088</v>
      </c>
      <c r="D99">
        <v>1.33742848084677</v>
      </c>
      <c r="E99">
        <v>1.07265803991117</v>
      </c>
      <c r="F99">
        <v>4.0690773161988201</v>
      </c>
      <c r="G99">
        <v>1.49785922588312</v>
      </c>
      <c r="H99">
        <v>0.94813836883304903</v>
      </c>
      <c r="I99">
        <v>0.94900970709490395</v>
      </c>
      <c r="J99">
        <v>3.39500730181107</v>
      </c>
      <c r="K99">
        <v>1.1665741474493201</v>
      </c>
      <c r="L99">
        <v>0.19693375914689701</v>
      </c>
      <c r="M99">
        <v>1.44925311149258</v>
      </c>
      <c r="N99">
        <v>2.8127610180887901</v>
      </c>
    </row>
    <row r="100" spans="2:14" x14ac:dyDescent="0.2">
      <c r="B100">
        <v>3950</v>
      </c>
      <c r="C100">
        <v>1.6252100365629101</v>
      </c>
      <c r="D100">
        <v>1.4800273429622901</v>
      </c>
      <c r="E100">
        <v>1.1380736882584299</v>
      </c>
      <c r="F100">
        <v>4.2433110677836297</v>
      </c>
      <c r="G100">
        <v>1.4826998654752299</v>
      </c>
      <c r="H100">
        <v>0.98812649991972301</v>
      </c>
      <c r="I100">
        <v>0.94105647285917304</v>
      </c>
      <c r="J100">
        <v>3.41188283825413</v>
      </c>
      <c r="K100">
        <v>1.2603996842028999</v>
      </c>
      <c r="L100">
        <v>3.6033252839426502E-2</v>
      </c>
      <c r="M100">
        <v>1.7832731726167499</v>
      </c>
      <c r="N100">
        <v>3.0797061096590799</v>
      </c>
    </row>
    <row r="101" spans="2:14" x14ac:dyDescent="0.2">
      <c r="B101">
        <v>4000</v>
      </c>
      <c r="C101">
        <v>1.7610794080843599</v>
      </c>
      <c r="D101">
        <v>1.51155710725144</v>
      </c>
      <c r="E101">
        <v>1.1576374733249399</v>
      </c>
      <c r="F101">
        <v>4.4302739886607396</v>
      </c>
      <c r="G101">
        <v>1.5034285123575399</v>
      </c>
      <c r="H101">
        <v>1.0523101771616901</v>
      </c>
      <c r="I101">
        <v>0.92158939690845298</v>
      </c>
      <c r="J101">
        <v>3.4773280864276801</v>
      </c>
      <c r="K101">
        <v>0.95282409920926803</v>
      </c>
      <c r="L101">
        <v>9.5509735317711397E-2</v>
      </c>
      <c r="M101">
        <v>2.0174036085458802</v>
      </c>
      <c r="N101">
        <v>3.0657374430728601</v>
      </c>
    </row>
    <row r="102" spans="2:14" x14ac:dyDescent="0.2">
      <c r="B102">
        <v>4050</v>
      </c>
      <c r="C102">
        <v>1.85609468384258</v>
      </c>
      <c r="D102">
        <v>1.5635077007767499</v>
      </c>
      <c r="E102">
        <v>1.27947564857866</v>
      </c>
      <c r="F102">
        <v>4.6990780331979902</v>
      </c>
      <c r="G102">
        <v>1.5657014787685399</v>
      </c>
      <c r="H102">
        <v>1.1285169436342599</v>
      </c>
      <c r="I102">
        <v>1.0714199363858301</v>
      </c>
      <c r="J102">
        <v>3.76563835878863</v>
      </c>
      <c r="K102">
        <v>1.01956925904727</v>
      </c>
      <c r="L102">
        <v>0.30163358857244699</v>
      </c>
      <c r="M102">
        <v>1.4816673285987301</v>
      </c>
      <c r="N102">
        <v>2.80287017621845</v>
      </c>
    </row>
    <row r="103" spans="2:14" x14ac:dyDescent="0.2">
      <c r="B103">
        <v>4100</v>
      </c>
      <c r="C103">
        <v>1.8317138217378299</v>
      </c>
      <c r="D103">
        <v>1.5171552519612701</v>
      </c>
      <c r="E103">
        <v>1.39844329226729</v>
      </c>
      <c r="F103">
        <v>4.7473123659664003</v>
      </c>
      <c r="G103">
        <v>1.52741643901061</v>
      </c>
      <c r="H103">
        <v>1.1178721346133</v>
      </c>
      <c r="I103">
        <v>1.1574271256337401</v>
      </c>
      <c r="J103">
        <v>3.8027156992576501</v>
      </c>
      <c r="K103">
        <v>1.0837864455382</v>
      </c>
      <c r="L103">
        <v>0.48273977051561501</v>
      </c>
      <c r="M103">
        <v>1.59419376797412</v>
      </c>
      <c r="N103">
        <v>3.1607199840279301</v>
      </c>
    </row>
    <row r="104" spans="2:14" x14ac:dyDescent="0.2">
      <c r="B104">
        <v>4150</v>
      </c>
      <c r="C104">
        <v>1.9314586687631301</v>
      </c>
      <c r="D104">
        <v>1.56674135933709</v>
      </c>
      <c r="E104">
        <v>1.30011007148419</v>
      </c>
      <c r="F104">
        <v>4.7983100995844197</v>
      </c>
      <c r="G104">
        <v>1.56839536891594</v>
      </c>
      <c r="H104">
        <v>1.1720800332963</v>
      </c>
      <c r="I104">
        <v>1.13133993767332</v>
      </c>
      <c r="J104">
        <v>3.8718153398855502</v>
      </c>
      <c r="K104">
        <v>1.1241040124356501</v>
      </c>
      <c r="L104">
        <v>0.79681664763914695</v>
      </c>
      <c r="M104">
        <v>1.65559461094627</v>
      </c>
      <c r="N104">
        <v>3.5765152710210701</v>
      </c>
    </row>
    <row r="105" spans="2:14" x14ac:dyDescent="0.2">
      <c r="B105">
        <v>4200</v>
      </c>
      <c r="C105">
        <v>2.09605018487217</v>
      </c>
      <c r="D105">
        <v>1.58899603066793</v>
      </c>
      <c r="E105">
        <v>1.1923832324059001</v>
      </c>
      <c r="F105">
        <v>4.8774294479459996</v>
      </c>
      <c r="G105">
        <v>1.7521475124022501</v>
      </c>
      <c r="H105">
        <v>1.11640787361753</v>
      </c>
      <c r="I105">
        <v>1.0088874348085199</v>
      </c>
      <c r="J105">
        <v>3.8774428208282998</v>
      </c>
      <c r="K105">
        <v>0.93030493377682799</v>
      </c>
      <c r="L105">
        <v>0.52538471921287599</v>
      </c>
      <c r="M105">
        <v>1.8537701545469001</v>
      </c>
      <c r="N105">
        <v>3.3094598075366002</v>
      </c>
    </row>
    <row r="106" spans="2:14" x14ac:dyDescent="0.2">
      <c r="B106">
        <v>4250</v>
      </c>
      <c r="C106">
        <v>2.0842575534969501</v>
      </c>
      <c r="D106">
        <v>1.63615129670421</v>
      </c>
      <c r="E106">
        <v>1.13300774411216</v>
      </c>
      <c r="F106">
        <v>4.8534165943133196</v>
      </c>
      <c r="G106">
        <v>1.7260273109866699</v>
      </c>
      <c r="H106">
        <v>1.1754607286789001</v>
      </c>
      <c r="I106">
        <v>1.02730618427269</v>
      </c>
      <c r="J106">
        <v>3.9287942239382598</v>
      </c>
      <c r="K106">
        <v>0.54095163650552802</v>
      </c>
      <c r="L106">
        <v>0.130998926803851</v>
      </c>
      <c r="M106">
        <v>2.1958888387480999</v>
      </c>
      <c r="N106">
        <v>2.8678394020574798</v>
      </c>
    </row>
    <row r="107" spans="2:14" x14ac:dyDescent="0.2">
      <c r="B107">
        <v>4300</v>
      </c>
      <c r="C107">
        <v>2.0800839917637899</v>
      </c>
      <c r="D107">
        <v>1.62617711444521</v>
      </c>
      <c r="E107">
        <v>1.1471553129079</v>
      </c>
      <c r="F107">
        <v>4.8534164191168898</v>
      </c>
      <c r="G107">
        <v>1.72486360461208</v>
      </c>
      <c r="H107">
        <v>1.1882234769648301</v>
      </c>
      <c r="I107">
        <v>1.01809783011792</v>
      </c>
      <c r="J107">
        <v>3.9311849116948299</v>
      </c>
      <c r="K107">
        <v>0.168628710899071</v>
      </c>
      <c r="L107">
        <v>0.93488353856319795</v>
      </c>
      <c r="M107">
        <v>2.77532852015803</v>
      </c>
      <c r="N107">
        <v>3.8788407696203002</v>
      </c>
    </row>
    <row r="108" spans="2:14" x14ac:dyDescent="0.2">
      <c r="B108">
        <v>4350</v>
      </c>
      <c r="C108">
        <v>2.0225553294302498</v>
      </c>
      <c r="D108">
        <v>1.56369302569076</v>
      </c>
      <c r="E108">
        <v>1.1928260493943601</v>
      </c>
      <c r="F108">
        <v>4.7790744045153604</v>
      </c>
      <c r="G108">
        <v>1.6640671855313001</v>
      </c>
      <c r="H108">
        <v>1.07861163876721</v>
      </c>
      <c r="I108">
        <v>1.0466601170573999</v>
      </c>
      <c r="J108">
        <v>3.78933894135591</v>
      </c>
      <c r="K108">
        <v>0.99017711497507699</v>
      </c>
      <c r="L108">
        <v>0.11642194211611</v>
      </c>
      <c r="M108">
        <v>1.6937657862566899</v>
      </c>
      <c r="N108">
        <v>2.8003648433478801</v>
      </c>
    </row>
    <row r="109" spans="2:14" x14ac:dyDescent="0.2">
      <c r="B109">
        <v>4400</v>
      </c>
      <c r="C109">
        <v>2.06919049238333</v>
      </c>
      <c r="D109">
        <v>1.57894521797239</v>
      </c>
      <c r="E109">
        <v>1.1041854329171501</v>
      </c>
      <c r="F109">
        <v>4.7523211432728596</v>
      </c>
      <c r="G109">
        <v>1.91151981592614</v>
      </c>
      <c r="H109">
        <v>0.97674223536061899</v>
      </c>
      <c r="I109">
        <v>1.1038540022152401</v>
      </c>
      <c r="J109">
        <v>3.9921160535019902</v>
      </c>
      <c r="K109">
        <v>1.20258544575115</v>
      </c>
      <c r="L109">
        <v>0.33205021302885801</v>
      </c>
      <c r="M109">
        <v>1.7634196663250401</v>
      </c>
      <c r="N109">
        <v>3.2980553251050502</v>
      </c>
    </row>
    <row r="110" spans="2:14" x14ac:dyDescent="0.2">
      <c r="B110">
        <v>4450</v>
      </c>
      <c r="C110">
        <v>2.2083046641909099</v>
      </c>
      <c r="D110">
        <v>1.5119565196161899</v>
      </c>
      <c r="E110">
        <v>1.1760321162171501</v>
      </c>
      <c r="F110">
        <v>4.8962933000242499</v>
      </c>
      <c r="G110">
        <v>2.1078428393669801</v>
      </c>
      <c r="H110">
        <v>1.0354725481573499</v>
      </c>
      <c r="I110">
        <v>1.14904816543108</v>
      </c>
      <c r="J110">
        <v>4.2923635529554103</v>
      </c>
      <c r="K110">
        <v>1.51936356338582</v>
      </c>
      <c r="L110">
        <v>0.153320190292209</v>
      </c>
      <c r="M110">
        <v>2.6003929710003399</v>
      </c>
      <c r="N110">
        <v>4.2730767246783703</v>
      </c>
    </row>
    <row r="111" spans="2:14" x14ac:dyDescent="0.2">
      <c r="B111">
        <v>4500</v>
      </c>
      <c r="C111">
        <v>2.3473922374380298</v>
      </c>
      <c r="D111">
        <v>1.62441938312469</v>
      </c>
      <c r="E111">
        <v>1.11332912842251</v>
      </c>
      <c r="F111">
        <v>5.0851407489852303</v>
      </c>
      <c r="G111">
        <v>2.2364689812015501</v>
      </c>
      <c r="H111">
        <v>1.03087654262941</v>
      </c>
      <c r="I111">
        <v>1.13164009744893</v>
      </c>
      <c r="J111">
        <v>4.3989856212798903</v>
      </c>
      <c r="K111">
        <v>1.63926240506584</v>
      </c>
      <c r="L111">
        <v>0.116726413277308</v>
      </c>
      <c r="M111">
        <v>3.88313466056572</v>
      </c>
      <c r="N111">
        <v>5.6391234789088696</v>
      </c>
    </row>
    <row r="112" spans="2:14" x14ac:dyDescent="0.2">
      <c r="B112">
        <v>4550</v>
      </c>
      <c r="C112">
        <v>2.6236519544919301</v>
      </c>
      <c r="D112">
        <v>1.6792442403694501</v>
      </c>
      <c r="E112">
        <v>1.2663921656567301</v>
      </c>
      <c r="F112">
        <v>5.5692883605181098</v>
      </c>
      <c r="G112">
        <v>2.3700957102909599</v>
      </c>
      <c r="H112">
        <v>1.0622170053766899</v>
      </c>
      <c r="I112">
        <v>1.09413933877698</v>
      </c>
      <c r="J112">
        <v>4.5264520544446398</v>
      </c>
      <c r="K112">
        <v>1.5192953477689399</v>
      </c>
      <c r="L112">
        <v>0.16687876258296</v>
      </c>
      <c r="M112">
        <v>5.8845933247974402</v>
      </c>
      <c r="N112">
        <v>7.5707674351493397</v>
      </c>
    </row>
    <row r="113" spans="2:14" x14ac:dyDescent="0.2">
      <c r="B113">
        <v>4600</v>
      </c>
      <c r="C113">
        <v>2.6888184620617599</v>
      </c>
      <c r="D113">
        <v>1.91772921576289</v>
      </c>
      <c r="E113">
        <v>1.2706857372165801</v>
      </c>
      <c r="F113">
        <v>5.87723341504124</v>
      </c>
      <c r="G113">
        <v>2.5229999716993299</v>
      </c>
      <c r="H113">
        <v>1.18008160496754</v>
      </c>
      <c r="I113">
        <v>1.1161688522362601</v>
      </c>
      <c r="J113">
        <v>4.8192504289031302</v>
      </c>
      <c r="K113">
        <v>0.85516355248215103</v>
      </c>
      <c r="L113">
        <v>0.18823450936184999</v>
      </c>
      <c r="M113">
        <v>5.9272133383501</v>
      </c>
      <c r="N113">
        <v>6.9706114001941</v>
      </c>
    </row>
    <row r="114" spans="2:14" x14ac:dyDescent="0.2">
      <c r="B114">
        <v>4650</v>
      </c>
      <c r="C114">
        <v>2.63969152418376</v>
      </c>
      <c r="D114">
        <v>1.8390925008722501</v>
      </c>
      <c r="E114">
        <v>1.4404360876293401</v>
      </c>
      <c r="F114">
        <v>5.9192201126853501</v>
      </c>
      <c r="G114">
        <v>2.4807680074201</v>
      </c>
      <c r="H114">
        <v>1.1989466920877601</v>
      </c>
      <c r="I114">
        <v>1.26419529534463</v>
      </c>
      <c r="J114">
        <v>4.9439099948524898</v>
      </c>
      <c r="K114">
        <v>1.1071619498898</v>
      </c>
      <c r="L114">
        <v>0.107572786995545</v>
      </c>
      <c r="M114">
        <v>4.9680223209055097</v>
      </c>
      <c r="N114">
        <v>6.1827570577908597</v>
      </c>
    </row>
    <row r="115" spans="2:14" x14ac:dyDescent="0.2">
      <c r="B115">
        <v>4700</v>
      </c>
      <c r="C115">
        <v>2.6103818922456301</v>
      </c>
      <c r="D115">
        <v>1.78353342897422</v>
      </c>
      <c r="E115">
        <v>1.4676388857573699</v>
      </c>
      <c r="F115">
        <v>5.86155420697723</v>
      </c>
      <c r="G115">
        <v>2.4654076658579598</v>
      </c>
      <c r="H115">
        <v>1.1837000606706101</v>
      </c>
      <c r="I115">
        <v>1.45366577597805</v>
      </c>
      <c r="J115">
        <v>5.1027735025066203</v>
      </c>
      <c r="K115">
        <v>1.5235231517865999</v>
      </c>
      <c r="L115">
        <v>0.25370440095036501</v>
      </c>
      <c r="M115">
        <v>4.5248233003229803</v>
      </c>
      <c r="N115">
        <v>6.3020508530599404</v>
      </c>
    </row>
    <row r="116" spans="2:14" x14ac:dyDescent="0.2">
      <c r="B116">
        <v>4750</v>
      </c>
      <c r="C116">
        <v>2.7208472249200701</v>
      </c>
      <c r="D116">
        <v>1.77622473307117</v>
      </c>
      <c r="E116">
        <v>1.5642897314596</v>
      </c>
      <c r="F116">
        <v>6.06136168945085</v>
      </c>
      <c r="G116">
        <v>2.4556836437872902</v>
      </c>
      <c r="H116">
        <v>1.2222117575835101</v>
      </c>
      <c r="I116">
        <v>1.5812261898189801</v>
      </c>
      <c r="J116">
        <v>5.2591215911897802</v>
      </c>
      <c r="K116">
        <v>1.6533365147733801</v>
      </c>
      <c r="L116">
        <v>0.65695186117779103</v>
      </c>
      <c r="M116">
        <v>4.3823569143312699</v>
      </c>
      <c r="N116">
        <v>6.6926452902824396</v>
      </c>
    </row>
    <row r="117" spans="2:14" x14ac:dyDescent="0.2">
      <c r="B117">
        <v>4800</v>
      </c>
      <c r="C117">
        <v>2.7812898906679302</v>
      </c>
      <c r="D117">
        <v>1.8657629724951901</v>
      </c>
      <c r="E117">
        <v>1.58392829703024</v>
      </c>
      <c r="F117">
        <v>6.2309811601933696</v>
      </c>
      <c r="G117">
        <v>2.60468795482435</v>
      </c>
      <c r="H117">
        <v>1.2780269576630201</v>
      </c>
      <c r="I117">
        <v>1.66692662541991</v>
      </c>
      <c r="J117">
        <v>5.5496415379072799</v>
      </c>
      <c r="K117">
        <v>0.89116559309751897</v>
      </c>
      <c r="L117">
        <v>1.0888919957408001</v>
      </c>
      <c r="M117">
        <v>4.4841230537543497</v>
      </c>
      <c r="N117">
        <v>6.4641806425926696</v>
      </c>
    </row>
    <row r="118" spans="2:14" x14ac:dyDescent="0.2">
      <c r="B118">
        <v>4850</v>
      </c>
      <c r="C118">
        <v>3.0004480119813102</v>
      </c>
      <c r="D118">
        <v>1.71849654209674</v>
      </c>
      <c r="E118">
        <v>1.5145489644299399</v>
      </c>
      <c r="F118">
        <v>6.2334935185079896</v>
      </c>
      <c r="G118">
        <v>2.6992941205694301</v>
      </c>
      <c r="H118">
        <v>1.27185541921615</v>
      </c>
      <c r="I118">
        <v>1.6423033960858</v>
      </c>
      <c r="J118">
        <v>5.6134529358713801</v>
      </c>
      <c r="K118">
        <v>0.57668281214070205</v>
      </c>
      <c r="L118">
        <v>1.0840151325990799</v>
      </c>
      <c r="M118">
        <v>4.9594011061742904</v>
      </c>
      <c r="N118">
        <v>6.62009905091407</v>
      </c>
    </row>
    <row r="119" spans="2:14" x14ac:dyDescent="0.2">
      <c r="B119">
        <v>4900</v>
      </c>
      <c r="C119">
        <v>2.8767506388683399</v>
      </c>
      <c r="D119">
        <v>1.8680342666055301</v>
      </c>
      <c r="E119">
        <v>1.51461488040959</v>
      </c>
      <c r="F119">
        <v>6.2593997858834696</v>
      </c>
      <c r="G119">
        <v>2.6100328758328302</v>
      </c>
      <c r="H119">
        <v>1.3242195607376701</v>
      </c>
      <c r="I119">
        <v>1.6459076391121901</v>
      </c>
      <c r="J119">
        <v>5.5801600756826799</v>
      </c>
      <c r="K119">
        <v>0.35844060849716203</v>
      </c>
      <c r="L119">
        <v>1.2737697446440801</v>
      </c>
      <c r="M119">
        <v>5.3265077836500296</v>
      </c>
      <c r="N119">
        <v>6.95871813679127</v>
      </c>
    </row>
    <row r="120" spans="2:14" x14ac:dyDescent="0.2">
      <c r="B120">
        <v>4950</v>
      </c>
      <c r="C120">
        <v>2.9530280901801702</v>
      </c>
      <c r="D120">
        <v>1.9650695249824399</v>
      </c>
      <c r="E120">
        <v>1.5567197798243999</v>
      </c>
      <c r="F120">
        <v>6.4748173949870003</v>
      </c>
      <c r="G120">
        <v>2.5781691001185298</v>
      </c>
      <c r="H120">
        <v>1.3230614409389501</v>
      </c>
      <c r="I120">
        <v>1.68245376198434</v>
      </c>
      <c r="J120">
        <v>5.58368430304182</v>
      </c>
      <c r="K120">
        <v>0.190022219915473</v>
      </c>
      <c r="L120">
        <v>1.2820730517444601</v>
      </c>
      <c r="M120">
        <v>5.7646761683639802</v>
      </c>
      <c r="N120">
        <v>7.2367714400239196</v>
      </c>
    </row>
    <row r="121" spans="2:14" x14ac:dyDescent="0.2">
      <c r="B121">
        <v>5000</v>
      </c>
      <c r="C121">
        <v>2.8517406827082099</v>
      </c>
      <c r="D121">
        <v>1.9726025024489999</v>
      </c>
      <c r="E121">
        <v>1.55945895360035</v>
      </c>
      <c r="F121">
        <v>6.3838021387575603</v>
      </c>
      <c r="G121">
        <v>2.5629153729278298</v>
      </c>
      <c r="H121">
        <v>1.3623279980071701</v>
      </c>
      <c r="I121">
        <v>1.64707026244135</v>
      </c>
      <c r="J121">
        <v>5.5723136333763499</v>
      </c>
      <c r="K121">
        <v>0.12774056903120301</v>
      </c>
      <c r="L121">
        <v>1.2759789162172299</v>
      </c>
      <c r="M121">
        <v>5.6024034325213004</v>
      </c>
      <c r="N121">
        <v>7.00612291776973</v>
      </c>
    </row>
    <row r="122" spans="2:14" x14ac:dyDescent="0.2">
      <c r="B122">
        <v>5050</v>
      </c>
      <c r="C122">
        <v>2.82102818063571</v>
      </c>
      <c r="D122">
        <v>1.96888525128984</v>
      </c>
      <c r="E122">
        <v>1.4267369829810099</v>
      </c>
      <c r="F122">
        <v>6.2166504149065602</v>
      </c>
      <c r="G122">
        <v>2.6048009357463102</v>
      </c>
      <c r="H122">
        <v>1.3247261142698501</v>
      </c>
      <c r="I122">
        <v>1.60697601510734</v>
      </c>
      <c r="J122">
        <v>5.5365030651234903</v>
      </c>
      <c r="K122">
        <v>0.14843734771161199</v>
      </c>
      <c r="L122">
        <v>1.40796824697099</v>
      </c>
      <c r="M122">
        <v>4.6050713783908099</v>
      </c>
      <c r="N122">
        <v>6.1614769730734098</v>
      </c>
    </row>
    <row r="123" spans="2:14" x14ac:dyDescent="0.2">
      <c r="B123">
        <v>5100</v>
      </c>
      <c r="C123">
        <v>2.8229495677301202</v>
      </c>
      <c r="D123">
        <v>1.85941705640814</v>
      </c>
      <c r="E123">
        <v>1.42663787601554</v>
      </c>
      <c r="F123">
        <v>6.10900450015379</v>
      </c>
      <c r="G123">
        <v>2.6460873946352601</v>
      </c>
      <c r="H123">
        <v>1.2130671787390499</v>
      </c>
      <c r="I123">
        <v>1.4467417696865099</v>
      </c>
      <c r="J123">
        <v>5.3058963430608204</v>
      </c>
      <c r="K123">
        <v>0.21676857952852099</v>
      </c>
      <c r="L123">
        <v>1.2530134702425799</v>
      </c>
      <c r="M123">
        <v>3.9877363922317501</v>
      </c>
      <c r="N123">
        <v>5.4575184420028497</v>
      </c>
    </row>
    <row r="124" spans="2:14" x14ac:dyDescent="0.2">
      <c r="B124">
        <v>5150</v>
      </c>
      <c r="C124">
        <v>2.9621765528142801</v>
      </c>
      <c r="D124">
        <v>1.8114190094346201</v>
      </c>
      <c r="E124">
        <v>1.2577157150243199</v>
      </c>
      <c r="F124">
        <v>6.0313112772732298</v>
      </c>
      <c r="G124">
        <v>2.68236306355465</v>
      </c>
      <c r="H124">
        <v>1.1601844260229499</v>
      </c>
      <c r="I124">
        <v>1.35294645593629</v>
      </c>
      <c r="J124">
        <v>5.1954939455138804</v>
      </c>
      <c r="K124">
        <v>0.25059738238998502</v>
      </c>
      <c r="L124">
        <v>0.58430907849476599</v>
      </c>
      <c r="M124">
        <v>3.2329549473141399</v>
      </c>
      <c r="N124">
        <v>4.0678614081988904</v>
      </c>
    </row>
    <row r="125" spans="2:14" x14ac:dyDescent="0.2">
      <c r="B125">
        <v>5200</v>
      </c>
      <c r="C125">
        <v>3.0661062059255202</v>
      </c>
      <c r="D125">
        <v>1.81788748831731</v>
      </c>
      <c r="E125">
        <v>1.2565479255487999</v>
      </c>
      <c r="F125">
        <v>6.1405416197916303</v>
      </c>
      <c r="G125">
        <v>2.6952984462399199</v>
      </c>
      <c r="H125">
        <v>1.1605201218021399</v>
      </c>
      <c r="I125">
        <v>1.32173893988512</v>
      </c>
      <c r="J125">
        <v>5.1775575079271796</v>
      </c>
      <c r="K125">
        <v>3.6960982022089001E-2</v>
      </c>
      <c r="L125">
        <v>0.16465704635516701</v>
      </c>
      <c r="M125">
        <v>2.7464022702705599</v>
      </c>
      <c r="N125">
        <v>2.9480202986478199</v>
      </c>
    </row>
    <row r="126" spans="2:14" x14ac:dyDescent="0.2">
      <c r="B126">
        <v>5250</v>
      </c>
      <c r="C126">
        <v>2.8738504677040702</v>
      </c>
      <c r="D126">
        <v>1.65808747780126</v>
      </c>
      <c r="E126">
        <v>1.27801357670094</v>
      </c>
      <c r="F126">
        <v>5.8099515222062799</v>
      </c>
      <c r="G126">
        <v>2.59780853919229</v>
      </c>
      <c r="H126">
        <v>1.08026961892866</v>
      </c>
      <c r="I126">
        <v>1.3881177037016501</v>
      </c>
      <c r="J126">
        <v>5.0661958618226004</v>
      </c>
      <c r="K126">
        <v>8.6343823890638605E-3</v>
      </c>
      <c r="L126">
        <v>2.6258476925958899E-2</v>
      </c>
      <c r="M126">
        <v>2.3234835994679299</v>
      </c>
      <c r="N126">
        <v>2.3583764587829501</v>
      </c>
    </row>
    <row r="127" spans="2:14" x14ac:dyDescent="0.2">
      <c r="B127">
        <v>5300</v>
      </c>
      <c r="C127">
        <v>2.9632688969131298</v>
      </c>
      <c r="D127">
        <v>1.6279287908117701</v>
      </c>
      <c r="E127">
        <v>1.38411680151122</v>
      </c>
      <c r="F127">
        <v>5.9753144892361201</v>
      </c>
      <c r="G127">
        <v>2.6132805224306699</v>
      </c>
      <c r="H127">
        <v>1.0730354318511299</v>
      </c>
      <c r="I127">
        <v>1.4718161774140399</v>
      </c>
      <c r="J127">
        <v>5.1581321316958402</v>
      </c>
      <c r="K127" s="1">
        <v>6.0047997902592894E-8</v>
      </c>
      <c r="L127">
        <v>7.2496943732153804E-2</v>
      </c>
      <c r="M127">
        <v>2.2372333886664002</v>
      </c>
      <c r="N127">
        <v>2.30973039244655</v>
      </c>
    </row>
    <row r="128" spans="2:14" x14ac:dyDescent="0.2">
      <c r="B128">
        <v>5350</v>
      </c>
      <c r="C128">
        <v>3.09924563315086</v>
      </c>
      <c r="D128">
        <v>1.78775288295194</v>
      </c>
      <c r="E128">
        <v>1.4535354626747099</v>
      </c>
      <c r="F128">
        <v>6.3405339787775103</v>
      </c>
      <c r="G128">
        <v>2.6325502531814702</v>
      </c>
      <c r="H128">
        <v>1.2121748237265699</v>
      </c>
      <c r="I128">
        <v>1.52905675482196</v>
      </c>
      <c r="J128">
        <v>5.3737818317299997</v>
      </c>
      <c r="K128">
        <v>2.1771623365315901E-4</v>
      </c>
      <c r="L128">
        <v>7.7558050416097798E-2</v>
      </c>
      <c r="M128">
        <v>1.82930477813004</v>
      </c>
      <c r="N128">
        <v>1.9070805447797901</v>
      </c>
    </row>
    <row r="129" spans="2:14" x14ac:dyDescent="0.2">
      <c r="B129">
        <v>5400</v>
      </c>
      <c r="C129">
        <v>3.0655588664350302</v>
      </c>
      <c r="D129">
        <v>1.8150236578992101</v>
      </c>
      <c r="E129">
        <v>1.5404464786039</v>
      </c>
      <c r="F129">
        <v>6.4210290029381403</v>
      </c>
      <c r="G129">
        <v>2.6475894428670101</v>
      </c>
      <c r="H129">
        <v>1.2947450599578301</v>
      </c>
      <c r="I129">
        <v>1.5783985536163301</v>
      </c>
      <c r="J129">
        <v>5.5207330564411699</v>
      </c>
      <c r="K129">
        <v>2.8314738262757402E-2</v>
      </c>
      <c r="L129">
        <v>7.7082373566958104E-4</v>
      </c>
      <c r="M129">
        <v>1.8232165235932301</v>
      </c>
      <c r="N129">
        <v>1.8523020855916601</v>
      </c>
    </row>
    <row r="130" spans="2:14" x14ac:dyDescent="0.2">
      <c r="B130">
        <v>5450</v>
      </c>
      <c r="C130">
        <v>2.9764612024036898</v>
      </c>
      <c r="D130">
        <v>1.8422673402358301</v>
      </c>
      <c r="E130">
        <v>1.6112775733540401</v>
      </c>
      <c r="F130">
        <v>6.4300061159935504</v>
      </c>
      <c r="G130">
        <v>2.6026426471215598</v>
      </c>
      <c r="H130">
        <v>1.2617838246209201</v>
      </c>
      <c r="I130">
        <v>1.5412901352862001</v>
      </c>
      <c r="J130">
        <v>5.4057166070286797</v>
      </c>
      <c r="K130">
        <v>0.175163047514521</v>
      </c>
      <c r="L130">
        <v>0.35655040239196301</v>
      </c>
      <c r="M130">
        <v>2.0086689385085101</v>
      </c>
      <c r="N130">
        <v>2.5403823884149901</v>
      </c>
    </row>
    <row r="131" spans="2:14" x14ac:dyDescent="0.2">
      <c r="B131">
        <v>5500</v>
      </c>
      <c r="C131">
        <v>2.9862476008224799</v>
      </c>
      <c r="D131">
        <v>1.704824901851</v>
      </c>
      <c r="E131">
        <v>1.6022386074038699</v>
      </c>
      <c r="F131">
        <v>6.29331111007735</v>
      </c>
      <c r="G131">
        <v>2.5769260105395899</v>
      </c>
      <c r="H131">
        <v>1.1872737803433999</v>
      </c>
      <c r="I131">
        <v>1.50136718767258</v>
      </c>
      <c r="J131">
        <v>5.2655669785555697</v>
      </c>
      <c r="K131">
        <v>0.70665036172431295</v>
      </c>
      <c r="L131">
        <v>0.70110499986876795</v>
      </c>
      <c r="M131">
        <v>2.0967667759903601</v>
      </c>
      <c r="N131">
        <v>3.5045221375834399</v>
      </c>
    </row>
    <row r="132" spans="2:14" x14ac:dyDescent="0.2">
      <c r="B132">
        <v>5550</v>
      </c>
      <c r="C132">
        <v>3.1177471608384302</v>
      </c>
      <c r="D132">
        <v>1.9142673902121601</v>
      </c>
      <c r="E132">
        <v>1.4479105443267699</v>
      </c>
      <c r="F132">
        <v>6.4799250953773697</v>
      </c>
      <c r="G132">
        <v>2.6144492906027299</v>
      </c>
      <c r="H132">
        <v>1.2762774400617101</v>
      </c>
      <c r="I132">
        <v>1.480228486591</v>
      </c>
      <c r="J132">
        <v>5.3709552172554398</v>
      </c>
      <c r="K132">
        <v>1.30137486586607</v>
      </c>
      <c r="L132">
        <v>1.05583038312473</v>
      </c>
      <c r="M132">
        <v>2.0217224798554398</v>
      </c>
      <c r="N132">
        <v>4.3789277288462403</v>
      </c>
    </row>
    <row r="133" spans="2:14" x14ac:dyDescent="0.2">
      <c r="B133">
        <v>5600</v>
      </c>
      <c r="C133">
        <v>3.0880966788203699</v>
      </c>
      <c r="D133">
        <v>1.8414353766776801</v>
      </c>
      <c r="E133">
        <v>1.46278729672246</v>
      </c>
      <c r="F133">
        <v>6.3923193522205102</v>
      </c>
      <c r="G133">
        <v>2.5267286039152101</v>
      </c>
      <c r="H133">
        <v>1.23360047597686</v>
      </c>
      <c r="I133">
        <v>1.4994408325223201</v>
      </c>
      <c r="J133">
        <v>5.25976991241438</v>
      </c>
      <c r="K133">
        <v>1.02325017681916</v>
      </c>
      <c r="L133">
        <v>0.67509553661015598</v>
      </c>
      <c r="M133">
        <v>1.71258118377866</v>
      </c>
      <c r="N133">
        <v>3.4109268972079798</v>
      </c>
    </row>
    <row r="134" spans="2:14" x14ac:dyDescent="0.2">
      <c r="B134">
        <v>5650</v>
      </c>
      <c r="C134">
        <v>3.1884598090468099</v>
      </c>
      <c r="D134">
        <v>1.92045810328152</v>
      </c>
      <c r="E134">
        <v>1.22774115849087</v>
      </c>
      <c r="F134">
        <v>6.3366590708192101</v>
      </c>
      <c r="G134">
        <v>2.6075059327091701</v>
      </c>
      <c r="H134">
        <v>1.2075676386416201</v>
      </c>
      <c r="I134">
        <v>1.3891413362901099</v>
      </c>
      <c r="J134">
        <v>5.2042149076408997</v>
      </c>
      <c r="K134">
        <v>1.3018007798306199</v>
      </c>
      <c r="L134">
        <v>0.39784548934561897</v>
      </c>
      <c r="M134">
        <v>1.3749416002397501</v>
      </c>
      <c r="N134">
        <v>3.07458786941599</v>
      </c>
    </row>
    <row r="135" spans="2:14" x14ac:dyDescent="0.2">
      <c r="B135">
        <v>5700</v>
      </c>
      <c r="C135">
        <v>3.33238087839305</v>
      </c>
      <c r="D135">
        <v>1.91528458264664</v>
      </c>
      <c r="E135">
        <v>1.2944349540641999</v>
      </c>
      <c r="F135">
        <v>6.5421004151038904</v>
      </c>
      <c r="G135">
        <v>2.78238576593245</v>
      </c>
      <c r="H135">
        <v>1.2790053325873101</v>
      </c>
      <c r="I135">
        <v>1.2983792473024001</v>
      </c>
      <c r="J135">
        <v>5.3597703458221604</v>
      </c>
      <c r="K135">
        <v>2.3835986448477802</v>
      </c>
      <c r="L135">
        <v>0.36739115606925798</v>
      </c>
      <c r="M135">
        <v>1.62801406153312</v>
      </c>
      <c r="N135">
        <v>4.3790038624501602</v>
      </c>
    </row>
    <row r="136" spans="2:14" x14ac:dyDescent="0.2">
      <c r="B136">
        <v>5750</v>
      </c>
      <c r="C136">
        <v>3.3745361231653499</v>
      </c>
      <c r="D136">
        <v>1.9723137549646901</v>
      </c>
      <c r="E136">
        <v>1.33471940643427</v>
      </c>
      <c r="F136">
        <v>6.6815692845643104</v>
      </c>
      <c r="G136">
        <v>2.8451230683139901</v>
      </c>
      <c r="H136">
        <v>1.28016149466187</v>
      </c>
      <c r="I136">
        <v>1.3998975529433599</v>
      </c>
      <c r="J136">
        <v>5.52518211591922</v>
      </c>
      <c r="K136">
        <v>2.0585573968342099</v>
      </c>
      <c r="L136">
        <v>0.24989936075029801</v>
      </c>
      <c r="M136">
        <v>1.6953398159026101</v>
      </c>
      <c r="N136">
        <v>4.0037965734871097</v>
      </c>
    </row>
    <row r="137" spans="2:14" x14ac:dyDescent="0.2">
      <c r="B137">
        <v>5800</v>
      </c>
      <c r="C137">
        <v>3.3676141230747398</v>
      </c>
      <c r="D137">
        <v>2.0701443300065101</v>
      </c>
      <c r="E137">
        <v>1.24937104906593</v>
      </c>
      <c r="F137">
        <v>6.6871295021471804</v>
      </c>
      <c r="G137">
        <v>2.8959958839616</v>
      </c>
      <c r="H137">
        <v>1.35714509781402</v>
      </c>
      <c r="I137">
        <v>1.3740425206683999</v>
      </c>
      <c r="J137">
        <v>5.6271835024440202</v>
      </c>
      <c r="K137">
        <v>1.7551828810887</v>
      </c>
      <c r="L137">
        <v>0.16865307783297101</v>
      </c>
      <c r="M137">
        <v>1.24935730651185</v>
      </c>
      <c r="N137">
        <v>3.17319326543352</v>
      </c>
    </row>
    <row r="138" spans="2:14" x14ac:dyDescent="0.2">
      <c r="B138">
        <v>5850</v>
      </c>
      <c r="C138">
        <v>3.61588998687178</v>
      </c>
      <c r="D138">
        <v>2.13298951767</v>
      </c>
      <c r="E138">
        <v>1.27865461707026</v>
      </c>
      <c r="F138">
        <v>7.0275341216120397</v>
      </c>
      <c r="G138">
        <v>2.95997259633292</v>
      </c>
      <c r="H138">
        <v>1.4099890811876299</v>
      </c>
      <c r="I138">
        <v>1.4114061168444001</v>
      </c>
      <c r="J138">
        <v>5.7813677943649502</v>
      </c>
      <c r="K138">
        <v>1.3429984283859699</v>
      </c>
      <c r="L138">
        <v>8.1411527744320005E-4</v>
      </c>
      <c r="M138">
        <v>0.99126897310114304</v>
      </c>
      <c r="N138">
        <v>2.3350815167645602</v>
      </c>
    </row>
    <row r="139" spans="2:14" x14ac:dyDescent="0.2">
      <c r="B139">
        <v>5900</v>
      </c>
      <c r="C139">
        <v>3.5787446621725501</v>
      </c>
      <c r="D139">
        <v>2.1438838779067102</v>
      </c>
      <c r="E139">
        <v>1.3583699702001399</v>
      </c>
      <c r="F139">
        <v>7.0809985102794002</v>
      </c>
      <c r="G139">
        <v>3.1058010279310002</v>
      </c>
      <c r="H139">
        <v>1.3969341025111199</v>
      </c>
      <c r="I139">
        <v>1.45406190045666</v>
      </c>
      <c r="J139">
        <v>5.9567970308987803</v>
      </c>
      <c r="K139">
        <v>2.0833036911961198</v>
      </c>
      <c r="L139">
        <v>1.96391884283808E-3</v>
      </c>
      <c r="M139">
        <v>0.98924171545250505</v>
      </c>
      <c r="N139">
        <v>3.0745093254914702</v>
      </c>
    </row>
    <row r="140" spans="2:14" x14ac:dyDescent="0.2">
      <c r="B140">
        <v>5950</v>
      </c>
      <c r="C140">
        <v>3.9004282637751801</v>
      </c>
      <c r="D140">
        <v>1.9200767573780699</v>
      </c>
      <c r="E140">
        <v>1.3900126697789701</v>
      </c>
      <c r="F140">
        <v>7.2105176909322202</v>
      </c>
      <c r="G140">
        <v>3.2562823900026401</v>
      </c>
      <c r="H140">
        <v>1.41732584261329</v>
      </c>
      <c r="I140">
        <v>1.46355615530202</v>
      </c>
      <c r="J140">
        <v>6.1371643879179496</v>
      </c>
      <c r="K140">
        <v>3.1657847205750902</v>
      </c>
      <c r="L140">
        <v>7.10962380338426E-3</v>
      </c>
      <c r="M140">
        <v>1.2436061870363</v>
      </c>
      <c r="N140">
        <v>4.4165005314147798</v>
      </c>
    </row>
    <row r="141" spans="2:14" x14ac:dyDescent="0.2">
      <c r="B141">
        <v>6000</v>
      </c>
      <c r="C141">
        <v>3.9799630960185501</v>
      </c>
      <c r="D141">
        <v>1.8862690656505501</v>
      </c>
      <c r="E141">
        <v>1.5851113873449401</v>
      </c>
      <c r="F141">
        <v>7.4513435490140401</v>
      </c>
      <c r="G141">
        <v>3.3588426089326702</v>
      </c>
      <c r="H141">
        <v>1.3876200134855501</v>
      </c>
      <c r="I141">
        <v>1.50270583616682</v>
      </c>
      <c r="J141">
        <v>6.24916845858505</v>
      </c>
      <c r="K141">
        <v>2.4742870717682499</v>
      </c>
      <c r="L141">
        <v>0.111496941842312</v>
      </c>
      <c r="M141">
        <v>1.5769058676758001</v>
      </c>
      <c r="N141">
        <v>4.1626898812863597</v>
      </c>
    </row>
    <row r="142" spans="2:14" x14ac:dyDescent="0.2">
      <c r="B142">
        <v>6050</v>
      </c>
      <c r="C142">
        <v>4.1642958889623003</v>
      </c>
      <c r="D142">
        <v>1.7377081289179701</v>
      </c>
      <c r="E142">
        <v>1.5812703025269199</v>
      </c>
      <c r="F142">
        <v>7.4832743204071903</v>
      </c>
      <c r="G142">
        <v>3.5344404697407201</v>
      </c>
      <c r="H142">
        <v>1.4205720728054201</v>
      </c>
      <c r="I142">
        <v>1.5387461058741401</v>
      </c>
      <c r="J142">
        <v>6.4937586484202798</v>
      </c>
      <c r="K142">
        <v>1.44212147464462</v>
      </c>
      <c r="L142">
        <v>0.20576860125080099</v>
      </c>
      <c r="M142">
        <v>1.4989787375683701</v>
      </c>
      <c r="N142">
        <v>3.1468688134637901</v>
      </c>
    </row>
    <row r="143" spans="2:14" x14ac:dyDescent="0.2">
      <c r="B143">
        <v>6100</v>
      </c>
      <c r="C143">
        <v>4.2025106778575401</v>
      </c>
      <c r="D143">
        <v>1.9284038444702201</v>
      </c>
      <c r="E143">
        <v>1.69773205315049</v>
      </c>
      <c r="F143">
        <v>7.8286465754782499</v>
      </c>
      <c r="G143">
        <v>3.46568238987722</v>
      </c>
      <c r="H143">
        <v>1.4853249463184</v>
      </c>
      <c r="I143">
        <v>1.5534456836802699</v>
      </c>
      <c r="J143">
        <v>6.5044530198758901</v>
      </c>
      <c r="K143">
        <v>1.5099091331222401</v>
      </c>
      <c r="L143">
        <v>9.7709252614799E-2</v>
      </c>
      <c r="M143">
        <v>1.6333994403547201</v>
      </c>
      <c r="N143">
        <v>3.2410178260917601</v>
      </c>
    </row>
    <row r="144" spans="2:14" x14ac:dyDescent="0.2">
      <c r="B144">
        <v>6150</v>
      </c>
      <c r="C144">
        <v>4.10405186576285</v>
      </c>
      <c r="D144">
        <v>1.95215078542279</v>
      </c>
      <c r="E144">
        <v>1.70880631461654</v>
      </c>
      <c r="F144">
        <v>7.7650089658021804</v>
      </c>
      <c r="G144">
        <v>3.34124393126049</v>
      </c>
      <c r="H144">
        <v>1.4422226219093399</v>
      </c>
      <c r="I144">
        <v>1.62660193837066</v>
      </c>
      <c r="J144">
        <v>6.41006849154049</v>
      </c>
      <c r="K144">
        <v>1.9332695112552301</v>
      </c>
      <c r="L144">
        <v>4.2974395380460301E-2</v>
      </c>
      <c r="M144">
        <v>1.1777244234912601</v>
      </c>
      <c r="N144">
        <v>3.1539683301269501</v>
      </c>
    </row>
    <row r="145" spans="2:14" x14ac:dyDescent="0.2">
      <c r="B145">
        <v>6200</v>
      </c>
      <c r="C145">
        <v>4.0534870964384897</v>
      </c>
      <c r="D145">
        <v>1.7630768671291199</v>
      </c>
      <c r="E145">
        <v>1.6411613844900099</v>
      </c>
      <c r="F145">
        <v>7.4577253480576102</v>
      </c>
      <c r="G145">
        <v>3.3087958243096698</v>
      </c>
      <c r="H145">
        <v>1.3575622815502699</v>
      </c>
      <c r="I145">
        <v>1.6616217520951599</v>
      </c>
      <c r="J145">
        <v>6.3279798579551096</v>
      </c>
      <c r="K145">
        <v>2.6088442385383699</v>
      </c>
      <c r="L145">
        <v>6.5863366482855304E-2</v>
      </c>
      <c r="M145">
        <v>0.48261306034120399</v>
      </c>
      <c r="N145">
        <v>3.1573206653624299</v>
      </c>
    </row>
    <row r="146" spans="2:14" x14ac:dyDescent="0.2">
      <c r="B146">
        <v>6250</v>
      </c>
      <c r="C146">
        <v>4.0642583730688697</v>
      </c>
      <c r="D146">
        <v>1.5895753203116301</v>
      </c>
      <c r="E146">
        <v>1.6059270182699299</v>
      </c>
      <c r="F146">
        <v>7.2597607116504301</v>
      </c>
      <c r="G146">
        <v>3.3253096359035101</v>
      </c>
      <c r="H146">
        <v>1.2951598978130701</v>
      </c>
      <c r="I146">
        <v>1.6585575674342501</v>
      </c>
      <c r="J146">
        <v>6.2790271011508301</v>
      </c>
      <c r="K146">
        <v>2.1274494985364498</v>
      </c>
      <c r="L146">
        <v>0.24700319600845599</v>
      </c>
      <c r="M146">
        <v>0.66528410557783701</v>
      </c>
      <c r="N146">
        <v>3.0397368001227401</v>
      </c>
    </row>
    <row r="147" spans="2:14" x14ac:dyDescent="0.2">
      <c r="B147">
        <v>6300</v>
      </c>
      <c r="C147">
        <v>3.91400115537065</v>
      </c>
      <c r="D147">
        <v>1.60601801129689</v>
      </c>
      <c r="E147">
        <v>1.5561154696627599</v>
      </c>
      <c r="F147">
        <v>7.0761346363303002</v>
      </c>
      <c r="G147">
        <v>3.3354169052469298</v>
      </c>
      <c r="H147">
        <v>1.3233616862303701</v>
      </c>
      <c r="I147">
        <v>1.66966710508759</v>
      </c>
      <c r="J147">
        <v>6.3284456965649003</v>
      </c>
      <c r="K147">
        <v>1.9577521200286201</v>
      </c>
      <c r="L147">
        <v>1.1279044284819599</v>
      </c>
      <c r="M147">
        <v>0.41541414615813599</v>
      </c>
      <c r="N147">
        <v>3.50107069466871</v>
      </c>
    </row>
    <row r="148" spans="2:14" x14ac:dyDescent="0.2">
      <c r="B148">
        <v>6350</v>
      </c>
      <c r="C148">
        <v>3.6502466285189699</v>
      </c>
      <c r="D148">
        <v>1.63586088150861</v>
      </c>
      <c r="E148">
        <v>1.62863064089525</v>
      </c>
      <c r="F148">
        <v>6.9147381509228296</v>
      </c>
      <c r="G148">
        <v>3.1193228736994598</v>
      </c>
      <c r="H148">
        <v>1.2219601762104599</v>
      </c>
      <c r="I148">
        <v>1.6928226444221099</v>
      </c>
      <c r="J148">
        <v>6.0341056943320304</v>
      </c>
      <c r="K148">
        <v>3.0483621898510598</v>
      </c>
      <c r="L148">
        <v>0.794509537944594</v>
      </c>
      <c r="M148">
        <v>0.38044429439086902</v>
      </c>
      <c r="N148">
        <v>4.2233160221865198</v>
      </c>
    </row>
    <row r="149" spans="2:14" x14ac:dyDescent="0.2">
      <c r="B149">
        <v>6400</v>
      </c>
      <c r="C149">
        <v>3.5907747929995799</v>
      </c>
      <c r="D149">
        <v>1.68070034760388</v>
      </c>
      <c r="E149">
        <v>1.8548995556819401</v>
      </c>
      <c r="F149">
        <v>7.1263746962853904</v>
      </c>
      <c r="G149">
        <v>2.97761519875402</v>
      </c>
      <c r="H149">
        <v>1.2478021756087101</v>
      </c>
      <c r="I149">
        <v>1.8517495105955699</v>
      </c>
      <c r="J149">
        <v>6.0771668849582996</v>
      </c>
      <c r="K149">
        <v>4.0896136289689</v>
      </c>
      <c r="L149">
        <v>0.37495869735654502</v>
      </c>
      <c r="M149">
        <v>0.31502887947768199</v>
      </c>
      <c r="N149">
        <v>4.7796012058031296</v>
      </c>
    </row>
    <row r="150" spans="2:14" x14ac:dyDescent="0.2">
      <c r="B150">
        <v>6450</v>
      </c>
      <c r="C150">
        <v>3.43881499676939</v>
      </c>
      <c r="D150">
        <v>1.6979297937367199</v>
      </c>
      <c r="E150">
        <v>1.78673005843847</v>
      </c>
      <c r="F150">
        <v>6.9234748489445801</v>
      </c>
      <c r="G150">
        <v>2.7854211505599502</v>
      </c>
      <c r="H150">
        <v>1.2028506655506701</v>
      </c>
      <c r="I150">
        <v>1.9291265550962799</v>
      </c>
      <c r="J150">
        <v>5.9173983712069003</v>
      </c>
      <c r="K150">
        <v>4.20897216953328</v>
      </c>
      <c r="L150">
        <v>0.56175217141984302</v>
      </c>
      <c r="M150">
        <v>0.27187824679066103</v>
      </c>
      <c r="N150">
        <v>5.0426025877437803</v>
      </c>
    </row>
    <row r="151" spans="2:14" x14ac:dyDescent="0.2">
      <c r="B151">
        <v>6500</v>
      </c>
      <c r="C151">
        <v>3.3250530862168799</v>
      </c>
      <c r="D151">
        <v>1.6944516987076499</v>
      </c>
      <c r="E151">
        <v>1.81321481391489</v>
      </c>
      <c r="F151">
        <v>6.83271959883941</v>
      </c>
      <c r="G151">
        <v>2.7586481009449799</v>
      </c>
      <c r="H151">
        <v>1.2885479747153801</v>
      </c>
      <c r="I151">
        <v>1.9045384143473001</v>
      </c>
      <c r="J151">
        <v>5.9517344900076496</v>
      </c>
      <c r="K151">
        <v>4.4377887679484598</v>
      </c>
      <c r="L151">
        <v>0.45406864244114598</v>
      </c>
      <c r="M151">
        <v>0.58473073857565105</v>
      </c>
      <c r="N151">
        <v>5.4765881489652504</v>
      </c>
    </row>
    <row r="152" spans="2:14" x14ac:dyDescent="0.2">
      <c r="B152">
        <v>6550</v>
      </c>
      <c r="C152">
        <v>3.1699771925713001</v>
      </c>
      <c r="D152">
        <v>1.60277093338105</v>
      </c>
      <c r="E152">
        <v>2.0228396288537902</v>
      </c>
      <c r="F152">
        <v>6.7955877548061396</v>
      </c>
      <c r="G152">
        <v>2.68063862512642</v>
      </c>
      <c r="H152">
        <v>1.2835929780174</v>
      </c>
      <c r="I152">
        <v>1.93093980920089</v>
      </c>
      <c r="J152">
        <v>5.8951714123447099</v>
      </c>
      <c r="K152">
        <v>5.5624687023203396</v>
      </c>
      <c r="L152">
        <v>0.48392893375561802</v>
      </c>
      <c r="M152">
        <v>0.66920961204974405</v>
      </c>
      <c r="N152">
        <v>6.7156072481257096</v>
      </c>
    </row>
    <row r="153" spans="2:14" x14ac:dyDescent="0.2">
      <c r="B153">
        <v>6600</v>
      </c>
      <c r="C153">
        <v>3.1745566724980399</v>
      </c>
      <c r="D153">
        <v>1.6946809344070199</v>
      </c>
      <c r="E153">
        <v>1.98554774458095</v>
      </c>
      <c r="F153">
        <v>6.8547853514860098</v>
      </c>
      <c r="G153">
        <v>2.6260098399984901</v>
      </c>
      <c r="H153">
        <v>1.28427658509167</v>
      </c>
      <c r="I153">
        <v>2.0205548179740598</v>
      </c>
      <c r="J153">
        <v>5.9308412430642097</v>
      </c>
      <c r="K153">
        <v>7.4824710076398002</v>
      </c>
      <c r="L153">
        <v>0.49884490456661701</v>
      </c>
      <c r="M153">
        <v>0.67605672044074905</v>
      </c>
      <c r="N153">
        <v>8.6573726326471707</v>
      </c>
    </row>
    <row r="154" spans="2:14" x14ac:dyDescent="0.2">
      <c r="B154">
        <v>6650</v>
      </c>
      <c r="C154">
        <v>2.9756067539720998</v>
      </c>
      <c r="D154">
        <v>1.79116702337267</v>
      </c>
      <c r="E154">
        <v>2.0069278990066</v>
      </c>
      <c r="F154">
        <v>6.7737016763513704</v>
      </c>
      <c r="G154">
        <v>2.5427422695899402</v>
      </c>
      <c r="H154">
        <v>1.3677572811601999</v>
      </c>
      <c r="I154">
        <v>1.99791396754798</v>
      </c>
      <c r="J154">
        <v>5.9084135182981097</v>
      </c>
      <c r="K154">
        <v>7.4958122785229699</v>
      </c>
      <c r="L154">
        <v>0.52922612263130497</v>
      </c>
      <c r="M154">
        <v>0.67471962770385197</v>
      </c>
      <c r="N154">
        <v>8.6997580288581293</v>
      </c>
    </row>
    <row r="155" spans="2:14" x14ac:dyDescent="0.2">
      <c r="B155">
        <v>6700</v>
      </c>
      <c r="C155">
        <v>3.1463255423571401</v>
      </c>
      <c r="D155">
        <v>1.94671152376793</v>
      </c>
      <c r="E155">
        <v>2.0999416781096398</v>
      </c>
      <c r="F155">
        <v>7.1929787442347104</v>
      </c>
      <c r="G155">
        <v>2.70570359242044</v>
      </c>
      <c r="H155">
        <v>1.5603420851907499</v>
      </c>
      <c r="I155">
        <v>2.0140374760344701</v>
      </c>
      <c r="J155">
        <v>6.2800831536456601</v>
      </c>
      <c r="K155">
        <v>7.2836644937270298</v>
      </c>
      <c r="L155">
        <v>1.1822449585735899</v>
      </c>
      <c r="M155">
        <v>0.88368960978341604</v>
      </c>
      <c r="N155">
        <v>9.3495990620840406</v>
      </c>
    </row>
    <row r="156" spans="2:14" x14ac:dyDescent="0.2">
      <c r="B156">
        <v>6750</v>
      </c>
      <c r="C156">
        <v>3.2534464646861498</v>
      </c>
      <c r="D156">
        <v>1.8684757465680599</v>
      </c>
      <c r="E156">
        <v>2.2377826280885902</v>
      </c>
      <c r="F156">
        <v>7.3597048393428004</v>
      </c>
      <c r="G156">
        <v>2.7483351244335301</v>
      </c>
      <c r="H156">
        <v>1.5754446433925899</v>
      </c>
      <c r="I156">
        <v>2.0059261453748398</v>
      </c>
      <c r="J156">
        <v>6.3297059132009501</v>
      </c>
      <c r="K156">
        <v>7.3150380336872098</v>
      </c>
      <c r="L156">
        <v>2.0982028779587401</v>
      </c>
      <c r="M156">
        <v>0.85860260512185105</v>
      </c>
      <c r="N156">
        <v>10.271843516767801</v>
      </c>
    </row>
    <row r="157" spans="2:14" x14ac:dyDescent="0.2">
      <c r="B157">
        <v>6800</v>
      </c>
      <c r="C157">
        <v>3.0637736413366299</v>
      </c>
      <c r="D157">
        <v>1.8093081855906501</v>
      </c>
      <c r="E157">
        <v>2.1123100302609799</v>
      </c>
      <c r="F157">
        <v>6.9853918571882598</v>
      </c>
      <c r="G157">
        <v>2.57320537109059</v>
      </c>
      <c r="H157">
        <v>1.5705479639531601</v>
      </c>
      <c r="I157">
        <v>1.90332581723112</v>
      </c>
      <c r="J157">
        <v>6.0470791522748701</v>
      </c>
      <c r="K157">
        <v>7.5898529796562801</v>
      </c>
      <c r="L157">
        <v>1.93453051998309</v>
      </c>
      <c r="M157">
        <v>1.2495420393076699</v>
      </c>
      <c r="N157">
        <v>10.773925538946999</v>
      </c>
    </row>
    <row r="158" spans="2:14" x14ac:dyDescent="0.2">
      <c r="B158">
        <v>6850</v>
      </c>
      <c r="C158">
        <v>2.7908776174484999</v>
      </c>
      <c r="D158">
        <v>1.8599101729752801</v>
      </c>
      <c r="E158">
        <v>2.1657334118088598</v>
      </c>
      <c r="F158">
        <v>6.8165212022326402</v>
      </c>
      <c r="G158">
        <v>2.3962097045594102</v>
      </c>
      <c r="H158">
        <v>1.50000425768398</v>
      </c>
      <c r="I158">
        <v>1.96971825635468</v>
      </c>
      <c r="J158">
        <v>5.8659322185980702</v>
      </c>
      <c r="K158">
        <v>7.75091461543406</v>
      </c>
      <c r="L158">
        <v>1.95938657668345</v>
      </c>
      <c r="M158">
        <v>1.0827512207950201</v>
      </c>
      <c r="N158">
        <v>10.7930524129125</v>
      </c>
    </row>
    <row r="159" spans="2:14" x14ac:dyDescent="0.2">
      <c r="B159">
        <v>6900</v>
      </c>
      <c r="C159">
        <v>2.9000797324291701</v>
      </c>
      <c r="D159">
        <v>1.88469147387471</v>
      </c>
      <c r="E159">
        <v>2.0814631542903799</v>
      </c>
      <c r="F159">
        <v>6.8662343605942597</v>
      </c>
      <c r="G159">
        <v>2.4076741031502702</v>
      </c>
      <c r="H159">
        <v>1.47378009673629</v>
      </c>
      <c r="I159">
        <v>1.92657610676534</v>
      </c>
      <c r="J159">
        <v>5.8080303066518901</v>
      </c>
      <c r="K159">
        <v>7.90678706435585</v>
      </c>
      <c r="L159">
        <v>1.2384049940277999</v>
      </c>
      <c r="M159">
        <v>0.65415186430644101</v>
      </c>
      <c r="N159">
        <v>9.7993439226900794</v>
      </c>
    </row>
    <row r="160" spans="2:14" x14ac:dyDescent="0.2">
      <c r="B160">
        <v>6950</v>
      </c>
      <c r="C160">
        <v>2.9647162026351301</v>
      </c>
      <c r="D160">
        <v>1.8060604726580101</v>
      </c>
      <c r="E160">
        <v>2.0874195843549099</v>
      </c>
      <c r="F160">
        <v>6.8581962596480501</v>
      </c>
      <c r="G160">
        <v>2.5550590948420799</v>
      </c>
      <c r="H160">
        <v>1.5283322957332399</v>
      </c>
      <c r="I160">
        <v>1.9331849820131399</v>
      </c>
      <c r="J160">
        <v>6.0165763725884602</v>
      </c>
      <c r="K160">
        <v>8.6833675100141896</v>
      </c>
      <c r="L160">
        <v>0.25220384281257902</v>
      </c>
      <c r="M160">
        <v>0.33061188492056298</v>
      </c>
      <c r="N160">
        <v>9.2661832377473292</v>
      </c>
    </row>
    <row r="161" spans="2:14" x14ac:dyDescent="0.2">
      <c r="B161">
        <v>7000</v>
      </c>
      <c r="C161">
        <v>3.1194314224687298</v>
      </c>
      <c r="D161">
        <v>1.8639256550572101</v>
      </c>
      <c r="E161">
        <v>2.0249086412870101</v>
      </c>
      <c r="F161">
        <v>7.0082657188129396</v>
      </c>
      <c r="G161">
        <v>2.63511186880244</v>
      </c>
      <c r="H161">
        <v>1.47583873225888</v>
      </c>
      <c r="I161">
        <v>1.9688582199303</v>
      </c>
      <c r="J161">
        <v>6.0798088209916203</v>
      </c>
      <c r="K161">
        <v>9.91667988397346</v>
      </c>
      <c r="L161">
        <v>0.17279701010814499</v>
      </c>
      <c r="M161">
        <v>0.37684868522905401</v>
      </c>
      <c r="N161">
        <v>10.4663255793107</v>
      </c>
    </row>
    <row r="162" spans="2:14" x14ac:dyDescent="0.2">
      <c r="B162">
        <v>7050</v>
      </c>
      <c r="C162">
        <v>2.9629564536466999</v>
      </c>
      <c r="D162">
        <v>1.8036369488841499</v>
      </c>
      <c r="E162">
        <v>1.9325486681883699</v>
      </c>
      <c r="F162">
        <v>6.69914207071922</v>
      </c>
      <c r="G162">
        <v>2.66040490176839</v>
      </c>
      <c r="H162">
        <v>1.43124270432162</v>
      </c>
      <c r="I162">
        <v>1.8830826160027101</v>
      </c>
      <c r="J162">
        <v>5.9747302220927203</v>
      </c>
      <c r="K162">
        <v>9.5246313738841408</v>
      </c>
      <c r="L162">
        <v>0.35801057223274801</v>
      </c>
      <c r="M162">
        <v>0.53977605627641401</v>
      </c>
      <c r="N162">
        <v>10.4224180023933</v>
      </c>
    </row>
    <row r="163" spans="2:14" x14ac:dyDescent="0.2">
      <c r="B163">
        <v>7100</v>
      </c>
      <c r="C163">
        <v>3.0368211322004899</v>
      </c>
      <c r="D163">
        <v>1.7973503954003001</v>
      </c>
      <c r="E163">
        <v>1.79141168518273</v>
      </c>
      <c r="F163">
        <v>6.6255832127835204</v>
      </c>
      <c r="G163">
        <v>2.67723039980054</v>
      </c>
      <c r="H163">
        <v>1.3447680317216499</v>
      </c>
      <c r="I163">
        <v>1.72227314802919</v>
      </c>
      <c r="J163">
        <v>5.7442715795513699</v>
      </c>
      <c r="K163">
        <v>9.1548299597442409</v>
      </c>
      <c r="L163">
        <v>0.61318768080949704</v>
      </c>
      <c r="M163">
        <v>0.63210897870302896</v>
      </c>
      <c r="N163">
        <v>10.400126619256801</v>
      </c>
    </row>
    <row r="164" spans="2:14" x14ac:dyDescent="0.2">
      <c r="B164">
        <v>7150</v>
      </c>
      <c r="C164">
        <v>3.0883181878027499</v>
      </c>
      <c r="D164">
        <v>1.7252520972646701</v>
      </c>
      <c r="E164">
        <v>1.58147539796255</v>
      </c>
      <c r="F164">
        <v>6.3950456830299798</v>
      </c>
      <c r="G164">
        <v>2.7054215436442299</v>
      </c>
      <c r="H164">
        <v>1.2987961005027799</v>
      </c>
      <c r="I164">
        <v>1.53529596826109</v>
      </c>
      <c r="J164">
        <v>5.5395136124080997</v>
      </c>
      <c r="K164">
        <v>9.8623757018675295</v>
      </c>
      <c r="L164">
        <v>0.4410332329835</v>
      </c>
      <c r="M164">
        <v>0.74467437201821196</v>
      </c>
      <c r="N164">
        <v>11.0480833068692</v>
      </c>
    </row>
    <row r="165" spans="2:14" x14ac:dyDescent="0.2">
      <c r="B165">
        <v>7200</v>
      </c>
      <c r="C165">
        <v>3.1683269088618</v>
      </c>
      <c r="D165">
        <v>1.7314703130376701</v>
      </c>
      <c r="E165">
        <v>1.55999852048661</v>
      </c>
      <c r="F165">
        <v>6.4597957423860901</v>
      </c>
      <c r="G165">
        <v>2.7719031215137</v>
      </c>
      <c r="H165">
        <v>1.25169024633546</v>
      </c>
      <c r="I165">
        <v>1.5002444480238699</v>
      </c>
      <c r="J165">
        <v>5.5238378158730299</v>
      </c>
      <c r="K165">
        <v>10.4708177627724</v>
      </c>
      <c r="L165">
        <v>0.32092074877675603</v>
      </c>
      <c r="M165">
        <v>0.52315572695316304</v>
      </c>
      <c r="N165">
        <v>11.314894238502299</v>
      </c>
    </row>
    <row r="166" spans="2:14" x14ac:dyDescent="0.2">
      <c r="B166">
        <v>7250</v>
      </c>
      <c r="C166">
        <v>3.1317016792497299</v>
      </c>
      <c r="D166">
        <v>1.6601787244270101</v>
      </c>
      <c r="E166">
        <v>1.4900439864180901</v>
      </c>
      <c r="F166">
        <v>6.2819243900948303</v>
      </c>
      <c r="G166">
        <v>2.7259034096602499</v>
      </c>
      <c r="H166">
        <v>1.25601035852278</v>
      </c>
      <c r="I166">
        <v>1.4661500317737499</v>
      </c>
      <c r="J166">
        <v>5.4480637999567803</v>
      </c>
      <c r="K166">
        <v>10.436747623638899</v>
      </c>
      <c r="L166">
        <v>0.43727830199406698</v>
      </c>
      <c r="M166">
        <v>0.31261015021259603</v>
      </c>
      <c r="N166">
        <v>11.1866360758456</v>
      </c>
    </row>
    <row r="167" spans="2:14" x14ac:dyDescent="0.2">
      <c r="B167">
        <v>7300</v>
      </c>
      <c r="C167">
        <v>3.11462851377813</v>
      </c>
      <c r="D167">
        <v>1.85259307723175</v>
      </c>
      <c r="E167">
        <v>1.38137074807052</v>
      </c>
      <c r="F167">
        <v>6.34859233908041</v>
      </c>
      <c r="G167">
        <v>2.75720906592881</v>
      </c>
      <c r="H167">
        <v>1.33806728065614</v>
      </c>
      <c r="I167">
        <v>1.54931314442243</v>
      </c>
      <c r="J167">
        <v>5.6445894910073804</v>
      </c>
      <c r="K167">
        <v>11.332211372823</v>
      </c>
      <c r="L167">
        <v>0.70695734557086398</v>
      </c>
      <c r="M167">
        <v>0.62286910018734998</v>
      </c>
      <c r="N167">
        <v>12.662037818581201</v>
      </c>
    </row>
    <row r="168" spans="2:14" x14ac:dyDescent="0.2">
      <c r="B168">
        <v>7350</v>
      </c>
      <c r="C168">
        <v>3.2730264630387298</v>
      </c>
      <c r="D168">
        <v>1.7859597651819199</v>
      </c>
      <c r="E168">
        <v>1.6072242414027</v>
      </c>
      <c r="F168">
        <v>6.6662104696233504</v>
      </c>
      <c r="G168">
        <v>2.8005028203575102</v>
      </c>
      <c r="H168">
        <v>1.43642987453356</v>
      </c>
      <c r="I168">
        <v>1.5891947968809199</v>
      </c>
      <c r="J168">
        <v>5.8261274917719899</v>
      </c>
      <c r="K168">
        <v>13.2578774380857</v>
      </c>
      <c r="L168">
        <v>1.08211370525032</v>
      </c>
      <c r="M168">
        <v>1.03132997927736</v>
      </c>
      <c r="N168">
        <v>15.3713211226134</v>
      </c>
    </row>
    <row r="169" spans="2:14" x14ac:dyDescent="0.2">
      <c r="B169">
        <v>7400</v>
      </c>
      <c r="C169">
        <v>3.25499033632964</v>
      </c>
      <c r="D169">
        <v>2.0067072774341099</v>
      </c>
      <c r="E169">
        <v>1.8460761536378101</v>
      </c>
      <c r="F169">
        <v>7.10777376740156</v>
      </c>
      <c r="G169">
        <v>2.7828095292305099</v>
      </c>
      <c r="H169">
        <v>1.5075796153533301</v>
      </c>
      <c r="I169">
        <v>1.62151898098681</v>
      </c>
      <c r="J169">
        <v>5.9119081255706396</v>
      </c>
      <c r="K169">
        <v>13.5823574357846</v>
      </c>
      <c r="L169">
        <v>0.73112748402841599</v>
      </c>
      <c r="M169">
        <v>0.52176760593768701</v>
      </c>
      <c r="N169">
        <v>14.8352525257507</v>
      </c>
    </row>
    <row r="170" spans="2:14" x14ac:dyDescent="0.2">
      <c r="B170">
        <v>7450</v>
      </c>
      <c r="C170">
        <v>3.3008364587982801</v>
      </c>
      <c r="D170">
        <v>1.8460628740095999</v>
      </c>
      <c r="E170">
        <v>1.83633490809938</v>
      </c>
      <c r="F170">
        <v>6.9832342409072696</v>
      </c>
      <c r="G170">
        <v>2.8033465285717698</v>
      </c>
      <c r="H170">
        <v>1.4522133240796999</v>
      </c>
      <c r="I170">
        <v>1.73172036630365</v>
      </c>
      <c r="J170">
        <v>5.98728021895512</v>
      </c>
      <c r="K170">
        <v>15.3920743870845</v>
      </c>
      <c r="L170">
        <v>0.34923979884633399</v>
      </c>
      <c r="M170">
        <v>0.41372835596858498</v>
      </c>
      <c r="N170">
        <v>16.155042541899501</v>
      </c>
    </row>
    <row r="171" spans="2:14" x14ac:dyDescent="0.2">
      <c r="B171">
        <v>7500</v>
      </c>
      <c r="C171">
        <v>3.3498227580402702</v>
      </c>
      <c r="D171">
        <v>1.85176388903849</v>
      </c>
      <c r="E171">
        <v>1.92844748578195</v>
      </c>
      <c r="F171">
        <v>7.1300341328607102</v>
      </c>
      <c r="G171">
        <v>2.8939263134796702</v>
      </c>
      <c r="H171">
        <v>1.4331410430547999</v>
      </c>
      <c r="I171">
        <v>1.70381972968606</v>
      </c>
      <c r="J171">
        <v>6.0308870862205302</v>
      </c>
      <c r="K171">
        <v>16.564062182046399</v>
      </c>
      <c r="L171">
        <v>0.317161789955613</v>
      </c>
      <c r="M171">
        <v>0.404087583898666</v>
      </c>
      <c r="N171">
        <v>17.285311555900702</v>
      </c>
    </row>
    <row r="172" spans="2:14" x14ac:dyDescent="0.2">
      <c r="B172">
        <v>7550</v>
      </c>
      <c r="C172">
        <v>3.33635167311393</v>
      </c>
      <c r="D172">
        <v>1.8465176431072801</v>
      </c>
      <c r="E172">
        <v>2.0397629603334</v>
      </c>
      <c r="F172">
        <v>7.2226322765546103</v>
      </c>
      <c r="G172">
        <v>2.9769562500186302</v>
      </c>
      <c r="H172">
        <v>1.4264931158115499</v>
      </c>
      <c r="I172">
        <v>1.79450674805598</v>
      </c>
      <c r="J172">
        <v>6.1979561138861596</v>
      </c>
      <c r="K172">
        <v>14.971237163378101</v>
      </c>
      <c r="L172">
        <v>0.41890382876909499</v>
      </c>
      <c r="M172">
        <v>0.33263403052687202</v>
      </c>
      <c r="N172">
        <v>15.722775022674099</v>
      </c>
    </row>
    <row r="173" spans="2:14" x14ac:dyDescent="0.2">
      <c r="B173">
        <v>7600</v>
      </c>
      <c r="C173">
        <v>3.47523529752177</v>
      </c>
      <c r="D173">
        <v>1.7665610368909099</v>
      </c>
      <c r="E173">
        <v>2.2106114311540201</v>
      </c>
      <c r="F173">
        <v>7.4524077655666998</v>
      </c>
      <c r="G173">
        <v>3.0426239345544901</v>
      </c>
      <c r="H173">
        <v>1.4499450674202601</v>
      </c>
      <c r="I173">
        <v>1.9181982453265001</v>
      </c>
      <c r="J173">
        <v>6.4107672473012602</v>
      </c>
      <c r="K173">
        <v>14.430524183533301</v>
      </c>
      <c r="L173">
        <v>0.28981984208307898</v>
      </c>
      <c r="M173">
        <v>0.231668210861562</v>
      </c>
      <c r="N173">
        <v>14.9520122364779</v>
      </c>
    </row>
    <row r="174" spans="2:14" x14ac:dyDescent="0.2">
      <c r="B174">
        <v>7650</v>
      </c>
      <c r="C174">
        <v>3.4557478161335302</v>
      </c>
      <c r="D174">
        <v>1.6668853054635699</v>
      </c>
      <c r="E174">
        <v>2.10169623162728</v>
      </c>
      <c r="F174">
        <v>7.2243293532243902</v>
      </c>
      <c r="G174">
        <v>3.1267800040761</v>
      </c>
      <c r="H174">
        <v>1.30254354935019</v>
      </c>
      <c r="I174">
        <v>1.8976191314990101</v>
      </c>
      <c r="J174">
        <v>6.3269426849253003</v>
      </c>
      <c r="K174">
        <v>13.8496171544604</v>
      </c>
      <c r="L174">
        <v>0.40246356534261801</v>
      </c>
      <c r="M174">
        <v>0.187176387915168</v>
      </c>
      <c r="N174">
        <v>14.4392571077182</v>
      </c>
    </row>
    <row r="175" spans="2:14" x14ac:dyDescent="0.2">
      <c r="B175">
        <v>7700</v>
      </c>
      <c r="C175">
        <v>3.2206827912003</v>
      </c>
      <c r="D175">
        <v>1.6367888614778701</v>
      </c>
      <c r="E175">
        <v>1.9973493637255</v>
      </c>
      <c r="F175">
        <v>6.85482101640366</v>
      </c>
      <c r="G175">
        <v>2.98377553480411</v>
      </c>
      <c r="H175">
        <v>1.2352955618589301</v>
      </c>
      <c r="I175">
        <v>1.82684834175764</v>
      </c>
      <c r="J175">
        <v>6.0459194384206798</v>
      </c>
      <c r="K175">
        <v>12.7955273579691</v>
      </c>
      <c r="L175">
        <v>0.49851466109072801</v>
      </c>
      <c r="M175">
        <v>0.25785552682456497</v>
      </c>
      <c r="N175">
        <v>13.551897545884399</v>
      </c>
    </row>
    <row r="176" spans="2:14" x14ac:dyDescent="0.2">
      <c r="B176">
        <v>7750</v>
      </c>
      <c r="C176">
        <v>3.29342637095165</v>
      </c>
      <c r="D176">
        <v>1.76024295240002</v>
      </c>
      <c r="E176">
        <v>1.95980868155993</v>
      </c>
      <c r="F176">
        <v>7.0134780049116001</v>
      </c>
      <c r="G176">
        <v>2.8933996496535199</v>
      </c>
      <c r="H176">
        <v>1.3062751997849</v>
      </c>
      <c r="I176">
        <v>1.7185924406694599</v>
      </c>
      <c r="J176">
        <v>5.9182672901078801</v>
      </c>
      <c r="K176">
        <v>12.5581548351437</v>
      </c>
      <c r="L176">
        <v>0.52124393171938899</v>
      </c>
      <c r="M176">
        <v>0.44103361188109402</v>
      </c>
      <c r="N176">
        <v>13.5204323787442</v>
      </c>
    </row>
    <row r="177" spans="2:14" x14ac:dyDescent="0.2">
      <c r="B177">
        <v>7800</v>
      </c>
      <c r="C177">
        <v>3.1050411765474801</v>
      </c>
      <c r="D177">
        <v>1.7760757780951799</v>
      </c>
      <c r="E177">
        <v>1.92453514721675</v>
      </c>
      <c r="F177">
        <v>6.8056521018594101</v>
      </c>
      <c r="G177">
        <v>2.6305276036104699</v>
      </c>
      <c r="H177">
        <v>1.35344353832096</v>
      </c>
      <c r="I177">
        <v>1.7971468229052201</v>
      </c>
      <c r="J177">
        <v>5.7811179648366497</v>
      </c>
      <c r="K177">
        <v>12.764852450710601</v>
      </c>
      <c r="L177">
        <v>0.68757834099399395</v>
      </c>
      <c r="M177">
        <v>0.45262564511485298</v>
      </c>
      <c r="N177">
        <v>13.9050564368195</v>
      </c>
    </row>
    <row r="178" spans="2:14" x14ac:dyDescent="0.2">
      <c r="B178">
        <v>7850</v>
      </c>
      <c r="C178">
        <v>2.7916308586196599</v>
      </c>
      <c r="D178">
        <v>1.9274721202262699</v>
      </c>
      <c r="E178">
        <v>2.0048497707274699</v>
      </c>
      <c r="F178">
        <v>6.7239527495734102</v>
      </c>
      <c r="G178">
        <v>2.48542626351882</v>
      </c>
      <c r="H178">
        <v>1.4526179587325601</v>
      </c>
      <c r="I178">
        <v>1.92015029736386</v>
      </c>
      <c r="J178">
        <v>5.8581945196152398</v>
      </c>
      <c r="K178">
        <v>13.568191154980999</v>
      </c>
      <c r="L178">
        <v>0.54044987683162804</v>
      </c>
      <c r="M178">
        <v>0.50618961255272299</v>
      </c>
      <c r="N178">
        <v>14.6148306443653</v>
      </c>
    </row>
    <row r="179" spans="2:14" x14ac:dyDescent="0.2">
      <c r="B179">
        <v>7900</v>
      </c>
      <c r="C179">
        <v>3.1311027834277199</v>
      </c>
      <c r="D179">
        <v>1.8953735240142899</v>
      </c>
      <c r="E179">
        <v>2.0572514868437999</v>
      </c>
      <c r="F179">
        <v>7.0837277942858199</v>
      </c>
      <c r="G179">
        <v>2.66527804145402</v>
      </c>
      <c r="H179">
        <v>1.49595307707173</v>
      </c>
      <c r="I179">
        <v>2.07324516430702</v>
      </c>
      <c r="J179">
        <v>6.2344762828327696</v>
      </c>
      <c r="K179">
        <v>14.1557058084122</v>
      </c>
      <c r="L179">
        <v>0.33619070804578599</v>
      </c>
      <c r="M179">
        <v>0.60866047141703195</v>
      </c>
      <c r="N179">
        <v>15.100556987875001</v>
      </c>
    </row>
    <row r="180" spans="2:14" x14ac:dyDescent="0.2">
      <c r="B180">
        <v>7950</v>
      </c>
      <c r="C180">
        <v>3.0413959629410199</v>
      </c>
      <c r="D180">
        <v>1.9123398540341301</v>
      </c>
      <c r="E180">
        <v>2.1421436743436599</v>
      </c>
      <c r="F180">
        <v>7.0958794913188097</v>
      </c>
      <c r="G180">
        <v>2.7593776204116498</v>
      </c>
      <c r="H180">
        <v>1.40296084246827</v>
      </c>
      <c r="I180">
        <v>2.19626040731807</v>
      </c>
      <c r="J180">
        <v>6.3585988701979899</v>
      </c>
      <c r="K180">
        <v>13.6186157252047</v>
      </c>
      <c r="L180">
        <v>0.18539420318302899</v>
      </c>
      <c r="M180">
        <v>0.477427401021215</v>
      </c>
      <c r="N180">
        <v>14.281437329408901</v>
      </c>
    </row>
    <row r="181" spans="2:14" x14ac:dyDescent="0.2">
      <c r="B181">
        <v>8000</v>
      </c>
      <c r="C181">
        <v>2.8695697457495801</v>
      </c>
      <c r="D181">
        <v>1.97076981636251</v>
      </c>
      <c r="E181">
        <v>2.5256138824476602</v>
      </c>
      <c r="F181">
        <v>7.3659534445597501</v>
      </c>
      <c r="G181">
        <v>2.6152539165219002</v>
      </c>
      <c r="H181">
        <v>1.44351424276011</v>
      </c>
      <c r="I181">
        <v>2.3427644509557202</v>
      </c>
      <c r="J181">
        <v>6.4015326102377399</v>
      </c>
      <c r="K181">
        <v>14.237912367191701</v>
      </c>
      <c r="L181">
        <v>0.24062736777251401</v>
      </c>
      <c r="M181">
        <v>0.49253919153785802</v>
      </c>
      <c r="N181">
        <v>14.9710789265021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saw10</vt:lpstr>
      <vt:lpstr>offsetsampling</vt:lpstr>
      <vt:lpstr>saw11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2022-04-07T14:32:59Z</dcterms:created>
  <dcterms:modified xsi:type="dcterms:W3CDTF">2022-04-14T12:54:18Z</dcterms:modified>
</cp:coreProperties>
</file>