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363C509-55B1-384C-8F4C-720D9B5219EB}" xr6:coauthVersionLast="47" xr6:coauthVersionMax="47" xr10:uidLastSave="{00000000-0000-0000-0000-000000000000}"/>
  <bookViews>
    <workbookView minimized="1" xWindow="15500" yWindow="488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5" l="1"/>
  <c r="F47" i="5"/>
  <c r="F49" i="5"/>
  <c r="I46" i="5"/>
  <c r="I49" i="5"/>
  <c r="E49" i="5"/>
  <c r="K78" i="5"/>
  <c r="W14" i="3"/>
  <c r="R26" i="5"/>
  <c r="R25" i="5"/>
  <c r="R24" i="5"/>
  <c r="J25" i="5"/>
  <c r="J26" i="5"/>
  <c r="J24" i="5"/>
  <c r="H49" i="5"/>
  <c r="G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Q48" i="5" l="1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E47" i="5"/>
  <c r="Q46" i="5"/>
  <c r="P46" i="5"/>
  <c r="O46" i="5"/>
  <c r="N46" i="5"/>
  <c r="M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<sst xmlns="http://schemas.openxmlformats.org/spreadsheetml/2006/main" count="552" uniqueCount="33">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</sst>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summary!$M$24:$Q$24</c:f>
              <c:numCache>
                <c:formatCode>0.000E+00</c:formatCode>
                <c:ptCount val="5"/>
                <c:pt idx="0">
                  <c:v>1.4968446652298826E-4</c:v>
                </c:pt>
                <c:pt idx="1">
                  <c:v>1.4530577745402301E-4</c:v>
                </c:pt>
                <c:pt idx="2">
                  <c:v>1.3703663720114961E-4</c:v>
                </c:pt>
                <c:pt idx="3">
                  <c:v>1.4208314252298873E-4</c:v>
                </c:pt>
                <c:pt idx="4">
                  <c:v>1.44628175E-4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summary!$M$25:$Q$25</c:f>
              <c:numCache>
                <c:formatCode>0.000E+00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summary!$M$26:$Q$26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 formatCode="0.000E+00">
                  <c:v>8.468984781609194E-6</c:v>
                </c:pt>
                <c:pt idx="3" formatCode="0.000E+00">
                  <c:v>7.0227082873563322E-6</c:v>
                </c:pt>
                <c:pt idx="4" formatCode="0.000E+00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8215879265091863E-2"/>
                  <c:y val="5.3362314085739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topLeftCell="C1"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C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C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M3" workbookViewId="0">
      <selection activeCell="AE31" sqref="AE31:AF3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M8" sqref="M8:Q8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H1" workbookViewId="0">
      <selection activeCell="N6" activeCellId="1" sqref="M6 N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tabSelected="1" topLeftCell="A50" workbookViewId="0">
      <selection activeCell="H75" sqref="H75"/>
    </sheetView>
  </sheetViews>
  <sheetFormatPr baseColWidth="10" defaultRowHeight="16" x14ac:dyDescent="0.2"/>
  <cols>
    <col min="26" max="26" width="12.1640625" bestFit="1" customWidth="1"/>
  </cols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8" t="s">
        <v>32</v>
      </c>
      <c r="E10" s="9">
        <f>AVERAGE(E7:E9)</f>
        <v>1</v>
      </c>
      <c r="F10" s="9">
        <f t="shared" ref="F10" si="2">AVERAGE(F7:F9)</f>
        <v>0.9979335973993223</v>
      </c>
      <c r="G10" s="9">
        <f t="shared" ref="G10" si="3">AVERAGE(G7:G9)</f>
        <v>1.0052773209728441</v>
      </c>
      <c r="H10" s="9">
        <f t="shared" ref="H10" si="4">AVERAGE(H7:H9)</f>
        <v>0.99162234079730227</v>
      </c>
      <c r="I10" s="9">
        <f t="shared" ref="I10" si="5">AVERAGE(I7:I9)</f>
        <v>0.98504678231519127</v>
      </c>
      <c r="L10" s="8" t="s">
        <v>32</v>
      </c>
      <c r="M10" s="9">
        <f>AVERAGE(M7:M9)</f>
        <v>1</v>
      </c>
      <c r="N10" s="9">
        <f t="shared" ref="N10" si="6">AVERAGE(N7:N9)</f>
        <v>1.0569647239674025</v>
      </c>
      <c r="O10" s="9">
        <f t="shared" ref="O10" si="7">AVERAGE(O7:O9)</f>
        <v>1.1401348130948443</v>
      </c>
      <c r="P10" s="9">
        <f t="shared" ref="P10" si="8">AVERAGE(P7:P9)</f>
        <v>0.92892932503190195</v>
      </c>
      <c r="Q10" s="9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8" t="s">
        <v>32</v>
      </c>
      <c r="E20" s="9">
        <f>AVERAGE(E17:E19)</f>
        <v>1</v>
      </c>
      <c r="F20" s="9">
        <f t="shared" ref="F20:I20" si="12">AVERAGE(F17:F19)</f>
        <v>0.99492468196808914</v>
      </c>
      <c r="G20" s="9">
        <f t="shared" si="12"/>
        <v>0.98519247377743346</v>
      </c>
      <c r="H20" s="9">
        <f t="shared" si="12"/>
        <v>1.0288392993991622</v>
      </c>
      <c r="I20" s="9">
        <f t="shared" si="12"/>
        <v>1.0497657510361469</v>
      </c>
      <c r="L20" s="8" t="s">
        <v>32</v>
      </c>
      <c r="M20" s="9">
        <f>AVERAGE(M17:M19)</f>
        <v>1</v>
      </c>
      <c r="N20" s="9">
        <f t="shared" ref="N20" si="13">AVERAGE(N17:N19)</f>
        <v>1.0257162665163813</v>
      </c>
      <c r="O20" s="9">
        <f t="shared" ref="O20" si="14">AVERAGE(O17:O19)</f>
        <v>1.041492439104837</v>
      </c>
      <c r="P20" s="9">
        <f t="shared" ref="P20" si="15">AVERAGE(P17:P19)</f>
        <v>1.011103479017982</v>
      </c>
      <c r="Q20" s="9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8" t="s">
        <v>32</v>
      </c>
      <c r="E30" s="9">
        <f>AVERAGE(E27:E29)</f>
        <v>1</v>
      </c>
      <c r="F30" s="9">
        <f t="shared" ref="F30" si="21">AVERAGE(F27:F29)</f>
        <v>0.97843283207797072</v>
      </c>
      <c r="G30" s="9">
        <f t="shared" ref="G30" si="22">AVERAGE(G27:G29)</f>
        <v>0.97030346051724903</v>
      </c>
      <c r="H30" s="9">
        <f t="shared" ref="H30" si="23">AVERAGE(H27:H29)</f>
        <v>1.0773212220699042</v>
      </c>
      <c r="I30" s="9">
        <f t="shared" ref="I30" si="24">AVERAGE(I27:I29)</f>
        <v>1.0680551723915794</v>
      </c>
      <c r="L30" s="8" t="s">
        <v>32</v>
      </c>
      <c r="M30" s="9">
        <f>AVERAGE(M27:M29)</f>
        <v>1</v>
      </c>
      <c r="N30" s="9">
        <f t="shared" ref="N30" si="25">AVERAGE(N27:N29)</f>
        <v>0.83926433750775986</v>
      </c>
      <c r="O30" s="9">
        <f>AVERAGE(O27:O29)</f>
        <v>1.1338138309235022</v>
      </c>
      <c r="P30" s="9">
        <f t="shared" ref="P30" si="26">AVERAGE(P27:P29)</f>
        <v>1.1782090413226118</v>
      </c>
      <c r="Q30" s="9">
        <f t="shared" ref="Q30" si="27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8">E34/$E34</f>
        <v>1</v>
      </c>
      <c r="F37" s="6">
        <f t="shared" si="28"/>
        <v>0.99986037643724734</v>
      </c>
      <c r="G37" s="6">
        <f t="shared" si="28"/>
        <v>0.96560460657039138</v>
      </c>
      <c r="H37" s="6">
        <f t="shared" si="28"/>
        <v>1.0647523546825324</v>
      </c>
      <c r="I37" s="6">
        <f t="shared" si="28"/>
        <v>1.1017049137778807</v>
      </c>
      <c r="M37" s="6">
        <f t="shared" ref="M37:Q39" si="29">M34/$M34</f>
        <v>1</v>
      </c>
      <c r="N37" s="6">
        <f t="shared" si="29"/>
        <v>0.92031703371038687</v>
      </c>
      <c r="O37" s="6">
        <f t="shared" si="29"/>
        <v>0.86063642443112354</v>
      </c>
      <c r="P37" s="6">
        <f t="shared" si="29"/>
        <v>1.0496391915454519</v>
      </c>
      <c r="Q37" s="6">
        <f t="shared" si="29"/>
        <v>1.0605828775853476</v>
      </c>
    </row>
    <row r="38" spans="1:17" x14ac:dyDescent="0.2">
      <c r="E38" s="6">
        <f t="shared" si="28"/>
        <v>1</v>
      </c>
      <c r="F38" s="6">
        <f t="shared" si="28"/>
        <v>1.0093079733396197</v>
      </c>
      <c r="G38" s="6">
        <f t="shared" si="28"/>
        <v>0.96141811003242772</v>
      </c>
      <c r="H38" s="6">
        <f t="shared" si="28"/>
        <v>1.0923288433405105</v>
      </c>
      <c r="I38" s="6">
        <f t="shared" si="28"/>
        <v>1.1409742101837053</v>
      </c>
      <c r="M38" s="6">
        <f t="shared" si="29"/>
        <v>1</v>
      </c>
      <c r="N38" s="6">
        <f t="shared" si="29"/>
        <v>0.93329356837570032</v>
      </c>
      <c r="O38" s="6">
        <f t="shared" si="29"/>
        <v>0.93462898436293096</v>
      </c>
      <c r="P38" s="6">
        <f t="shared" si="29"/>
        <v>0.85687704903963391</v>
      </c>
      <c r="Q38" s="6">
        <f t="shared" si="29"/>
        <v>1.5695240220395121</v>
      </c>
    </row>
    <row r="39" spans="1:17" x14ac:dyDescent="0.2">
      <c r="E39" s="6">
        <f t="shared" si="28"/>
        <v>1</v>
      </c>
      <c r="F39" s="6">
        <f t="shared" si="28"/>
        <v>0.76841131518808692</v>
      </c>
      <c r="G39" s="6">
        <f t="shared" si="28"/>
        <v>0.8690240677356057</v>
      </c>
      <c r="H39" s="6">
        <f t="shared" si="28"/>
        <v>0.92688918995208058</v>
      </c>
      <c r="I39" s="6">
        <f t="shared" si="28"/>
        <v>1.2156526648205612</v>
      </c>
      <c r="M39" s="6">
        <f t="shared" si="29"/>
        <v>1</v>
      </c>
      <c r="N39" s="6">
        <f t="shared" si="29"/>
        <v>0.59993400774201666</v>
      </c>
      <c r="O39" s="6">
        <f t="shared" si="29"/>
        <v>0.17087166115389843</v>
      </c>
      <c r="P39" s="6">
        <f t="shared" si="29"/>
        <v>1.0874357179072329</v>
      </c>
      <c r="Q39" s="6">
        <f t="shared" si="29"/>
        <v>1.3775240026718762</v>
      </c>
    </row>
    <row r="40" spans="1:17" x14ac:dyDescent="0.2">
      <c r="D40" s="8" t="s">
        <v>32</v>
      </c>
      <c r="E40" s="9">
        <f>AVERAGE(E37:E39)</f>
        <v>1</v>
      </c>
      <c r="F40" s="9">
        <f t="shared" ref="F40" si="30">AVERAGE(F37:F39)</f>
        <v>0.92585988832165123</v>
      </c>
      <c r="G40" s="9">
        <f t="shared" ref="G40" si="31">AVERAGE(G37:G39)</f>
        <v>0.93201559477947493</v>
      </c>
      <c r="H40" s="9">
        <f t="shared" ref="H40" si="32">AVERAGE(H37:H39)</f>
        <v>1.0279901293250413</v>
      </c>
      <c r="I40" s="9">
        <f t="shared" ref="I40" si="33">AVERAGE(I37:I39)</f>
        <v>1.1527772629273823</v>
      </c>
      <c r="L40" s="8" t="s">
        <v>32</v>
      </c>
      <c r="M40" s="9">
        <f>AVERAGE(M37:M39)</f>
        <v>1</v>
      </c>
      <c r="N40" s="9">
        <f t="shared" ref="N40" si="34">AVERAGE(N37:N39)</f>
        <v>0.81784820327603469</v>
      </c>
      <c r="O40" s="9">
        <f t="shared" ref="O40" si="35">AVERAGE(O37:O39)</f>
        <v>0.6553790233159843</v>
      </c>
      <c r="P40" s="9">
        <f t="shared" ref="P40" si="36">AVERAGE(P37:P39)</f>
        <v>0.99798398616410633</v>
      </c>
      <c r="Q40" s="9">
        <f t="shared" ref="Q40" si="37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8">E43/$E43</f>
        <v>1</v>
      </c>
      <c r="F46" s="6">
        <f t="shared" si="38"/>
        <v>1.0247102977776852</v>
      </c>
      <c r="G46" s="6">
        <f t="shared" si="38"/>
        <v>1.0199705511707693</v>
      </c>
      <c r="H46" s="6">
        <f t="shared" si="38"/>
        <v>1.0057689127459359</v>
      </c>
      <c r="I46" s="6">
        <f>I43/$E43</f>
        <v>1.021499515943201</v>
      </c>
      <c r="M46" s="6">
        <f t="shared" ref="M46:Q48" si="39">M43/$M43</f>
        <v>1</v>
      </c>
      <c r="N46" s="6">
        <f t="shared" si="39"/>
        <v>0.99272256382550095</v>
      </c>
      <c r="O46" s="6">
        <f t="shared" si="39"/>
        <v>0.94980833054619429</v>
      </c>
      <c r="P46" s="6">
        <f t="shared" si="39"/>
        <v>1.1207277436174503</v>
      </c>
      <c r="Q46" s="6">
        <f t="shared" si="39"/>
        <v>1.0252789283662225</v>
      </c>
    </row>
    <row r="47" spans="1:17" x14ac:dyDescent="0.2">
      <c r="E47" s="6">
        <f t="shared" si="38"/>
        <v>1</v>
      </c>
      <c r="F47" s="6">
        <f>F44/$E44</f>
        <v>1.7499130332454307</v>
      </c>
      <c r="G47" s="6">
        <f t="shared" si="38"/>
        <v>0.99006619804783769</v>
      </c>
      <c r="H47" s="6">
        <f t="shared" si="38"/>
        <v>0.98915917354053651</v>
      </c>
      <c r="I47" s="6">
        <f t="shared" si="38"/>
        <v>0.98915703165741076</v>
      </c>
      <c r="M47" s="6">
        <f t="shared" si="39"/>
        <v>1</v>
      </c>
      <c r="N47" s="6">
        <f t="shared" si="39"/>
        <v>2.5747963186481644</v>
      </c>
      <c r="O47" s="6">
        <f t="shared" si="39"/>
        <v>3.2196175316837663</v>
      </c>
      <c r="P47" s="6">
        <f t="shared" si="39"/>
        <v>1.6708283041641543</v>
      </c>
      <c r="Q47" s="6">
        <f t="shared" si="39"/>
        <v>3.0384354254677186</v>
      </c>
    </row>
    <row r="48" spans="1:17" x14ac:dyDescent="0.2">
      <c r="E48" s="6">
        <f t="shared" si="38"/>
        <v>1</v>
      </c>
      <c r="F48" s="6">
        <f t="shared" si="38"/>
        <v>0.98222451730595395</v>
      </c>
      <c r="G48" s="6">
        <f t="shared" si="38"/>
        <v>0.986413708551658</v>
      </c>
      <c r="H48" s="6">
        <f t="shared" si="38"/>
        <v>1.0065605396106641</v>
      </c>
      <c r="I48" s="6">
        <f t="shared" si="38"/>
        <v>0.98342372560311353</v>
      </c>
      <c r="M48" s="7">
        <f>M45/$M45</f>
        <v>1</v>
      </c>
      <c r="N48" s="6">
        <f t="shared" si="39"/>
        <v>1</v>
      </c>
      <c r="O48" s="6">
        <f t="shared" si="39"/>
        <v>1</v>
      </c>
      <c r="P48" s="6">
        <f t="shared" si="39"/>
        <v>1</v>
      </c>
      <c r="Q48" s="6">
        <f t="shared" si="39"/>
        <v>1</v>
      </c>
    </row>
    <row r="49" spans="4:17" x14ac:dyDescent="0.2">
      <c r="D49" s="8" t="s">
        <v>32</v>
      </c>
      <c r="E49" s="9">
        <f>AVERAGE(E46:E48)</f>
        <v>1</v>
      </c>
      <c r="F49" s="9">
        <f>AVERAGE(F46:F48)</f>
        <v>1.2522826161096898</v>
      </c>
      <c r="G49" s="9">
        <f t="shared" ref="G49" si="40">AVERAGE(G46:G48)</f>
        <v>0.99881681925675503</v>
      </c>
      <c r="H49" s="9">
        <f t="shared" ref="H49" si="41">AVERAGE(H46:H48)</f>
        <v>1.0004962086323788</v>
      </c>
      <c r="I49" s="9">
        <f>AVERAGE(I46:I48)</f>
        <v>0.99802675773457528</v>
      </c>
      <c r="L49" s="8" t="s">
        <v>32</v>
      </c>
      <c r="M49" s="9">
        <f>AVERAGE(M46:M48)</f>
        <v>1</v>
      </c>
      <c r="N49" s="9">
        <f t="shared" ref="N49" si="42">AVERAGE(N46:N48)</f>
        <v>1.5225062941578884</v>
      </c>
      <c r="O49" s="9">
        <f t="shared" ref="O49" si="43">AVERAGE(O46:O48)</f>
        <v>1.7231419540766535</v>
      </c>
      <c r="P49" s="9">
        <f t="shared" ref="P49" si="44">AVERAGE(P46:P48)</f>
        <v>1.2638520159272015</v>
      </c>
      <c r="Q49" s="9">
        <f t="shared" ref="Q49" si="45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2021-05-28T17:31:33Z</dcterms:created>
  <dcterms:modified xsi:type="dcterms:W3CDTF">2022-09-15T21:12:38Z</dcterms:modified>
</cp:coreProperties>
</file>