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3A8F4723-9261-054D-8C81-AB708D219124}" xr6:coauthVersionLast="47" xr6:coauthVersionMax="47" xr10:uidLastSave="{00000000-0000-0000-0000-000000000000}"/>
  <bookViews>
    <workbookView xWindow="1960" yWindow="500" windowWidth="35940" windowHeight="21220" xr2:uid="{D4B9B0EC-20BA-2940-AB1B-2FFB2AC73BA0}"/>
  </bookViews>
  <sheets>
    <sheet name="bulk and defects" sheetId="1" r:id="rId1"/>
    <sheet name="trajectory" sheetId="4" r:id="rId2"/>
    <sheet name="summary" sheetId="2" r:id="rId3"/>
    <sheet name="heat capacity" sheetId="6" r:id="rId4"/>
    <sheet name="internal coordinate" sheetId="8" r:id="rId5"/>
    <sheet name="thermal expansion" sheetId="5" r:id="rId6"/>
    <sheet name="defect strains" sheetId="7" r:id="rId7"/>
    <sheet name="surface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R5" i="1" s="1"/>
  <c r="N27" i="1"/>
  <c r="S138" i="1"/>
  <c r="R6" i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E38" i="8"/>
  <c r="P16" i="8"/>
  <c r="P17" i="8" s="1"/>
  <c r="D38" i="8"/>
  <c r="C38" i="8"/>
  <c r="D28" i="8"/>
  <c r="D29" i="8" s="1"/>
  <c r="E29" i="8" s="1"/>
  <c r="F29" i="8" s="1"/>
  <c r="P22" i="8"/>
  <c r="P23" i="8" s="1"/>
  <c r="Q23" i="8" s="1"/>
  <c r="R23" i="8" s="1"/>
  <c r="J22" i="8"/>
  <c r="J23" i="8" s="1"/>
  <c r="K23" i="8" s="1"/>
  <c r="L23" i="8" s="1"/>
  <c r="D22" i="8"/>
  <c r="D23" i="8" s="1"/>
  <c r="E23" i="8" s="1"/>
  <c r="F23" i="8" s="1"/>
  <c r="J16" i="8"/>
  <c r="J17" i="8" s="1"/>
  <c r="K17" i="8" s="1"/>
  <c r="L17" i="8" s="1"/>
  <c r="Q17" i="8" l="1"/>
  <c r="R17" i="8" s="1"/>
  <c r="J28" i="8"/>
  <c r="J29" i="8" s="1"/>
  <c r="K29" i="8" s="1"/>
  <c r="L29" i="8" s="1"/>
  <c r="D16" i="8"/>
  <c r="D17" i="8" s="1"/>
  <c r="E17" i="8" s="1"/>
  <c r="F17" i="8" s="1"/>
  <c r="C4" i="6"/>
  <c r="C5" i="6"/>
  <c r="C6" i="6"/>
  <c r="C34" i="6" s="1"/>
  <c r="E34" i="6" s="1"/>
  <c r="C7" i="6"/>
  <c r="C35" i="6" s="1"/>
  <c r="E35" i="6" s="1"/>
  <c r="C8" i="6"/>
  <c r="C36" i="6" s="1"/>
  <c r="C9" i="6"/>
  <c r="C37" i="6" s="1"/>
  <c r="C10" i="6"/>
  <c r="C38" i="6" s="1"/>
  <c r="E38" i="6" s="1"/>
  <c r="C3" i="6"/>
  <c r="C31" i="6" s="1"/>
  <c r="E31" i="6" s="1"/>
  <c r="C32" i="6"/>
  <c r="E32" i="6" s="1"/>
  <c r="C33" i="6"/>
  <c r="E33" i="6" s="1"/>
  <c r="J38" i="6"/>
  <c r="D38" i="6"/>
  <c r="J37" i="6"/>
  <c r="D37" i="6"/>
  <c r="J36" i="6"/>
  <c r="D36" i="6"/>
  <c r="J35" i="6"/>
  <c r="D35" i="6"/>
  <c r="J34" i="6"/>
  <c r="D34" i="6"/>
  <c r="J33" i="6"/>
  <c r="D33" i="6"/>
  <c r="D32" i="6"/>
  <c r="D31" i="6"/>
  <c r="C29" i="6"/>
  <c r="J29" i="6"/>
  <c r="D29" i="6"/>
  <c r="J28" i="6"/>
  <c r="D28" i="6"/>
  <c r="J27" i="6"/>
  <c r="D27" i="6"/>
  <c r="J26" i="6"/>
  <c r="D26" i="6"/>
  <c r="J25" i="6"/>
  <c r="D25" i="6"/>
  <c r="J24" i="6"/>
  <c r="D24" i="6"/>
  <c r="D23" i="6"/>
  <c r="D22" i="6"/>
  <c r="C23" i="6"/>
  <c r="C24" i="6"/>
  <c r="J20" i="6"/>
  <c r="D20" i="6"/>
  <c r="E20" i="6" s="1"/>
  <c r="J19" i="6"/>
  <c r="D19" i="6"/>
  <c r="E19" i="6" s="1"/>
  <c r="J18" i="6"/>
  <c r="D18" i="6"/>
  <c r="E18" i="6" s="1"/>
  <c r="J17" i="6"/>
  <c r="D17" i="6"/>
  <c r="E17" i="6" s="1"/>
  <c r="J16" i="6"/>
  <c r="D16" i="6"/>
  <c r="E16" i="6" s="1"/>
  <c r="J15" i="6"/>
  <c r="D15" i="6"/>
  <c r="E15" i="6" s="1"/>
  <c r="D14" i="6"/>
  <c r="E14" i="6" s="1"/>
  <c r="D13" i="6"/>
  <c r="E13" i="6" s="1"/>
  <c r="F14" i="6" l="1"/>
  <c r="G14" i="6" s="1"/>
  <c r="H14" i="6" s="1"/>
  <c r="E22" i="6"/>
  <c r="E37" i="6"/>
  <c r="E36" i="6"/>
  <c r="C22" i="6"/>
  <c r="E24" i="6"/>
  <c r="F24" i="6" s="1"/>
  <c r="G24" i="6" s="1"/>
  <c r="H24" i="6" s="1"/>
  <c r="L24" i="6" s="1"/>
  <c r="M24" i="6" s="1"/>
  <c r="E23" i="6"/>
  <c r="F23" i="6" s="1"/>
  <c r="G23" i="6" s="1"/>
  <c r="H23" i="6" s="1"/>
  <c r="L23" i="6" s="1"/>
  <c r="M23" i="6" s="1"/>
  <c r="C28" i="6"/>
  <c r="E28" i="6" s="1"/>
  <c r="C27" i="6"/>
  <c r="E27" i="6" s="1"/>
  <c r="C26" i="6"/>
  <c r="E26" i="6" s="1"/>
  <c r="E29" i="6"/>
  <c r="C25" i="6"/>
  <c r="E25" i="6" s="1"/>
  <c r="F34" i="6"/>
  <c r="G34" i="6" s="1"/>
  <c r="H34" i="6" s="1"/>
  <c r="F36" i="6"/>
  <c r="G36" i="6" s="1"/>
  <c r="H36" i="6" s="1"/>
  <c r="L36" i="6" s="1"/>
  <c r="F35" i="6"/>
  <c r="G35" i="6" s="1"/>
  <c r="H35" i="6" s="1"/>
  <c r="L35" i="6" s="1"/>
  <c r="F37" i="6"/>
  <c r="G37" i="6" s="1"/>
  <c r="H37" i="6" s="1"/>
  <c r="F32" i="6"/>
  <c r="G32" i="6" s="1"/>
  <c r="H32" i="6" s="1"/>
  <c r="L32" i="6" s="1"/>
  <c r="F38" i="6"/>
  <c r="G38" i="6" s="1"/>
  <c r="H38" i="6" s="1"/>
  <c r="F33" i="6"/>
  <c r="G33" i="6" s="1"/>
  <c r="H33" i="6" s="1"/>
  <c r="F17" i="6"/>
  <c r="G17" i="6" s="1"/>
  <c r="H17" i="6" s="1"/>
  <c r="F16" i="6"/>
  <c r="G16" i="6" s="1"/>
  <c r="H16" i="6" s="1"/>
  <c r="F15" i="6"/>
  <c r="G15" i="6" s="1"/>
  <c r="H15" i="6" s="1"/>
  <c r="F19" i="6"/>
  <c r="G19" i="6" s="1"/>
  <c r="H19" i="6" s="1"/>
  <c r="F18" i="6"/>
  <c r="G18" i="6" s="1"/>
  <c r="H18" i="6" s="1"/>
  <c r="F20" i="6"/>
  <c r="G20" i="6" s="1"/>
  <c r="H20" i="6" s="1"/>
  <c r="F25" i="6" l="1"/>
  <c r="G25" i="6" s="1"/>
  <c r="H25" i="6" s="1"/>
  <c r="L25" i="6" s="1"/>
  <c r="M25" i="6" s="1"/>
  <c r="L33" i="6"/>
  <c r="F29" i="6"/>
  <c r="G29" i="6" s="1"/>
  <c r="H29" i="6" s="1"/>
  <c r="L29" i="6" s="1"/>
  <c r="M29" i="6" s="1"/>
  <c r="L34" i="6"/>
  <c r="L38" i="6"/>
  <c r="L37" i="6"/>
  <c r="F26" i="6"/>
  <c r="G26" i="6" s="1"/>
  <c r="H26" i="6" s="1"/>
  <c r="L26" i="6" s="1"/>
  <c r="M26" i="6" s="1"/>
  <c r="F27" i="6"/>
  <c r="G27" i="6" s="1"/>
  <c r="H27" i="6" s="1"/>
  <c r="L27" i="6" s="1"/>
  <c r="M27" i="6" s="1"/>
  <c r="F28" i="6"/>
  <c r="G28" i="6" s="1"/>
  <c r="H28" i="6" s="1"/>
  <c r="L28" i="6" s="1"/>
  <c r="M28" i="6" s="1"/>
  <c r="P4" i="2" l="1"/>
  <c r="O4" i="2"/>
  <c r="Q4" i="2" s="1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X4" i="2"/>
  <c r="W4" i="2"/>
  <c r="V4" i="2"/>
  <c r="R4" i="2" l="1"/>
  <c r="Y4" i="2" l="1"/>
  <c r="Z4" i="2"/>
  <c r="AA4" i="2"/>
  <c r="Y5" i="2"/>
  <c r="C16" i="2"/>
  <c r="D16" i="2"/>
  <c r="E16" i="2"/>
  <c r="G4" i="2"/>
  <c r="H4" i="2" s="1"/>
  <c r="G13" i="1"/>
  <c r="F13" i="1"/>
  <c r="E13" i="1"/>
  <c r="D13" i="1"/>
  <c r="F16" i="2" l="1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N18" i="5"/>
  <c r="N19" i="5"/>
  <c r="N20" i="5"/>
  <c r="N21" i="5"/>
  <c r="N22" i="5"/>
  <c r="N23" i="5"/>
  <c r="N24" i="5"/>
  <c r="N25" i="5"/>
  <c r="N1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R7" i="5"/>
  <c r="S7" i="5"/>
  <c r="Q7" i="5"/>
  <c r="AB13" i="2"/>
  <c r="AC13" i="2"/>
  <c r="AD13" i="2"/>
  <c r="Y13" i="2"/>
  <c r="Z13" i="2"/>
  <c r="AA13" i="2"/>
  <c r="I25" i="5"/>
  <c r="J29" i="5"/>
  <c r="F15" i="5"/>
  <c r="F16" i="5"/>
  <c r="F17" i="5"/>
  <c r="J17" i="5" s="1"/>
  <c r="F18" i="5"/>
  <c r="J18" i="5" s="1"/>
  <c r="F19" i="5"/>
  <c r="J19" i="5" s="1"/>
  <c r="F20" i="5"/>
  <c r="J20" i="5" s="1"/>
  <c r="F21" i="5"/>
  <c r="J21" i="5" s="1"/>
  <c r="F22" i="5"/>
  <c r="F23" i="5"/>
  <c r="F24" i="5"/>
  <c r="F25" i="5"/>
  <c r="J25" i="5" s="1"/>
  <c r="F26" i="5"/>
  <c r="J26" i="5" s="1"/>
  <c r="F27" i="5"/>
  <c r="F28" i="5"/>
  <c r="F29" i="5"/>
  <c r="F30" i="5"/>
  <c r="J30" i="5" s="1"/>
  <c r="F31" i="5"/>
  <c r="J31" i="5" s="1"/>
  <c r="F14" i="5"/>
  <c r="J14" i="5" s="1"/>
  <c r="E15" i="5"/>
  <c r="E16" i="5"/>
  <c r="E17" i="5"/>
  <c r="E18" i="5"/>
  <c r="I18" i="5" s="1"/>
  <c r="E19" i="5"/>
  <c r="I19" i="5" s="1"/>
  <c r="E20" i="5"/>
  <c r="E21" i="5"/>
  <c r="E22" i="5"/>
  <c r="E23" i="5"/>
  <c r="E24" i="5"/>
  <c r="E25" i="5"/>
  <c r="E26" i="5"/>
  <c r="I26" i="5" s="1"/>
  <c r="E27" i="5"/>
  <c r="E28" i="5"/>
  <c r="E29" i="5"/>
  <c r="E30" i="5"/>
  <c r="E31" i="5"/>
  <c r="E14" i="5"/>
  <c r="I14" i="5" s="1"/>
  <c r="D15" i="5"/>
  <c r="D16" i="5"/>
  <c r="D17" i="5"/>
  <c r="H17" i="5" s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4" i="5"/>
  <c r="H22" i="5" s="1"/>
  <c r="L1143" i="4"/>
  <c r="L186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258" i="4"/>
  <c r="H258" i="4"/>
  <c r="I258" i="4"/>
  <c r="G259" i="4"/>
  <c r="H259" i="4"/>
  <c r="I259" i="4"/>
  <c r="G260" i="4"/>
  <c r="H260" i="4"/>
  <c r="I260" i="4"/>
  <c r="G261" i="4"/>
  <c r="H261" i="4"/>
  <c r="I261" i="4"/>
  <c r="G262" i="4"/>
  <c r="H262" i="4"/>
  <c r="I262" i="4"/>
  <c r="G263" i="4"/>
  <c r="H263" i="4"/>
  <c r="I263" i="4"/>
  <c r="G264" i="4"/>
  <c r="H264" i="4"/>
  <c r="I264" i="4"/>
  <c r="G265" i="4"/>
  <c r="H265" i="4"/>
  <c r="I265" i="4"/>
  <c r="G266" i="4"/>
  <c r="H266" i="4"/>
  <c r="I266" i="4"/>
  <c r="G267" i="4"/>
  <c r="H267" i="4"/>
  <c r="I267" i="4"/>
  <c r="G268" i="4"/>
  <c r="H268" i="4"/>
  <c r="I268" i="4"/>
  <c r="G269" i="4"/>
  <c r="H269" i="4"/>
  <c r="I269" i="4"/>
  <c r="G270" i="4"/>
  <c r="H270" i="4"/>
  <c r="I270" i="4"/>
  <c r="G271" i="4"/>
  <c r="H271" i="4"/>
  <c r="I271" i="4"/>
  <c r="G272" i="4"/>
  <c r="H272" i="4"/>
  <c r="I272" i="4"/>
  <c r="G273" i="4"/>
  <c r="H273" i="4"/>
  <c r="I273" i="4"/>
  <c r="G274" i="4"/>
  <c r="H274" i="4"/>
  <c r="I274" i="4"/>
  <c r="G275" i="4"/>
  <c r="H275" i="4"/>
  <c r="I275" i="4"/>
  <c r="G276" i="4"/>
  <c r="H276" i="4"/>
  <c r="I276" i="4"/>
  <c r="G277" i="4"/>
  <c r="H277" i="4"/>
  <c r="I277" i="4"/>
  <c r="G278" i="4"/>
  <c r="H278" i="4"/>
  <c r="I278" i="4"/>
  <c r="G279" i="4"/>
  <c r="H279" i="4"/>
  <c r="I279" i="4"/>
  <c r="G280" i="4"/>
  <c r="H280" i="4"/>
  <c r="I280" i="4"/>
  <c r="G281" i="4"/>
  <c r="H281" i="4"/>
  <c r="I281" i="4"/>
  <c r="G282" i="4"/>
  <c r="H282" i="4"/>
  <c r="I282" i="4"/>
  <c r="G283" i="4"/>
  <c r="H283" i="4"/>
  <c r="I283" i="4"/>
  <c r="G284" i="4"/>
  <c r="H284" i="4"/>
  <c r="I284" i="4"/>
  <c r="G285" i="4"/>
  <c r="H285" i="4"/>
  <c r="I285" i="4"/>
  <c r="G286" i="4"/>
  <c r="H286" i="4"/>
  <c r="I286" i="4"/>
  <c r="G287" i="4"/>
  <c r="H287" i="4"/>
  <c r="I287" i="4"/>
  <c r="G288" i="4"/>
  <c r="H288" i="4"/>
  <c r="I288" i="4"/>
  <c r="G289" i="4"/>
  <c r="H289" i="4"/>
  <c r="I289" i="4"/>
  <c r="G290" i="4"/>
  <c r="H290" i="4"/>
  <c r="I290" i="4"/>
  <c r="G291" i="4"/>
  <c r="H291" i="4"/>
  <c r="I291" i="4"/>
  <c r="G292" i="4"/>
  <c r="H292" i="4"/>
  <c r="I292" i="4"/>
  <c r="G293" i="4"/>
  <c r="H293" i="4"/>
  <c r="I293" i="4"/>
  <c r="G294" i="4"/>
  <c r="H294" i="4"/>
  <c r="I294" i="4"/>
  <c r="G295" i="4"/>
  <c r="H295" i="4"/>
  <c r="I295" i="4"/>
  <c r="G296" i="4"/>
  <c r="H296" i="4"/>
  <c r="I296" i="4"/>
  <c r="G297" i="4"/>
  <c r="H297" i="4"/>
  <c r="I297" i="4"/>
  <c r="G298" i="4"/>
  <c r="H298" i="4"/>
  <c r="I298" i="4"/>
  <c r="G299" i="4"/>
  <c r="H299" i="4"/>
  <c r="I299" i="4"/>
  <c r="G300" i="4"/>
  <c r="H300" i="4"/>
  <c r="I300" i="4"/>
  <c r="G301" i="4"/>
  <c r="H301" i="4"/>
  <c r="I301" i="4"/>
  <c r="G302" i="4"/>
  <c r="H302" i="4"/>
  <c r="I302" i="4"/>
  <c r="G303" i="4"/>
  <c r="H303" i="4"/>
  <c r="I303" i="4"/>
  <c r="G304" i="4"/>
  <c r="H304" i="4"/>
  <c r="I304" i="4"/>
  <c r="G305" i="4"/>
  <c r="H305" i="4"/>
  <c r="I305" i="4"/>
  <c r="G306" i="4"/>
  <c r="H306" i="4"/>
  <c r="I306" i="4"/>
  <c r="G307" i="4"/>
  <c r="H307" i="4"/>
  <c r="I307" i="4"/>
  <c r="G308" i="4"/>
  <c r="H308" i="4"/>
  <c r="I308" i="4"/>
  <c r="G309" i="4"/>
  <c r="H309" i="4"/>
  <c r="I309" i="4"/>
  <c r="G310" i="4"/>
  <c r="H310" i="4"/>
  <c r="I310" i="4"/>
  <c r="G311" i="4"/>
  <c r="H311" i="4"/>
  <c r="I311" i="4"/>
  <c r="G312" i="4"/>
  <c r="H312" i="4"/>
  <c r="I312" i="4"/>
  <c r="G313" i="4"/>
  <c r="H313" i="4"/>
  <c r="I313" i="4"/>
  <c r="G314" i="4"/>
  <c r="H314" i="4"/>
  <c r="I314" i="4"/>
  <c r="G315" i="4"/>
  <c r="H315" i="4"/>
  <c r="I315" i="4"/>
  <c r="G316" i="4"/>
  <c r="H316" i="4"/>
  <c r="I316" i="4"/>
  <c r="G317" i="4"/>
  <c r="H317" i="4"/>
  <c r="I317" i="4"/>
  <c r="G318" i="4"/>
  <c r="H318" i="4"/>
  <c r="I318" i="4"/>
  <c r="G319" i="4"/>
  <c r="H319" i="4"/>
  <c r="I319" i="4"/>
  <c r="G320" i="4"/>
  <c r="H320" i="4"/>
  <c r="I320" i="4"/>
  <c r="G321" i="4"/>
  <c r="H321" i="4"/>
  <c r="I321" i="4"/>
  <c r="G322" i="4"/>
  <c r="H322" i="4"/>
  <c r="I322" i="4"/>
  <c r="G323" i="4"/>
  <c r="H323" i="4"/>
  <c r="I323" i="4"/>
  <c r="G324" i="4"/>
  <c r="H324" i="4"/>
  <c r="I324" i="4"/>
  <c r="G325" i="4"/>
  <c r="H325" i="4"/>
  <c r="I325" i="4"/>
  <c r="G326" i="4"/>
  <c r="H326" i="4"/>
  <c r="I326" i="4"/>
  <c r="G327" i="4"/>
  <c r="H327" i="4"/>
  <c r="I327" i="4"/>
  <c r="G328" i="4"/>
  <c r="H328" i="4"/>
  <c r="I328" i="4"/>
  <c r="G329" i="4"/>
  <c r="H329" i="4"/>
  <c r="I329" i="4"/>
  <c r="G330" i="4"/>
  <c r="H330" i="4"/>
  <c r="I330" i="4"/>
  <c r="G331" i="4"/>
  <c r="H331" i="4"/>
  <c r="I331" i="4"/>
  <c r="G332" i="4"/>
  <c r="H332" i="4"/>
  <c r="I332" i="4"/>
  <c r="G333" i="4"/>
  <c r="H333" i="4"/>
  <c r="I333" i="4"/>
  <c r="G334" i="4"/>
  <c r="H334" i="4"/>
  <c r="I334" i="4"/>
  <c r="G335" i="4"/>
  <c r="H335" i="4"/>
  <c r="I335" i="4"/>
  <c r="G336" i="4"/>
  <c r="H336" i="4"/>
  <c r="I336" i="4"/>
  <c r="G337" i="4"/>
  <c r="H337" i="4"/>
  <c r="I337" i="4"/>
  <c r="G338" i="4"/>
  <c r="H338" i="4"/>
  <c r="I338" i="4"/>
  <c r="G339" i="4"/>
  <c r="H339" i="4"/>
  <c r="I339" i="4"/>
  <c r="G340" i="4"/>
  <c r="H340" i="4"/>
  <c r="I340" i="4"/>
  <c r="G341" i="4"/>
  <c r="H341" i="4"/>
  <c r="I341" i="4"/>
  <c r="G342" i="4"/>
  <c r="H342" i="4"/>
  <c r="I342" i="4"/>
  <c r="G343" i="4"/>
  <c r="H343" i="4"/>
  <c r="I343" i="4"/>
  <c r="G344" i="4"/>
  <c r="H344" i="4"/>
  <c r="I344" i="4"/>
  <c r="G345" i="4"/>
  <c r="H345" i="4"/>
  <c r="I345" i="4"/>
  <c r="G346" i="4"/>
  <c r="H346" i="4"/>
  <c r="I346" i="4"/>
  <c r="G347" i="4"/>
  <c r="H347" i="4"/>
  <c r="I347" i="4"/>
  <c r="G348" i="4"/>
  <c r="H348" i="4"/>
  <c r="I348" i="4"/>
  <c r="G349" i="4"/>
  <c r="H349" i="4"/>
  <c r="I349" i="4"/>
  <c r="G350" i="4"/>
  <c r="H350" i="4"/>
  <c r="I350" i="4"/>
  <c r="G351" i="4"/>
  <c r="H351" i="4"/>
  <c r="I351" i="4"/>
  <c r="G352" i="4"/>
  <c r="H352" i="4"/>
  <c r="I352" i="4"/>
  <c r="G353" i="4"/>
  <c r="H353" i="4"/>
  <c r="I353" i="4"/>
  <c r="G354" i="4"/>
  <c r="H354" i="4"/>
  <c r="I354" i="4"/>
  <c r="G355" i="4"/>
  <c r="H355" i="4"/>
  <c r="I355" i="4"/>
  <c r="G356" i="4"/>
  <c r="H356" i="4"/>
  <c r="I356" i="4"/>
  <c r="G357" i="4"/>
  <c r="H357" i="4"/>
  <c r="I357" i="4"/>
  <c r="G358" i="4"/>
  <c r="H358" i="4"/>
  <c r="I358" i="4"/>
  <c r="G359" i="4"/>
  <c r="H359" i="4"/>
  <c r="I359" i="4"/>
  <c r="G360" i="4"/>
  <c r="H360" i="4"/>
  <c r="I360" i="4"/>
  <c r="G361" i="4"/>
  <c r="H361" i="4"/>
  <c r="I361" i="4"/>
  <c r="G362" i="4"/>
  <c r="H362" i="4"/>
  <c r="I362" i="4"/>
  <c r="G363" i="4"/>
  <c r="H363" i="4"/>
  <c r="I363" i="4"/>
  <c r="G364" i="4"/>
  <c r="H364" i="4"/>
  <c r="I364" i="4"/>
  <c r="G365" i="4"/>
  <c r="H365" i="4"/>
  <c r="I365" i="4"/>
  <c r="G366" i="4"/>
  <c r="H366" i="4"/>
  <c r="I366" i="4"/>
  <c r="G367" i="4"/>
  <c r="H367" i="4"/>
  <c r="I367" i="4"/>
  <c r="G368" i="4"/>
  <c r="H368" i="4"/>
  <c r="I368" i="4"/>
  <c r="G369" i="4"/>
  <c r="H369" i="4"/>
  <c r="I369" i="4"/>
  <c r="G370" i="4"/>
  <c r="H370" i="4"/>
  <c r="I370" i="4"/>
  <c r="G371" i="4"/>
  <c r="H371" i="4"/>
  <c r="I371" i="4"/>
  <c r="G372" i="4"/>
  <c r="H372" i="4"/>
  <c r="I372" i="4"/>
  <c r="G373" i="4"/>
  <c r="H373" i="4"/>
  <c r="I373" i="4"/>
  <c r="G374" i="4"/>
  <c r="H374" i="4"/>
  <c r="I374" i="4"/>
  <c r="G375" i="4"/>
  <c r="H375" i="4"/>
  <c r="I375" i="4"/>
  <c r="G376" i="4"/>
  <c r="H376" i="4"/>
  <c r="I376" i="4"/>
  <c r="G377" i="4"/>
  <c r="H377" i="4"/>
  <c r="I377" i="4"/>
  <c r="G378" i="4"/>
  <c r="H378" i="4"/>
  <c r="I378" i="4"/>
  <c r="G379" i="4"/>
  <c r="H379" i="4"/>
  <c r="I379" i="4"/>
  <c r="G380" i="4"/>
  <c r="H380" i="4"/>
  <c r="I380" i="4"/>
  <c r="G381" i="4"/>
  <c r="H381" i="4"/>
  <c r="I381" i="4"/>
  <c r="G382" i="4"/>
  <c r="H382" i="4"/>
  <c r="I382" i="4"/>
  <c r="G383" i="4"/>
  <c r="H383" i="4"/>
  <c r="I383" i="4"/>
  <c r="G384" i="4"/>
  <c r="H384" i="4"/>
  <c r="I384" i="4"/>
  <c r="G385" i="4"/>
  <c r="H385" i="4"/>
  <c r="I385" i="4"/>
  <c r="G386" i="4"/>
  <c r="H386" i="4"/>
  <c r="I386" i="4"/>
  <c r="G387" i="4"/>
  <c r="H387" i="4"/>
  <c r="I387" i="4"/>
  <c r="G388" i="4"/>
  <c r="H388" i="4"/>
  <c r="I388" i="4"/>
  <c r="G389" i="4"/>
  <c r="H389" i="4"/>
  <c r="I389" i="4"/>
  <c r="G390" i="4"/>
  <c r="H390" i="4"/>
  <c r="I390" i="4"/>
  <c r="G391" i="4"/>
  <c r="H391" i="4"/>
  <c r="I391" i="4"/>
  <c r="G392" i="4"/>
  <c r="H392" i="4"/>
  <c r="I392" i="4"/>
  <c r="G393" i="4"/>
  <c r="H393" i="4"/>
  <c r="I393" i="4"/>
  <c r="G394" i="4"/>
  <c r="H394" i="4"/>
  <c r="I394" i="4"/>
  <c r="G395" i="4"/>
  <c r="H395" i="4"/>
  <c r="I395" i="4"/>
  <c r="G396" i="4"/>
  <c r="H396" i="4"/>
  <c r="I396" i="4"/>
  <c r="G397" i="4"/>
  <c r="H397" i="4"/>
  <c r="I397" i="4"/>
  <c r="G398" i="4"/>
  <c r="H398" i="4"/>
  <c r="I398" i="4"/>
  <c r="G399" i="4"/>
  <c r="H399" i="4"/>
  <c r="I399" i="4"/>
  <c r="G400" i="4"/>
  <c r="H400" i="4"/>
  <c r="I400" i="4"/>
  <c r="G401" i="4"/>
  <c r="H401" i="4"/>
  <c r="I401" i="4"/>
  <c r="G402" i="4"/>
  <c r="H402" i="4"/>
  <c r="I402" i="4"/>
  <c r="G403" i="4"/>
  <c r="H403" i="4"/>
  <c r="I403" i="4"/>
  <c r="G404" i="4"/>
  <c r="H404" i="4"/>
  <c r="I404" i="4"/>
  <c r="G405" i="4"/>
  <c r="H405" i="4"/>
  <c r="I405" i="4"/>
  <c r="G406" i="4"/>
  <c r="H406" i="4"/>
  <c r="I406" i="4"/>
  <c r="G407" i="4"/>
  <c r="H407" i="4"/>
  <c r="I407" i="4"/>
  <c r="G408" i="4"/>
  <c r="H408" i="4"/>
  <c r="I408" i="4"/>
  <c r="G409" i="4"/>
  <c r="H409" i="4"/>
  <c r="I409" i="4"/>
  <c r="G410" i="4"/>
  <c r="H410" i="4"/>
  <c r="I410" i="4"/>
  <c r="G411" i="4"/>
  <c r="H411" i="4"/>
  <c r="I411" i="4"/>
  <c r="G412" i="4"/>
  <c r="H412" i="4"/>
  <c r="I412" i="4"/>
  <c r="G413" i="4"/>
  <c r="H413" i="4"/>
  <c r="I413" i="4"/>
  <c r="G414" i="4"/>
  <c r="H414" i="4"/>
  <c r="I414" i="4"/>
  <c r="G415" i="4"/>
  <c r="H415" i="4"/>
  <c r="I415" i="4"/>
  <c r="G416" i="4"/>
  <c r="H416" i="4"/>
  <c r="I416" i="4"/>
  <c r="G417" i="4"/>
  <c r="H417" i="4"/>
  <c r="I417" i="4"/>
  <c r="G418" i="4"/>
  <c r="H418" i="4"/>
  <c r="I418" i="4"/>
  <c r="G419" i="4"/>
  <c r="H419" i="4"/>
  <c r="I419" i="4"/>
  <c r="G420" i="4"/>
  <c r="H420" i="4"/>
  <c r="I420" i="4"/>
  <c r="G421" i="4"/>
  <c r="H421" i="4"/>
  <c r="I421" i="4"/>
  <c r="G422" i="4"/>
  <c r="H422" i="4"/>
  <c r="I422" i="4"/>
  <c r="G423" i="4"/>
  <c r="H423" i="4"/>
  <c r="I423" i="4"/>
  <c r="G424" i="4"/>
  <c r="H424" i="4"/>
  <c r="I424" i="4"/>
  <c r="G425" i="4"/>
  <c r="H425" i="4"/>
  <c r="I425" i="4"/>
  <c r="G426" i="4"/>
  <c r="H426" i="4"/>
  <c r="I426" i="4"/>
  <c r="G427" i="4"/>
  <c r="H427" i="4"/>
  <c r="I427" i="4"/>
  <c r="G428" i="4"/>
  <c r="H428" i="4"/>
  <c r="I428" i="4"/>
  <c r="G429" i="4"/>
  <c r="H429" i="4"/>
  <c r="I429" i="4"/>
  <c r="G430" i="4"/>
  <c r="H430" i="4"/>
  <c r="I430" i="4"/>
  <c r="G431" i="4"/>
  <c r="H431" i="4"/>
  <c r="I431" i="4"/>
  <c r="G432" i="4"/>
  <c r="H432" i="4"/>
  <c r="I432" i="4"/>
  <c r="G433" i="4"/>
  <c r="H433" i="4"/>
  <c r="I433" i="4"/>
  <c r="G434" i="4"/>
  <c r="H434" i="4"/>
  <c r="I434" i="4"/>
  <c r="G435" i="4"/>
  <c r="H435" i="4"/>
  <c r="I435" i="4"/>
  <c r="G436" i="4"/>
  <c r="H436" i="4"/>
  <c r="I436" i="4"/>
  <c r="G437" i="4"/>
  <c r="H437" i="4"/>
  <c r="I437" i="4"/>
  <c r="G438" i="4"/>
  <c r="H438" i="4"/>
  <c r="I438" i="4"/>
  <c r="G439" i="4"/>
  <c r="H439" i="4"/>
  <c r="I439" i="4"/>
  <c r="G440" i="4"/>
  <c r="H440" i="4"/>
  <c r="I440" i="4"/>
  <c r="G441" i="4"/>
  <c r="H441" i="4"/>
  <c r="I441" i="4"/>
  <c r="G442" i="4"/>
  <c r="H442" i="4"/>
  <c r="I442" i="4"/>
  <c r="G443" i="4"/>
  <c r="H443" i="4"/>
  <c r="I443" i="4"/>
  <c r="G444" i="4"/>
  <c r="H444" i="4"/>
  <c r="I444" i="4"/>
  <c r="G445" i="4"/>
  <c r="H445" i="4"/>
  <c r="I445" i="4"/>
  <c r="G446" i="4"/>
  <c r="H446" i="4"/>
  <c r="I446" i="4"/>
  <c r="G447" i="4"/>
  <c r="H447" i="4"/>
  <c r="I447" i="4"/>
  <c r="G448" i="4"/>
  <c r="H448" i="4"/>
  <c r="I448" i="4"/>
  <c r="G449" i="4"/>
  <c r="H449" i="4"/>
  <c r="I449" i="4"/>
  <c r="G450" i="4"/>
  <c r="H450" i="4"/>
  <c r="I450" i="4"/>
  <c r="G451" i="4"/>
  <c r="H451" i="4"/>
  <c r="I451" i="4"/>
  <c r="G452" i="4"/>
  <c r="H452" i="4"/>
  <c r="I452" i="4"/>
  <c r="G453" i="4"/>
  <c r="H453" i="4"/>
  <c r="I453" i="4"/>
  <c r="G454" i="4"/>
  <c r="H454" i="4"/>
  <c r="I454" i="4"/>
  <c r="G455" i="4"/>
  <c r="H455" i="4"/>
  <c r="I455" i="4"/>
  <c r="G456" i="4"/>
  <c r="H456" i="4"/>
  <c r="I456" i="4"/>
  <c r="G457" i="4"/>
  <c r="H457" i="4"/>
  <c r="I457" i="4"/>
  <c r="G458" i="4"/>
  <c r="H458" i="4"/>
  <c r="I458" i="4"/>
  <c r="G459" i="4"/>
  <c r="H459" i="4"/>
  <c r="I459" i="4"/>
  <c r="G460" i="4"/>
  <c r="H460" i="4"/>
  <c r="I460" i="4"/>
  <c r="G461" i="4"/>
  <c r="H461" i="4"/>
  <c r="I461" i="4"/>
  <c r="G462" i="4"/>
  <c r="H462" i="4"/>
  <c r="I462" i="4"/>
  <c r="G463" i="4"/>
  <c r="H463" i="4"/>
  <c r="I463" i="4"/>
  <c r="G464" i="4"/>
  <c r="H464" i="4"/>
  <c r="I464" i="4"/>
  <c r="G465" i="4"/>
  <c r="H465" i="4"/>
  <c r="I465" i="4"/>
  <c r="G466" i="4"/>
  <c r="H466" i="4"/>
  <c r="I466" i="4"/>
  <c r="G467" i="4"/>
  <c r="H467" i="4"/>
  <c r="I467" i="4"/>
  <c r="G468" i="4"/>
  <c r="H468" i="4"/>
  <c r="I468" i="4"/>
  <c r="G469" i="4"/>
  <c r="H469" i="4"/>
  <c r="I469" i="4"/>
  <c r="G470" i="4"/>
  <c r="H470" i="4"/>
  <c r="I470" i="4"/>
  <c r="G471" i="4"/>
  <c r="H471" i="4"/>
  <c r="I471" i="4"/>
  <c r="G472" i="4"/>
  <c r="H472" i="4"/>
  <c r="I472" i="4"/>
  <c r="G473" i="4"/>
  <c r="H473" i="4"/>
  <c r="I473" i="4"/>
  <c r="G474" i="4"/>
  <c r="H474" i="4"/>
  <c r="I474" i="4"/>
  <c r="G475" i="4"/>
  <c r="H475" i="4"/>
  <c r="I475" i="4"/>
  <c r="G476" i="4"/>
  <c r="H476" i="4"/>
  <c r="I476" i="4"/>
  <c r="G477" i="4"/>
  <c r="H477" i="4"/>
  <c r="I477" i="4"/>
  <c r="G478" i="4"/>
  <c r="H478" i="4"/>
  <c r="I478" i="4"/>
  <c r="G479" i="4"/>
  <c r="H479" i="4"/>
  <c r="I479" i="4"/>
  <c r="G480" i="4"/>
  <c r="H480" i="4"/>
  <c r="I480" i="4"/>
  <c r="G481" i="4"/>
  <c r="H481" i="4"/>
  <c r="I481" i="4"/>
  <c r="G482" i="4"/>
  <c r="H482" i="4"/>
  <c r="I482" i="4"/>
  <c r="G483" i="4"/>
  <c r="H483" i="4"/>
  <c r="I483" i="4"/>
  <c r="G484" i="4"/>
  <c r="H484" i="4"/>
  <c r="I484" i="4"/>
  <c r="G485" i="4"/>
  <c r="H485" i="4"/>
  <c r="I485" i="4"/>
  <c r="G486" i="4"/>
  <c r="H486" i="4"/>
  <c r="I486" i="4"/>
  <c r="G487" i="4"/>
  <c r="H487" i="4"/>
  <c r="I487" i="4"/>
  <c r="G488" i="4"/>
  <c r="H488" i="4"/>
  <c r="I488" i="4"/>
  <c r="G489" i="4"/>
  <c r="H489" i="4"/>
  <c r="I489" i="4"/>
  <c r="G490" i="4"/>
  <c r="H490" i="4"/>
  <c r="I490" i="4"/>
  <c r="G491" i="4"/>
  <c r="H491" i="4"/>
  <c r="I491" i="4"/>
  <c r="G492" i="4"/>
  <c r="H492" i="4"/>
  <c r="I492" i="4"/>
  <c r="G493" i="4"/>
  <c r="H493" i="4"/>
  <c r="I493" i="4"/>
  <c r="G494" i="4"/>
  <c r="H494" i="4"/>
  <c r="I494" i="4"/>
  <c r="G495" i="4"/>
  <c r="H495" i="4"/>
  <c r="I495" i="4"/>
  <c r="G496" i="4"/>
  <c r="H496" i="4"/>
  <c r="I496" i="4"/>
  <c r="G497" i="4"/>
  <c r="H497" i="4"/>
  <c r="I497" i="4"/>
  <c r="G498" i="4"/>
  <c r="H498" i="4"/>
  <c r="I498" i="4"/>
  <c r="G499" i="4"/>
  <c r="H499" i="4"/>
  <c r="I499" i="4"/>
  <c r="G500" i="4"/>
  <c r="H500" i="4"/>
  <c r="I500" i="4"/>
  <c r="G501" i="4"/>
  <c r="H501" i="4"/>
  <c r="I501" i="4"/>
  <c r="G502" i="4"/>
  <c r="H502" i="4"/>
  <c r="I502" i="4"/>
  <c r="G503" i="4"/>
  <c r="H503" i="4"/>
  <c r="I503" i="4"/>
  <c r="G504" i="4"/>
  <c r="H504" i="4"/>
  <c r="I504" i="4"/>
  <c r="G505" i="4"/>
  <c r="H505" i="4"/>
  <c r="I505" i="4"/>
  <c r="G506" i="4"/>
  <c r="H506" i="4"/>
  <c r="I506" i="4"/>
  <c r="G507" i="4"/>
  <c r="H507" i="4"/>
  <c r="I507" i="4"/>
  <c r="G508" i="4"/>
  <c r="H508" i="4"/>
  <c r="I508" i="4"/>
  <c r="G509" i="4"/>
  <c r="H509" i="4"/>
  <c r="I509" i="4"/>
  <c r="G510" i="4"/>
  <c r="H510" i="4"/>
  <c r="I510" i="4"/>
  <c r="G511" i="4"/>
  <c r="H511" i="4"/>
  <c r="I511" i="4"/>
  <c r="G512" i="4"/>
  <c r="H512" i="4"/>
  <c r="I512" i="4"/>
  <c r="G513" i="4"/>
  <c r="H513" i="4"/>
  <c r="I513" i="4"/>
  <c r="G514" i="4"/>
  <c r="H514" i="4"/>
  <c r="I514" i="4"/>
  <c r="G515" i="4"/>
  <c r="H515" i="4"/>
  <c r="I515" i="4"/>
  <c r="G516" i="4"/>
  <c r="H516" i="4"/>
  <c r="I516" i="4"/>
  <c r="G517" i="4"/>
  <c r="H517" i="4"/>
  <c r="I517" i="4"/>
  <c r="G518" i="4"/>
  <c r="H518" i="4"/>
  <c r="I518" i="4"/>
  <c r="G519" i="4"/>
  <c r="H519" i="4"/>
  <c r="I519" i="4"/>
  <c r="G520" i="4"/>
  <c r="H520" i="4"/>
  <c r="I520" i="4"/>
  <c r="G521" i="4"/>
  <c r="H521" i="4"/>
  <c r="I521" i="4"/>
  <c r="G522" i="4"/>
  <c r="H522" i="4"/>
  <c r="I522" i="4"/>
  <c r="G523" i="4"/>
  <c r="H523" i="4"/>
  <c r="I523" i="4"/>
  <c r="G524" i="4"/>
  <c r="H524" i="4"/>
  <c r="I524" i="4"/>
  <c r="G525" i="4"/>
  <c r="H525" i="4"/>
  <c r="I525" i="4"/>
  <c r="G526" i="4"/>
  <c r="H526" i="4"/>
  <c r="I526" i="4"/>
  <c r="G527" i="4"/>
  <c r="H527" i="4"/>
  <c r="I527" i="4"/>
  <c r="G528" i="4"/>
  <c r="H528" i="4"/>
  <c r="I528" i="4"/>
  <c r="G529" i="4"/>
  <c r="H529" i="4"/>
  <c r="I529" i="4"/>
  <c r="G530" i="4"/>
  <c r="H530" i="4"/>
  <c r="I530" i="4"/>
  <c r="G531" i="4"/>
  <c r="H531" i="4"/>
  <c r="I531" i="4"/>
  <c r="G532" i="4"/>
  <c r="H532" i="4"/>
  <c r="I532" i="4"/>
  <c r="G533" i="4"/>
  <c r="H533" i="4"/>
  <c r="I533" i="4"/>
  <c r="G534" i="4"/>
  <c r="H534" i="4"/>
  <c r="I534" i="4"/>
  <c r="G535" i="4"/>
  <c r="H535" i="4"/>
  <c r="I535" i="4"/>
  <c r="G536" i="4"/>
  <c r="H536" i="4"/>
  <c r="I536" i="4"/>
  <c r="G537" i="4"/>
  <c r="H537" i="4"/>
  <c r="I537" i="4"/>
  <c r="G538" i="4"/>
  <c r="H538" i="4"/>
  <c r="I538" i="4"/>
  <c r="G539" i="4"/>
  <c r="H539" i="4"/>
  <c r="I539" i="4"/>
  <c r="G540" i="4"/>
  <c r="H540" i="4"/>
  <c r="I540" i="4"/>
  <c r="G541" i="4"/>
  <c r="H541" i="4"/>
  <c r="I541" i="4"/>
  <c r="G542" i="4"/>
  <c r="H542" i="4"/>
  <c r="I542" i="4"/>
  <c r="G543" i="4"/>
  <c r="H543" i="4"/>
  <c r="I543" i="4"/>
  <c r="G544" i="4"/>
  <c r="H544" i="4"/>
  <c r="I544" i="4"/>
  <c r="G545" i="4"/>
  <c r="H545" i="4"/>
  <c r="I545" i="4"/>
  <c r="G546" i="4"/>
  <c r="H546" i="4"/>
  <c r="I546" i="4"/>
  <c r="G547" i="4"/>
  <c r="H547" i="4"/>
  <c r="I547" i="4"/>
  <c r="G548" i="4"/>
  <c r="H548" i="4"/>
  <c r="I548" i="4"/>
  <c r="G549" i="4"/>
  <c r="H549" i="4"/>
  <c r="I549" i="4"/>
  <c r="G550" i="4"/>
  <c r="H550" i="4"/>
  <c r="I550" i="4"/>
  <c r="G551" i="4"/>
  <c r="H551" i="4"/>
  <c r="I551" i="4"/>
  <c r="G552" i="4"/>
  <c r="H552" i="4"/>
  <c r="I552" i="4"/>
  <c r="G553" i="4"/>
  <c r="H553" i="4"/>
  <c r="I553" i="4"/>
  <c r="G554" i="4"/>
  <c r="H554" i="4"/>
  <c r="I554" i="4"/>
  <c r="G555" i="4"/>
  <c r="H555" i="4"/>
  <c r="I555" i="4"/>
  <c r="G556" i="4"/>
  <c r="H556" i="4"/>
  <c r="I556" i="4"/>
  <c r="G557" i="4"/>
  <c r="H557" i="4"/>
  <c r="I557" i="4"/>
  <c r="G558" i="4"/>
  <c r="H558" i="4"/>
  <c r="I558" i="4"/>
  <c r="G559" i="4"/>
  <c r="H559" i="4"/>
  <c r="I559" i="4"/>
  <c r="G560" i="4"/>
  <c r="H560" i="4"/>
  <c r="I560" i="4"/>
  <c r="G561" i="4"/>
  <c r="H561" i="4"/>
  <c r="I561" i="4"/>
  <c r="G562" i="4"/>
  <c r="H562" i="4"/>
  <c r="I562" i="4"/>
  <c r="G563" i="4"/>
  <c r="H563" i="4"/>
  <c r="I563" i="4"/>
  <c r="G564" i="4"/>
  <c r="H564" i="4"/>
  <c r="I564" i="4"/>
  <c r="G565" i="4"/>
  <c r="H565" i="4"/>
  <c r="I565" i="4"/>
  <c r="G566" i="4"/>
  <c r="H566" i="4"/>
  <c r="I566" i="4"/>
  <c r="G567" i="4"/>
  <c r="H567" i="4"/>
  <c r="I567" i="4"/>
  <c r="G568" i="4"/>
  <c r="H568" i="4"/>
  <c r="I568" i="4"/>
  <c r="G569" i="4"/>
  <c r="H569" i="4"/>
  <c r="I569" i="4"/>
  <c r="G570" i="4"/>
  <c r="H570" i="4"/>
  <c r="I570" i="4"/>
  <c r="G571" i="4"/>
  <c r="H571" i="4"/>
  <c r="I571" i="4"/>
  <c r="G572" i="4"/>
  <c r="H572" i="4"/>
  <c r="I572" i="4"/>
  <c r="G573" i="4"/>
  <c r="H573" i="4"/>
  <c r="I573" i="4"/>
  <c r="G574" i="4"/>
  <c r="H574" i="4"/>
  <c r="I574" i="4"/>
  <c r="G575" i="4"/>
  <c r="H575" i="4"/>
  <c r="I575" i="4"/>
  <c r="G576" i="4"/>
  <c r="H576" i="4"/>
  <c r="I576" i="4"/>
  <c r="G577" i="4"/>
  <c r="H577" i="4"/>
  <c r="I577" i="4"/>
  <c r="G578" i="4"/>
  <c r="H578" i="4"/>
  <c r="I578" i="4"/>
  <c r="G579" i="4"/>
  <c r="H579" i="4"/>
  <c r="I579" i="4"/>
  <c r="G580" i="4"/>
  <c r="H580" i="4"/>
  <c r="I580" i="4"/>
  <c r="G581" i="4"/>
  <c r="H581" i="4"/>
  <c r="I581" i="4"/>
  <c r="G582" i="4"/>
  <c r="H582" i="4"/>
  <c r="I582" i="4"/>
  <c r="G583" i="4"/>
  <c r="H583" i="4"/>
  <c r="I583" i="4"/>
  <c r="G584" i="4"/>
  <c r="H584" i="4"/>
  <c r="I584" i="4"/>
  <c r="G585" i="4"/>
  <c r="H585" i="4"/>
  <c r="I585" i="4"/>
  <c r="G586" i="4"/>
  <c r="H586" i="4"/>
  <c r="I586" i="4"/>
  <c r="G587" i="4"/>
  <c r="H587" i="4"/>
  <c r="I587" i="4"/>
  <c r="G588" i="4"/>
  <c r="H588" i="4"/>
  <c r="I588" i="4"/>
  <c r="G589" i="4"/>
  <c r="H589" i="4"/>
  <c r="I589" i="4"/>
  <c r="G590" i="4"/>
  <c r="H590" i="4"/>
  <c r="I590" i="4"/>
  <c r="G591" i="4"/>
  <c r="H591" i="4"/>
  <c r="I591" i="4"/>
  <c r="G592" i="4"/>
  <c r="H592" i="4"/>
  <c r="I592" i="4"/>
  <c r="G593" i="4"/>
  <c r="H593" i="4"/>
  <c r="I593" i="4"/>
  <c r="G594" i="4"/>
  <c r="H594" i="4"/>
  <c r="I594" i="4"/>
  <c r="G595" i="4"/>
  <c r="H595" i="4"/>
  <c r="I595" i="4"/>
  <c r="G596" i="4"/>
  <c r="H596" i="4"/>
  <c r="I596" i="4"/>
  <c r="G597" i="4"/>
  <c r="H597" i="4"/>
  <c r="I597" i="4"/>
  <c r="G598" i="4"/>
  <c r="H598" i="4"/>
  <c r="I598" i="4"/>
  <c r="G599" i="4"/>
  <c r="H599" i="4"/>
  <c r="I599" i="4"/>
  <c r="G600" i="4"/>
  <c r="H600" i="4"/>
  <c r="I600" i="4"/>
  <c r="G601" i="4"/>
  <c r="H601" i="4"/>
  <c r="I601" i="4"/>
  <c r="G602" i="4"/>
  <c r="H602" i="4"/>
  <c r="I602" i="4"/>
  <c r="G603" i="4"/>
  <c r="H603" i="4"/>
  <c r="I603" i="4"/>
  <c r="G604" i="4"/>
  <c r="H604" i="4"/>
  <c r="I604" i="4"/>
  <c r="G605" i="4"/>
  <c r="H605" i="4"/>
  <c r="I605" i="4"/>
  <c r="G606" i="4"/>
  <c r="H606" i="4"/>
  <c r="I606" i="4"/>
  <c r="G607" i="4"/>
  <c r="H607" i="4"/>
  <c r="I607" i="4"/>
  <c r="G608" i="4"/>
  <c r="H608" i="4"/>
  <c r="I608" i="4"/>
  <c r="G609" i="4"/>
  <c r="H609" i="4"/>
  <c r="I609" i="4"/>
  <c r="G610" i="4"/>
  <c r="H610" i="4"/>
  <c r="I610" i="4"/>
  <c r="G611" i="4"/>
  <c r="H611" i="4"/>
  <c r="I611" i="4"/>
  <c r="G612" i="4"/>
  <c r="H612" i="4"/>
  <c r="I612" i="4"/>
  <c r="G613" i="4"/>
  <c r="H613" i="4"/>
  <c r="I613" i="4"/>
  <c r="G614" i="4"/>
  <c r="H614" i="4"/>
  <c r="I614" i="4"/>
  <c r="G615" i="4"/>
  <c r="H615" i="4"/>
  <c r="I615" i="4"/>
  <c r="G616" i="4"/>
  <c r="H616" i="4"/>
  <c r="I616" i="4"/>
  <c r="G617" i="4"/>
  <c r="H617" i="4"/>
  <c r="I617" i="4"/>
  <c r="G618" i="4"/>
  <c r="H618" i="4"/>
  <c r="I618" i="4"/>
  <c r="G619" i="4"/>
  <c r="H619" i="4"/>
  <c r="I619" i="4"/>
  <c r="G620" i="4"/>
  <c r="H620" i="4"/>
  <c r="I620" i="4"/>
  <c r="G621" i="4"/>
  <c r="H621" i="4"/>
  <c r="I621" i="4"/>
  <c r="G622" i="4"/>
  <c r="H622" i="4"/>
  <c r="I622" i="4"/>
  <c r="G623" i="4"/>
  <c r="H623" i="4"/>
  <c r="I623" i="4"/>
  <c r="G624" i="4"/>
  <c r="H624" i="4"/>
  <c r="I624" i="4"/>
  <c r="G625" i="4"/>
  <c r="H625" i="4"/>
  <c r="I625" i="4"/>
  <c r="G626" i="4"/>
  <c r="H626" i="4"/>
  <c r="I626" i="4"/>
  <c r="G627" i="4"/>
  <c r="H627" i="4"/>
  <c r="I627" i="4"/>
  <c r="G628" i="4"/>
  <c r="H628" i="4"/>
  <c r="I628" i="4"/>
  <c r="G629" i="4"/>
  <c r="H629" i="4"/>
  <c r="I629" i="4"/>
  <c r="G630" i="4"/>
  <c r="H630" i="4"/>
  <c r="I630" i="4"/>
  <c r="G631" i="4"/>
  <c r="H631" i="4"/>
  <c r="I631" i="4"/>
  <c r="G632" i="4"/>
  <c r="H632" i="4"/>
  <c r="I632" i="4"/>
  <c r="G633" i="4"/>
  <c r="H633" i="4"/>
  <c r="I633" i="4"/>
  <c r="G634" i="4"/>
  <c r="H634" i="4"/>
  <c r="I634" i="4"/>
  <c r="G635" i="4"/>
  <c r="H635" i="4"/>
  <c r="I635" i="4"/>
  <c r="G636" i="4"/>
  <c r="H636" i="4"/>
  <c r="I636" i="4"/>
  <c r="G637" i="4"/>
  <c r="H637" i="4"/>
  <c r="I637" i="4"/>
  <c r="G638" i="4"/>
  <c r="H638" i="4"/>
  <c r="I638" i="4"/>
  <c r="G639" i="4"/>
  <c r="H639" i="4"/>
  <c r="I639" i="4"/>
  <c r="G640" i="4"/>
  <c r="H640" i="4"/>
  <c r="I640" i="4"/>
  <c r="G641" i="4"/>
  <c r="H641" i="4"/>
  <c r="I641" i="4"/>
  <c r="G642" i="4"/>
  <c r="H642" i="4"/>
  <c r="I642" i="4"/>
  <c r="G643" i="4"/>
  <c r="H643" i="4"/>
  <c r="I643" i="4"/>
  <c r="G644" i="4"/>
  <c r="H644" i="4"/>
  <c r="I644" i="4"/>
  <c r="G645" i="4"/>
  <c r="H645" i="4"/>
  <c r="I645" i="4"/>
  <c r="G646" i="4"/>
  <c r="H646" i="4"/>
  <c r="I646" i="4"/>
  <c r="G647" i="4"/>
  <c r="H647" i="4"/>
  <c r="I647" i="4"/>
  <c r="G648" i="4"/>
  <c r="H648" i="4"/>
  <c r="I648" i="4"/>
  <c r="G649" i="4"/>
  <c r="H649" i="4"/>
  <c r="I649" i="4"/>
  <c r="G650" i="4"/>
  <c r="H650" i="4"/>
  <c r="I650" i="4"/>
  <c r="G651" i="4"/>
  <c r="H651" i="4"/>
  <c r="I651" i="4"/>
  <c r="G652" i="4"/>
  <c r="H652" i="4"/>
  <c r="I652" i="4"/>
  <c r="G653" i="4"/>
  <c r="H653" i="4"/>
  <c r="I653" i="4"/>
  <c r="G654" i="4"/>
  <c r="H654" i="4"/>
  <c r="I654" i="4"/>
  <c r="G655" i="4"/>
  <c r="H655" i="4"/>
  <c r="I655" i="4"/>
  <c r="G656" i="4"/>
  <c r="H656" i="4"/>
  <c r="I656" i="4"/>
  <c r="G657" i="4"/>
  <c r="H657" i="4"/>
  <c r="I657" i="4"/>
  <c r="G658" i="4"/>
  <c r="H658" i="4"/>
  <c r="I658" i="4"/>
  <c r="G659" i="4"/>
  <c r="H659" i="4"/>
  <c r="I659" i="4"/>
  <c r="G660" i="4"/>
  <c r="H660" i="4"/>
  <c r="I660" i="4"/>
  <c r="G661" i="4"/>
  <c r="H661" i="4"/>
  <c r="I661" i="4"/>
  <c r="G662" i="4"/>
  <c r="H662" i="4"/>
  <c r="I662" i="4"/>
  <c r="G663" i="4"/>
  <c r="H663" i="4"/>
  <c r="I663" i="4"/>
  <c r="G664" i="4"/>
  <c r="H664" i="4"/>
  <c r="I664" i="4"/>
  <c r="G665" i="4"/>
  <c r="H665" i="4"/>
  <c r="I665" i="4"/>
  <c r="G666" i="4"/>
  <c r="H666" i="4"/>
  <c r="I666" i="4"/>
  <c r="G667" i="4"/>
  <c r="H667" i="4"/>
  <c r="I667" i="4"/>
  <c r="G668" i="4"/>
  <c r="H668" i="4"/>
  <c r="I668" i="4"/>
  <c r="G669" i="4"/>
  <c r="H669" i="4"/>
  <c r="I669" i="4"/>
  <c r="G670" i="4"/>
  <c r="H670" i="4"/>
  <c r="I670" i="4"/>
  <c r="G671" i="4"/>
  <c r="H671" i="4"/>
  <c r="I671" i="4"/>
  <c r="G672" i="4"/>
  <c r="H672" i="4"/>
  <c r="I672" i="4"/>
  <c r="G673" i="4"/>
  <c r="H673" i="4"/>
  <c r="I673" i="4"/>
  <c r="G674" i="4"/>
  <c r="H674" i="4"/>
  <c r="I674" i="4"/>
  <c r="G675" i="4"/>
  <c r="H675" i="4"/>
  <c r="I675" i="4"/>
  <c r="G676" i="4"/>
  <c r="H676" i="4"/>
  <c r="I676" i="4"/>
  <c r="G677" i="4"/>
  <c r="H677" i="4"/>
  <c r="I677" i="4"/>
  <c r="G678" i="4"/>
  <c r="K678" i="4" s="1"/>
  <c r="H678" i="4"/>
  <c r="I678" i="4"/>
  <c r="G679" i="4"/>
  <c r="H679" i="4"/>
  <c r="I679" i="4"/>
  <c r="G680" i="4"/>
  <c r="H680" i="4"/>
  <c r="I680" i="4"/>
  <c r="G681" i="4"/>
  <c r="H681" i="4"/>
  <c r="I681" i="4"/>
  <c r="G682" i="4"/>
  <c r="H682" i="4"/>
  <c r="I682" i="4"/>
  <c r="G683" i="4"/>
  <c r="H683" i="4"/>
  <c r="I683" i="4"/>
  <c r="G684" i="4"/>
  <c r="H684" i="4"/>
  <c r="I684" i="4"/>
  <c r="G685" i="4"/>
  <c r="H685" i="4"/>
  <c r="I685" i="4"/>
  <c r="G686" i="4"/>
  <c r="H686" i="4"/>
  <c r="I686" i="4"/>
  <c r="G687" i="4"/>
  <c r="H687" i="4"/>
  <c r="I687" i="4"/>
  <c r="G688" i="4"/>
  <c r="H688" i="4"/>
  <c r="I688" i="4"/>
  <c r="G689" i="4"/>
  <c r="H689" i="4"/>
  <c r="I689" i="4"/>
  <c r="G690" i="4"/>
  <c r="H690" i="4"/>
  <c r="I690" i="4"/>
  <c r="G691" i="4"/>
  <c r="H691" i="4"/>
  <c r="I691" i="4"/>
  <c r="G692" i="4"/>
  <c r="H692" i="4"/>
  <c r="I692" i="4"/>
  <c r="G693" i="4"/>
  <c r="H693" i="4"/>
  <c r="I693" i="4"/>
  <c r="G694" i="4"/>
  <c r="H694" i="4"/>
  <c r="I694" i="4"/>
  <c r="G695" i="4"/>
  <c r="H695" i="4"/>
  <c r="I695" i="4"/>
  <c r="G696" i="4"/>
  <c r="H696" i="4"/>
  <c r="I696" i="4"/>
  <c r="G697" i="4"/>
  <c r="H697" i="4"/>
  <c r="I697" i="4"/>
  <c r="G698" i="4"/>
  <c r="H698" i="4"/>
  <c r="I698" i="4"/>
  <c r="G699" i="4"/>
  <c r="H699" i="4"/>
  <c r="I699" i="4"/>
  <c r="G700" i="4"/>
  <c r="H700" i="4"/>
  <c r="I700" i="4"/>
  <c r="G701" i="4"/>
  <c r="H701" i="4"/>
  <c r="I701" i="4"/>
  <c r="G702" i="4"/>
  <c r="H702" i="4"/>
  <c r="I702" i="4"/>
  <c r="G703" i="4"/>
  <c r="H703" i="4"/>
  <c r="I703" i="4"/>
  <c r="G704" i="4"/>
  <c r="H704" i="4"/>
  <c r="I704" i="4"/>
  <c r="G705" i="4"/>
  <c r="H705" i="4"/>
  <c r="I705" i="4"/>
  <c r="G706" i="4"/>
  <c r="H706" i="4"/>
  <c r="I706" i="4"/>
  <c r="G707" i="4"/>
  <c r="H707" i="4"/>
  <c r="I707" i="4"/>
  <c r="G708" i="4"/>
  <c r="H708" i="4"/>
  <c r="I708" i="4"/>
  <c r="G709" i="4"/>
  <c r="H709" i="4"/>
  <c r="I709" i="4"/>
  <c r="G710" i="4"/>
  <c r="H710" i="4"/>
  <c r="I710" i="4"/>
  <c r="G711" i="4"/>
  <c r="H711" i="4"/>
  <c r="I711" i="4"/>
  <c r="G712" i="4"/>
  <c r="H712" i="4"/>
  <c r="I712" i="4"/>
  <c r="G713" i="4"/>
  <c r="H713" i="4"/>
  <c r="I713" i="4"/>
  <c r="G714" i="4"/>
  <c r="H714" i="4"/>
  <c r="I714" i="4"/>
  <c r="G715" i="4"/>
  <c r="H715" i="4"/>
  <c r="I715" i="4"/>
  <c r="G716" i="4"/>
  <c r="H716" i="4"/>
  <c r="I716" i="4"/>
  <c r="G717" i="4"/>
  <c r="H717" i="4"/>
  <c r="I717" i="4"/>
  <c r="G718" i="4"/>
  <c r="H718" i="4"/>
  <c r="I718" i="4"/>
  <c r="G719" i="4"/>
  <c r="H719" i="4"/>
  <c r="I719" i="4"/>
  <c r="G720" i="4"/>
  <c r="H720" i="4"/>
  <c r="I720" i="4"/>
  <c r="G721" i="4"/>
  <c r="H721" i="4"/>
  <c r="I721" i="4"/>
  <c r="G722" i="4"/>
  <c r="H722" i="4"/>
  <c r="I722" i="4"/>
  <c r="G723" i="4"/>
  <c r="H723" i="4"/>
  <c r="I723" i="4"/>
  <c r="G724" i="4"/>
  <c r="H724" i="4"/>
  <c r="I724" i="4"/>
  <c r="G725" i="4"/>
  <c r="H725" i="4"/>
  <c r="I725" i="4"/>
  <c r="G726" i="4"/>
  <c r="H726" i="4"/>
  <c r="I726" i="4"/>
  <c r="G727" i="4"/>
  <c r="H727" i="4"/>
  <c r="I727" i="4"/>
  <c r="G728" i="4"/>
  <c r="H728" i="4"/>
  <c r="I728" i="4"/>
  <c r="G729" i="4"/>
  <c r="H729" i="4"/>
  <c r="I729" i="4"/>
  <c r="G730" i="4"/>
  <c r="H730" i="4"/>
  <c r="I730" i="4"/>
  <c r="G731" i="4"/>
  <c r="H731" i="4"/>
  <c r="I731" i="4"/>
  <c r="G732" i="4"/>
  <c r="H732" i="4"/>
  <c r="I732" i="4"/>
  <c r="G733" i="4"/>
  <c r="H733" i="4"/>
  <c r="I733" i="4"/>
  <c r="G734" i="4"/>
  <c r="H734" i="4"/>
  <c r="I734" i="4"/>
  <c r="G735" i="4"/>
  <c r="H735" i="4"/>
  <c r="I735" i="4"/>
  <c r="G736" i="4"/>
  <c r="H736" i="4"/>
  <c r="I736" i="4"/>
  <c r="G737" i="4"/>
  <c r="H737" i="4"/>
  <c r="I737" i="4"/>
  <c r="G738" i="4"/>
  <c r="H738" i="4"/>
  <c r="I738" i="4"/>
  <c r="G739" i="4"/>
  <c r="H739" i="4"/>
  <c r="I739" i="4"/>
  <c r="G740" i="4"/>
  <c r="H740" i="4"/>
  <c r="I740" i="4"/>
  <c r="G741" i="4"/>
  <c r="H741" i="4"/>
  <c r="I741" i="4"/>
  <c r="G742" i="4"/>
  <c r="H742" i="4"/>
  <c r="I742" i="4"/>
  <c r="G743" i="4"/>
  <c r="H743" i="4"/>
  <c r="I743" i="4"/>
  <c r="G744" i="4"/>
  <c r="H744" i="4"/>
  <c r="I744" i="4"/>
  <c r="G745" i="4"/>
  <c r="H745" i="4"/>
  <c r="I745" i="4"/>
  <c r="G746" i="4"/>
  <c r="H746" i="4"/>
  <c r="I746" i="4"/>
  <c r="G747" i="4"/>
  <c r="H747" i="4"/>
  <c r="I747" i="4"/>
  <c r="G748" i="4"/>
  <c r="H748" i="4"/>
  <c r="I748" i="4"/>
  <c r="G749" i="4"/>
  <c r="H749" i="4"/>
  <c r="I749" i="4"/>
  <c r="G750" i="4"/>
  <c r="H750" i="4"/>
  <c r="I750" i="4"/>
  <c r="G751" i="4"/>
  <c r="H751" i="4"/>
  <c r="I751" i="4"/>
  <c r="G752" i="4"/>
  <c r="H752" i="4"/>
  <c r="I752" i="4"/>
  <c r="G753" i="4"/>
  <c r="H753" i="4"/>
  <c r="I753" i="4"/>
  <c r="G754" i="4"/>
  <c r="H754" i="4"/>
  <c r="I754" i="4"/>
  <c r="G755" i="4"/>
  <c r="H755" i="4"/>
  <c r="I755" i="4"/>
  <c r="G756" i="4"/>
  <c r="H756" i="4"/>
  <c r="I756" i="4"/>
  <c r="G757" i="4"/>
  <c r="H757" i="4"/>
  <c r="I757" i="4"/>
  <c r="G758" i="4"/>
  <c r="H758" i="4"/>
  <c r="I758" i="4"/>
  <c r="G759" i="4"/>
  <c r="H759" i="4"/>
  <c r="I759" i="4"/>
  <c r="G760" i="4"/>
  <c r="H760" i="4"/>
  <c r="I760" i="4"/>
  <c r="G761" i="4"/>
  <c r="H761" i="4"/>
  <c r="I761" i="4"/>
  <c r="G762" i="4"/>
  <c r="H762" i="4"/>
  <c r="I762" i="4"/>
  <c r="G763" i="4"/>
  <c r="H763" i="4"/>
  <c r="I763" i="4"/>
  <c r="G764" i="4"/>
  <c r="H764" i="4"/>
  <c r="I764" i="4"/>
  <c r="G765" i="4"/>
  <c r="H765" i="4"/>
  <c r="I765" i="4"/>
  <c r="G766" i="4"/>
  <c r="H766" i="4"/>
  <c r="I766" i="4"/>
  <c r="G767" i="4"/>
  <c r="H767" i="4"/>
  <c r="I767" i="4"/>
  <c r="G768" i="4"/>
  <c r="H768" i="4"/>
  <c r="I768" i="4"/>
  <c r="G769" i="4"/>
  <c r="H769" i="4"/>
  <c r="I769" i="4"/>
  <c r="G770" i="4"/>
  <c r="H770" i="4"/>
  <c r="I770" i="4"/>
  <c r="G771" i="4"/>
  <c r="H771" i="4"/>
  <c r="I771" i="4"/>
  <c r="G772" i="4"/>
  <c r="H772" i="4"/>
  <c r="I772" i="4"/>
  <c r="G773" i="4"/>
  <c r="H773" i="4"/>
  <c r="I773" i="4"/>
  <c r="G774" i="4"/>
  <c r="H774" i="4"/>
  <c r="I774" i="4"/>
  <c r="G775" i="4"/>
  <c r="H775" i="4"/>
  <c r="I775" i="4"/>
  <c r="G776" i="4"/>
  <c r="H776" i="4"/>
  <c r="I776" i="4"/>
  <c r="G777" i="4"/>
  <c r="H777" i="4"/>
  <c r="I777" i="4"/>
  <c r="G778" i="4"/>
  <c r="H778" i="4"/>
  <c r="I778" i="4"/>
  <c r="G779" i="4"/>
  <c r="H779" i="4"/>
  <c r="I779" i="4"/>
  <c r="G780" i="4"/>
  <c r="H780" i="4"/>
  <c r="I780" i="4"/>
  <c r="G781" i="4"/>
  <c r="H781" i="4"/>
  <c r="I781" i="4"/>
  <c r="G782" i="4"/>
  <c r="H782" i="4"/>
  <c r="I782" i="4"/>
  <c r="G783" i="4"/>
  <c r="H783" i="4"/>
  <c r="I783" i="4"/>
  <c r="G784" i="4"/>
  <c r="H784" i="4"/>
  <c r="I784" i="4"/>
  <c r="G785" i="4"/>
  <c r="H785" i="4"/>
  <c r="I785" i="4"/>
  <c r="G786" i="4"/>
  <c r="H786" i="4"/>
  <c r="I786" i="4"/>
  <c r="G787" i="4"/>
  <c r="H787" i="4"/>
  <c r="I787" i="4"/>
  <c r="G788" i="4"/>
  <c r="H788" i="4"/>
  <c r="I788" i="4"/>
  <c r="G789" i="4"/>
  <c r="H789" i="4"/>
  <c r="I789" i="4"/>
  <c r="G790" i="4"/>
  <c r="H790" i="4"/>
  <c r="I790" i="4"/>
  <c r="G791" i="4"/>
  <c r="H791" i="4"/>
  <c r="I791" i="4"/>
  <c r="G792" i="4"/>
  <c r="H792" i="4"/>
  <c r="I792" i="4"/>
  <c r="G793" i="4"/>
  <c r="H793" i="4"/>
  <c r="I793" i="4"/>
  <c r="G794" i="4"/>
  <c r="H794" i="4"/>
  <c r="I794" i="4"/>
  <c r="G795" i="4"/>
  <c r="H795" i="4"/>
  <c r="I795" i="4"/>
  <c r="G796" i="4"/>
  <c r="H796" i="4"/>
  <c r="I796" i="4"/>
  <c r="G797" i="4"/>
  <c r="H797" i="4"/>
  <c r="I797" i="4"/>
  <c r="G798" i="4"/>
  <c r="H798" i="4"/>
  <c r="I798" i="4"/>
  <c r="G799" i="4"/>
  <c r="H799" i="4"/>
  <c r="I799" i="4"/>
  <c r="G800" i="4"/>
  <c r="H800" i="4"/>
  <c r="I800" i="4"/>
  <c r="G801" i="4"/>
  <c r="H801" i="4"/>
  <c r="I801" i="4"/>
  <c r="G802" i="4"/>
  <c r="H802" i="4"/>
  <c r="I802" i="4"/>
  <c r="G803" i="4"/>
  <c r="H803" i="4"/>
  <c r="I803" i="4"/>
  <c r="G804" i="4"/>
  <c r="H804" i="4"/>
  <c r="I804" i="4"/>
  <c r="G805" i="4"/>
  <c r="H805" i="4"/>
  <c r="I805" i="4"/>
  <c r="G806" i="4"/>
  <c r="H806" i="4"/>
  <c r="I806" i="4"/>
  <c r="G807" i="4"/>
  <c r="H807" i="4"/>
  <c r="I807" i="4"/>
  <c r="G808" i="4"/>
  <c r="H808" i="4"/>
  <c r="I808" i="4"/>
  <c r="G809" i="4"/>
  <c r="H809" i="4"/>
  <c r="I809" i="4"/>
  <c r="G810" i="4"/>
  <c r="H810" i="4"/>
  <c r="I810" i="4"/>
  <c r="G811" i="4"/>
  <c r="H811" i="4"/>
  <c r="I811" i="4"/>
  <c r="G812" i="4"/>
  <c r="H812" i="4"/>
  <c r="I812" i="4"/>
  <c r="G813" i="4"/>
  <c r="H813" i="4"/>
  <c r="I813" i="4"/>
  <c r="G814" i="4"/>
  <c r="H814" i="4"/>
  <c r="I814" i="4"/>
  <c r="G815" i="4"/>
  <c r="H815" i="4"/>
  <c r="I815" i="4"/>
  <c r="G816" i="4"/>
  <c r="H816" i="4"/>
  <c r="I816" i="4"/>
  <c r="G817" i="4"/>
  <c r="H817" i="4"/>
  <c r="I817" i="4"/>
  <c r="G818" i="4"/>
  <c r="H818" i="4"/>
  <c r="I818" i="4"/>
  <c r="G819" i="4"/>
  <c r="H819" i="4"/>
  <c r="I819" i="4"/>
  <c r="G820" i="4"/>
  <c r="H820" i="4"/>
  <c r="I820" i="4"/>
  <c r="G821" i="4"/>
  <c r="H821" i="4"/>
  <c r="I821" i="4"/>
  <c r="G822" i="4"/>
  <c r="H822" i="4"/>
  <c r="I822" i="4"/>
  <c r="G823" i="4"/>
  <c r="H823" i="4"/>
  <c r="I823" i="4"/>
  <c r="G824" i="4"/>
  <c r="H824" i="4"/>
  <c r="I824" i="4"/>
  <c r="G825" i="4"/>
  <c r="H825" i="4"/>
  <c r="I825" i="4"/>
  <c r="G826" i="4"/>
  <c r="H826" i="4"/>
  <c r="I826" i="4"/>
  <c r="G827" i="4"/>
  <c r="H827" i="4"/>
  <c r="I827" i="4"/>
  <c r="G828" i="4"/>
  <c r="H828" i="4"/>
  <c r="I828" i="4"/>
  <c r="G829" i="4"/>
  <c r="H829" i="4"/>
  <c r="I829" i="4"/>
  <c r="G830" i="4"/>
  <c r="H830" i="4"/>
  <c r="I830" i="4"/>
  <c r="G831" i="4"/>
  <c r="H831" i="4"/>
  <c r="I831" i="4"/>
  <c r="G832" i="4"/>
  <c r="H832" i="4"/>
  <c r="I832" i="4"/>
  <c r="G833" i="4"/>
  <c r="H833" i="4"/>
  <c r="I833" i="4"/>
  <c r="G834" i="4"/>
  <c r="H834" i="4"/>
  <c r="I834" i="4"/>
  <c r="G835" i="4"/>
  <c r="H835" i="4"/>
  <c r="I835" i="4"/>
  <c r="G836" i="4"/>
  <c r="H836" i="4"/>
  <c r="I836" i="4"/>
  <c r="G837" i="4"/>
  <c r="H837" i="4"/>
  <c r="I837" i="4"/>
  <c r="G838" i="4"/>
  <c r="H838" i="4"/>
  <c r="I838" i="4"/>
  <c r="G839" i="4"/>
  <c r="H839" i="4"/>
  <c r="I839" i="4"/>
  <c r="G840" i="4"/>
  <c r="H840" i="4"/>
  <c r="I840" i="4"/>
  <c r="G841" i="4"/>
  <c r="H841" i="4"/>
  <c r="I841" i="4"/>
  <c r="G842" i="4"/>
  <c r="H842" i="4"/>
  <c r="I842" i="4"/>
  <c r="G843" i="4"/>
  <c r="H843" i="4"/>
  <c r="I843" i="4"/>
  <c r="G844" i="4"/>
  <c r="H844" i="4"/>
  <c r="I844" i="4"/>
  <c r="G845" i="4"/>
  <c r="H845" i="4"/>
  <c r="I845" i="4"/>
  <c r="G846" i="4"/>
  <c r="H846" i="4"/>
  <c r="I846" i="4"/>
  <c r="G847" i="4"/>
  <c r="H847" i="4"/>
  <c r="I847" i="4"/>
  <c r="G848" i="4"/>
  <c r="H848" i="4"/>
  <c r="I848" i="4"/>
  <c r="G849" i="4"/>
  <c r="H849" i="4"/>
  <c r="I849" i="4"/>
  <c r="G850" i="4"/>
  <c r="H850" i="4"/>
  <c r="I850" i="4"/>
  <c r="G851" i="4"/>
  <c r="H851" i="4"/>
  <c r="I851" i="4"/>
  <c r="G852" i="4"/>
  <c r="H852" i="4"/>
  <c r="I852" i="4"/>
  <c r="G853" i="4"/>
  <c r="H853" i="4"/>
  <c r="I853" i="4"/>
  <c r="G854" i="4"/>
  <c r="H854" i="4"/>
  <c r="I854" i="4"/>
  <c r="G855" i="4"/>
  <c r="H855" i="4"/>
  <c r="I855" i="4"/>
  <c r="G856" i="4"/>
  <c r="H856" i="4"/>
  <c r="I856" i="4"/>
  <c r="G857" i="4"/>
  <c r="H857" i="4"/>
  <c r="I857" i="4"/>
  <c r="G858" i="4"/>
  <c r="H858" i="4"/>
  <c r="I858" i="4"/>
  <c r="G859" i="4"/>
  <c r="H859" i="4"/>
  <c r="I859" i="4"/>
  <c r="G860" i="4"/>
  <c r="H860" i="4"/>
  <c r="I860" i="4"/>
  <c r="G861" i="4"/>
  <c r="H861" i="4"/>
  <c r="I861" i="4"/>
  <c r="G862" i="4"/>
  <c r="H862" i="4"/>
  <c r="I862" i="4"/>
  <c r="G863" i="4"/>
  <c r="H863" i="4"/>
  <c r="I863" i="4"/>
  <c r="G864" i="4"/>
  <c r="H864" i="4"/>
  <c r="I864" i="4"/>
  <c r="G865" i="4"/>
  <c r="H865" i="4"/>
  <c r="I865" i="4"/>
  <c r="G866" i="4"/>
  <c r="H866" i="4"/>
  <c r="I866" i="4"/>
  <c r="G867" i="4"/>
  <c r="H867" i="4"/>
  <c r="I867" i="4"/>
  <c r="G868" i="4"/>
  <c r="H868" i="4"/>
  <c r="I868" i="4"/>
  <c r="G869" i="4"/>
  <c r="H869" i="4"/>
  <c r="I869" i="4"/>
  <c r="G870" i="4"/>
  <c r="H870" i="4"/>
  <c r="I870" i="4"/>
  <c r="G871" i="4"/>
  <c r="H871" i="4"/>
  <c r="I871" i="4"/>
  <c r="G872" i="4"/>
  <c r="H872" i="4"/>
  <c r="I872" i="4"/>
  <c r="G873" i="4"/>
  <c r="H873" i="4"/>
  <c r="I873" i="4"/>
  <c r="G874" i="4"/>
  <c r="H874" i="4"/>
  <c r="I874" i="4"/>
  <c r="G875" i="4"/>
  <c r="H875" i="4"/>
  <c r="I875" i="4"/>
  <c r="G876" i="4"/>
  <c r="H876" i="4"/>
  <c r="I876" i="4"/>
  <c r="G877" i="4"/>
  <c r="H877" i="4"/>
  <c r="I877" i="4"/>
  <c r="G878" i="4"/>
  <c r="H878" i="4"/>
  <c r="I878" i="4"/>
  <c r="G879" i="4"/>
  <c r="H879" i="4"/>
  <c r="I879" i="4"/>
  <c r="G880" i="4"/>
  <c r="H880" i="4"/>
  <c r="I880" i="4"/>
  <c r="G881" i="4"/>
  <c r="H881" i="4"/>
  <c r="I881" i="4"/>
  <c r="G882" i="4"/>
  <c r="H882" i="4"/>
  <c r="I882" i="4"/>
  <c r="G883" i="4"/>
  <c r="H883" i="4"/>
  <c r="I883" i="4"/>
  <c r="G884" i="4"/>
  <c r="H884" i="4"/>
  <c r="I884" i="4"/>
  <c r="G885" i="4"/>
  <c r="H885" i="4"/>
  <c r="I885" i="4"/>
  <c r="G886" i="4"/>
  <c r="H886" i="4"/>
  <c r="I886" i="4"/>
  <c r="G887" i="4"/>
  <c r="H887" i="4"/>
  <c r="I887" i="4"/>
  <c r="G888" i="4"/>
  <c r="H888" i="4"/>
  <c r="I888" i="4"/>
  <c r="G889" i="4"/>
  <c r="H889" i="4"/>
  <c r="I889" i="4"/>
  <c r="G890" i="4"/>
  <c r="H890" i="4"/>
  <c r="I890" i="4"/>
  <c r="G891" i="4"/>
  <c r="H891" i="4"/>
  <c r="I891" i="4"/>
  <c r="G892" i="4"/>
  <c r="H892" i="4"/>
  <c r="I892" i="4"/>
  <c r="G893" i="4"/>
  <c r="H893" i="4"/>
  <c r="I893" i="4"/>
  <c r="G894" i="4"/>
  <c r="H894" i="4"/>
  <c r="I894" i="4"/>
  <c r="G895" i="4"/>
  <c r="H895" i="4"/>
  <c r="I895" i="4"/>
  <c r="G896" i="4"/>
  <c r="H896" i="4"/>
  <c r="I896" i="4"/>
  <c r="M896" i="4" s="1"/>
  <c r="G897" i="4"/>
  <c r="H897" i="4"/>
  <c r="I897" i="4"/>
  <c r="G898" i="4"/>
  <c r="H898" i="4"/>
  <c r="I898" i="4"/>
  <c r="G899" i="4"/>
  <c r="H899" i="4"/>
  <c r="I899" i="4"/>
  <c r="G900" i="4"/>
  <c r="H900" i="4"/>
  <c r="I900" i="4"/>
  <c r="G901" i="4"/>
  <c r="H901" i="4"/>
  <c r="I901" i="4"/>
  <c r="G902" i="4"/>
  <c r="H902" i="4"/>
  <c r="I902" i="4"/>
  <c r="G903" i="4"/>
  <c r="H903" i="4"/>
  <c r="I903" i="4"/>
  <c r="G904" i="4"/>
  <c r="H904" i="4"/>
  <c r="I904" i="4"/>
  <c r="M904" i="4" s="1"/>
  <c r="G905" i="4"/>
  <c r="H905" i="4"/>
  <c r="I905" i="4"/>
  <c r="G906" i="4"/>
  <c r="H906" i="4"/>
  <c r="I906" i="4"/>
  <c r="G907" i="4"/>
  <c r="H907" i="4"/>
  <c r="I907" i="4"/>
  <c r="G908" i="4"/>
  <c r="H908" i="4"/>
  <c r="I908" i="4"/>
  <c r="G909" i="4"/>
  <c r="H909" i="4"/>
  <c r="I909" i="4"/>
  <c r="G910" i="4"/>
  <c r="H910" i="4"/>
  <c r="I910" i="4"/>
  <c r="G911" i="4"/>
  <c r="H911" i="4"/>
  <c r="I911" i="4"/>
  <c r="G912" i="4"/>
  <c r="H912" i="4"/>
  <c r="I912" i="4"/>
  <c r="M912" i="4" s="1"/>
  <c r="G913" i="4"/>
  <c r="H913" i="4"/>
  <c r="I913" i="4"/>
  <c r="G914" i="4"/>
  <c r="H914" i="4"/>
  <c r="I914" i="4"/>
  <c r="G915" i="4"/>
  <c r="H915" i="4"/>
  <c r="I915" i="4"/>
  <c r="G916" i="4"/>
  <c r="H916" i="4"/>
  <c r="I916" i="4"/>
  <c r="G917" i="4"/>
  <c r="H917" i="4"/>
  <c r="I917" i="4"/>
  <c r="G918" i="4"/>
  <c r="H918" i="4"/>
  <c r="I918" i="4"/>
  <c r="G919" i="4"/>
  <c r="H919" i="4"/>
  <c r="I919" i="4"/>
  <c r="G920" i="4"/>
  <c r="H920" i="4"/>
  <c r="I920" i="4"/>
  <c r="M920" i="4" s="1"/>
  <c r="G921" i="4"/>
  <c r="H921" i="4"/>
  <c r="I921" i="4"/>
  <c r="G922" i="4"/>
  <c r="H922" i="4"/>
  <c r="I922" i="4"/>
  <c r="G923" i="4"/>
  <c r="H923" i="4"/>
  <c r="I923" i="4"/>
  <c r="G924" i="4"/>
  <c r="H924" i="4"/>
  <c r="I924" i="4"/>
  <c r="G925" i="4"/>
  <c r="H925" i="4"/>
  <c r="I925" i="4"/>
  <c r="G926" i="4"/>
  <c r="H926" i="4"/>
  <c r="I926" i="4"/>
  <c r="G927" i="4"/>
  <c r="H927" i="4"/>
  <c r="I927" i="4"/>
  <c r="G928" i="4"/>
  <c r="H928" i="4"/>
  <c r="I928" i="4"/>
  <c r="M928" i="4" s="1"/>
  <c r="G929" i="4"/>
  <c r="H929" i="4"/>
  <c r="I929" i="4"/>
  <c r="G930" i="4"/>
  <c r="H930" i="4"/>
  <c r="I930" i="4"/>
  <c r="G931" i="4"/>
  <c r="H931" i="4"/>
  <c r="I931" i="4"/>
  <c r="G932" i="4"/>
  <c r="H932" i="4"/>
  <c r="I932" i="4"/>
  <c r="G933" i="4"/>
  <c r="H933" i="4"/>
  <c r="I933" i="4"/>
  <c r="G934" i="4"/>
  <c r="H934" i="4"/>
  <c r="I934" i="4"/>
  <c r="G935" i="4"/>
  <c r="H935" i="4"/>
  <c r="I935" i="4"/>
  <c r="G936" i="4"/>
  <c r="H936" i="4"/>
  <c r="I936" i="4"/>
  <c r="M936" i="4" s="1"/>
  <c r="G937" i="4"/>
  <c r="H937" i="4"/>
  <c r="I937" i="4"/>
  <c r="G938" i="4"/>
  <c r="H938" i="4"/>
  <c r="I938" i="4"/>
  <c r="G939" i="4"/>
  <c r="H939" i="4"/>
  <c r="I939" i="4"/>
  <c r="G940" i="4"/>
  <c r="H940" i="4"/>
  <c r="I940" i="4"/>
  <c r="G941" i="4"/>
  <c r="H941" i="4"/>
  <c r="I941" i="4"/>
  <c r="G942" i="4"/>
  <c r="H942" i="4"/>
  <c r="I942" i="4"/>
  <c r="G943" i="4"/>
  <c r="H943" i="4"/>
  <c r="I943" i="4"/>
  <c r="G944" i="4"/>
  <c r="H944" i="4"/>
  <c r="I944" i="4"/>
  <c r="M944" i="4" s="1"/>
  <c r="G945" i="4"/>
  <c r="H945" i="4"/>
  <c r="I945" i="4"/>
  <c r="G946" i="4"/>
  <c r="H946" i="4"/>
  <c r="I946" i="4"/>
  <c r="G947" i="4"/>
  <c r="H947" i="4"/>
  <c r="I947" i="4"/>
  <c r="G948" i="4"/>
  <c r="H948" i="4"/>
  <c r="I948" i="4"/>
  <c r="G949" i="4"/>
  <c r="H949" i="4"/>
  <c r="I949" i="4"/>
  <c r="G950" i="4"/>
  <c r="H950" i="4"/>
  <c r="I950" i="4"/>
  <c r="G951" i="4"/>
  <c r="H951" i="4"/>
  <c r="I951" i="4"/>
  <c r="G952" i="4"/>
  <c r="H952" i="4"/>
  <c r="I952" i="4"/>
  <c r="M952" i="4" s="1"/>
  <c r="G953" i="4"/>
  <c r="H953" i="4"/>
  <c r="I953" i="4"/>
  <c r="G954" i="4"/>
  <c r="H954" i="4"/>
  <c r="I954" i="4"/>
  <c r="G955" i="4"/>
  <c r="H955" i="4"/>
  <c r="I955" i="4"/>
  <c r="G956" i="4"/>
  <c r="H956" i="4"/>
  <c r="I956" i="4"/>
  <c r="G957" i="4"/>
  <c r="H957" i="4"/>
  <c r="I957" i="4"/>
  <c r="G958" i="4"/>
  <c r="H958" i="4"/>
  <c r="I958" i="4"/>
  <c r="G959" i="4"/>
  <c r="H959" i="4"/>
  <c r="I959" i="4"/>
  <c r="G960" i="4"/>
  <c r="H960" i="4"/>
  <c r="I960" i="4"/>
  <c r="M960" i="4" s="1"/>
  <c r="G961" i="4"/>
  <c r="H961" i="4"/>
  <c r="I961" i="4"/>
  <c r="G962" i="4"/>
  <c r="H962" i="4"/>
  <c r="I962" i="4"/>
  <c r="G963" i="4"/>
  <c r="H963" i="4"/>
  <c r="I963" i="4"/>
  <c r="G964" i="4"/>
  <c r="H964" i="4"/>
  <c r="I964" i="4"/>
  <c r="G965" i="4"/>
  <c r="H965" i="4"/>
  <c r="I965" i="4"/>
  <c r="G966" i="4"/>
  <c r="H966" i="4"/>
  <c r="I966" i="4"/>
  <c r="G967" i="4"/>
  <c r="H967" i="4"/>
  <c r="I967" i="4"/>
  <c r="G968" i="4"/>
  <c r="H968" i="4"/>
  <c r="I968" i="4"/>
  <c r="M968" i="4" s="1"/>
  <c r="G969" i="4"/>
  <c r="H969" i="4"/>
  <c r="I969" i="4"/>
  <c r="M969" i="4" s="1"/>
  <c r="G970" i="4"/>
  <c r="H970" i="4"/>
  <c r="I970" i="4"/>
  <c r="G971" i="4"/>
  <c r="H971" i="4"/>
  <c r="I971" i="4"/>
  <c r="G972" i="4"/>
  <c r="H972" i="4"/>
  <c r="I972" i="4"/>
  <c r="G973" i="4"/>
  <c r="H973" i="4"/>
  <c r="I973" i="4"/>
  <c r="G974" i="4"/>
  <c r="H974" i="4"/>
  <c r="I974" i="4"/>
  <c r="G975" i="4"/>
  <c r="H975" i="4"/>
  <c r="I975" i="4"/>
  <c r="G976" i="4"/>
  <c r="H976" i="4"/>
  <c r="I976" i="4"/>
  <c r="M976" i="4" s="1"/>
  <c r="G977" i="4"/>
  <c r="H977" i="4"/>
  <c r="I977" i="4"/>
  <c r="M977" i="4" s="1"/>
  <c r="G978" i="4"/>
  <c r="H978" i="4"/>
  <c r="I978" i="4"/>
  <c r="G979" i="4"/>
  <c r="H979" i="4"/>
  <c r="I979" i="4"/>
  <c r="G980" i="4"/>
  <c r="H980" i="4"/>
  <c r="I980" i="4"/>
  <c r="G981" i="4"/>
  <c r="H981" i="4"/>
  <c r="I981" i="4"/>
  <c r="G982" i="4"/>
  <c r="H982" i="4"/>
  <c r="I982" i="4"/>
  <c r="G983" i="4"/>
  <c r="H983" i="4"/>
  <c r="I983" i="4"/>
  <c r="G984" i="4"/>
  <c r="H984" i="4"/>
  <c r="I984" i="4"/>
  <c r="M984" i="4" s="1"/>
  <c r="G985" i="4"/>
  <c r="H985" i="4"/>
  <c r="I985" i="4"/>
  <c r="M985" i="4" s="1"/>
  <c r="G986" i="4"/>
  <c r="H986" i="4"/>
  <c r="I986" i="4"/>
  <c r="G987" i="4"/>
  <c r="H987" i="4"/>
  <c r="I987" i="4"/>
  <c r="G988" i="4"/>
  <c r="H988" i="4"/>
  <c r="I988" i="4"/>
  <c r="G989" i="4"/>
  <c r="H989" i="4"/>
  <c r="I989" i="4"/>
  <c r="G990" i="4"/>
  <c r="H990" i="4"/>
  <c r="I990" i="4"/>
  <c r="G991" i="4"/>
  <c r="H991" i="4"/>
  <c r="I991" i="4"/>
  <c r="G992" i="4"/>
  <c r="H992" i="4"/>
  <c r="I992" i="4"/>
  <c r="M992" i="4" s="1"/>
  <c r="G993" i="4"/>
  <c r="H993" i="4"/>
  <c r="I993" i="4"/>
  <c r="M993" i="4" s="1"/>
  <c r="G994" i="4"/>
  <c r="H994" i="4"/>
  <c r="I994" i="4"/>
  <c r="G995" i="4"/>
  <c r="H995" i="4"/>
  <c r="I995" i="4"/>
  <c r="G996" i="4"/>
  <c r="H996" i="4"/>
  <c r="I996" i="4"/>
  <c r="G997" i="4"/>
  <c r="H997" i="4"/>
  <c r="I997" i="4"/>
  <c r="G998" i="4"/>
  <c r="H998" i="4"/>
  <c r="I998" i="4"/>
  <c r="G999" i="4"/>
  <c r="H999" i="4"/>
  <c r="I999" i="4"/>
  <c r="G1000" i="4"/>
  <c r="H1000" i="4"/>
  <c r="I1000" i="4"/>
  <c r="M1000" i="4" s="1"/>
  <c r="G1001" i="4"/>
  <c r="H1001" i="4"/>
  <c r="I1001" i="4"/>
  <c r="M1001" i="4" s="1"/>
  <c r="G1002" i="4"/>
  <c r="H1002" i="4"/>
  <c r="I1002" i="4"/>
  <c r="G1003" i="4"/>
  <c r="H1003" i="4"/>
  <c r="I1003" i="4"/>
  <c r="G1004" i="4"/>
  <c r="H1004" i="4"/>
  <c r="I1004" i="4"/>
  <c r="G1005" i="4"/>
  <c r="H1005" i="4"/>
  <c r="I1005" i="4"/>
  <c r="G1006" i="4"/>
  <c r="H1006" i="4"/>
  <c r="I1006" i="4"/>
  <c r="G1007" i="4"/>
  <c r="H1007" i="4"/>
  <c r="I1007" i="4"/>
  <c r="G1008" i="4"/>
  <c r="H1008" i="4"/>
  <c r="I1008" i="4"/>
  <c r="M1008" i="4" s="1"/>
  <c r="G1009" i="4"/>
  <c r="H1009" i="4"/>
  <c r="I1009" i="4"/>
  <c r="M1009" i="4" s="1"/>
  <c r="G1010" i="4"/>
  <c r="H1010" i="4"/>
  <c r="I1010" i="4"/>
  <c r="G1011" i="4"/>
  <c r="H1011" i="4"/>
  <c r="I1011" i="4"/>
  <c r="G1012" i="4"/>
  <c r="H1012" i="4"/>
  <c r="I1012" i="4"/>
  <c r="G1013" i="4"/>
  <c r="H1013" i="4"/>
  <c r="I1013" i="4"/>
  <c r="G1014" i="4"/>
  <c r="H1014" i="4"/>
  <c r="I1014" i="4"/>
  <c r="G1015" i="4"/>
  <c r="H1015" i="4"/>
  <c r="I1015" i="4"/>
  <c r="G1016" i="4"/>
  <c r="H1016" i="4"/>
  <c r="I1016" i="4"/>
  <c r="M1016" i="4" s="1"/>
  <c r="G1017" i="4"/>
  <c r="H1017" i="4"/>
  <c r="I1017" i="4"/>
  <c r="M1017" i="4" s="1"/>
  <c r="G1018" i="4"/>
  <c r="H1018" i="4"/>
  <c r="I1018" i="4"/>
  <c r="G1019" i="4"/>
  <c r="H1019" i="4"/>
  <c r="I1019" i="4"/>
  <c r="G1020" i="4"/>
  <c r="H1020" i="4"/>
  <c r="I1020" i="4"/>
  <c r="G1021" i="4"/>
  <c r="H1021" i="4"/>
  <c r="I1021" i="4"/>
  <c r="G1022" i="4"/>
  <c r="H1022" i="4"/>
  <c r="I1022" i="4"/>
  <c r="G1023" i="4"/>
  <c r="H1023" i="4"/>
  <c r="I1023" i="4"/>
  <c r="G1024" i="4"/>
  <c r="H1024" i="4"/>
  <c r="I1024" i="4"/>
  <c r="M1024" i="4" s="1"/>
  <c r="G1025" i="4"/>
  <c r="H1025" i="4"/>
  <c r="I1025" i="4"/>
  <c r="M1025" i="4" s="1"/>
  <c r="G1026" i="4"/>
  <c r="H1026" i="4"/>
  <c r="I1026" i="4"/>
  <c r="G1027" i="4"/>
  <c r="H1027" i="4"/>
  <c r="I1027" i="4"/>
  <c r="G1028" i="4"/>
  <c r="H1028" i="4"/>
  <c r="I1028" i="4"/>
  <c r="G1029" i="4"/>
  <c r="H1029" i="4"/>
  <c r="I1029" i="4"/>
  <c r="G1030" i="4"/>
  <c r="H1030" i="4"/>
  <c r="I1030" i="4"/>
  <c r="G1031" i="4"/>
  <c r="H1031" i="4"/>
  <c r="I1031" i="4"/>
  <c r="G1032" i="4"/>
  <c r="H1032" i="4"/>
  <c r="I1032" i="4"/>
  <c r="M1032" i="4" s="1"/>
  <c r="G1033" i="4"/>
  <c r="H1033" i="4"/>
  <c r="I1033" i="4"/>
  <c r="M1033" i="4" s="1"/>
  <c r="G1034" i="4"/>
  <c r="H1034" i="4"/>
  <c r="I1034" i="4"/>
  <c r="G1035" i="4"/>
  <c r="H1035" i="4"/>
  <c r="I1035" i="4"/>
  <c r="G1036" i="4"/>
  <c r="H1036" i="4"/>
  <c r="I1036" i="4"/>
  <c r="G1037" i="4"/>
  <c r="H1037" i="4"/>
  <c r="I1037" i="4"/>
  <c r="G1038" i="4"/>
  <c r="H1038" i="4"/>
  <c r="I1038" i="4"/>
  <c r="G1039" i="4"/>
  <c r="H1039" i="4"/>
  <c r="I1039" i="4"/>
  <c r="G1040" i="4"/>
  <c r="H1040" i="4"/>
  <c r="I1040" i="4"/>
  <c r="M1040" i="4" s="1"/>
  <c r="G1041" i="4"/>
  <c r="H1041" i="4"/>
  <c r="I1041" i="4"/>
  <c r="M1041" i="4" s="1"/>
  <c r="G1042" i="4"/>
  <c r="H1042" i="4"/>
  <c r="I1042" i="4"/>
  <c r="G1043" i="4"/>
  <c r="H1043" i="4"/>
  <c r="L1043" i="4" s="1"/>
  <c r="I1043" i="4"/>
  <c r="G1044" i="4"/>
  <c r="H1044" i="4"/>
  <c r="I1044" i="4"/>
  <c r="G1045" i="4"/>
  <c r="H1045" i="4"/>
  <c r="I1045" i="4"/>
  <c r="G1046" i="4"/>
  <c r="K1046" i="4" s="1"/>
  <c r="H1046" i="4"/>
  <c r="I1046" i="4"/>
  <c r="G1047" i="4"/>
  <c r="H1047" i="4"/>
  <c r="I1047" i="4"/>
  <c r="G1048" i="4"/>
  <c r="H1048" i="4"/>
  <c r="I1048" i="4"/>
  <c r="M1048" i="4" s="1"/>
  <c r="G1049" i="4"/>
  <c r="H1049" i="4"/>
  <c r="I1049" i="4"/>
  <c r="M1049" i="4" s="1"/>
  <c r="G1050" i="4"/>
  <c r="H1050" i="4"/>
  <c r="I1050" i="4"/>
  <c r="G1051" i="4"/>
  <c r="H1051" i="4"/>
  <c r="L1051" i="4" s="1"/>
  <c r="I1051" i="4"/>
  <c r="G1052" i="4"/>
  <c r="H1052" i="4"/>
  <c r="I1052" i="4"/>
  <c r="G1053" i="4"/>
  <c r="H1053" i="4"/>
  <c r="I1053" i="4"/>
  <c r="G1054" i="4"/>
  <c r="K1054" i="4" s="1"/>
  <c r="H1054" i="4"/>
  <c r="I1054" i="4"/>
  <c r="G1055" i="4"/>
  <c r="H1055" i="4"/>
  <c r="I1055" i="4"/>
  <c r="G1056" i="4"/>
  <c r="H1056" i="4"/>
  <c r="I1056" i="4"/>
  <c r="M1056" i="4" s="1"/>
  <c r="G1057" i="4"/>
  <c r="H1057" i="4"/>
  <c r="I1057" i="4"/>
  <c r="M1057" i="4" s="1"/>
  <c r="G1058" i="4"/>
  <c r="H1058" i="4"/>
  <c r="I1058" i="4"/>
  <c r="G1059" i="4"/>
  <c r="H1059" i="4"/>
  <c r="L1059" i="4" s="1"/>
  <c r="I1059" i="4"/>
  <c r="G1060" i="4"/>
  <c r="H1060" i="4"/>
  <c r="I1060" i="4"/>
  <c r="G1061" i="4"/>
  <c r="H1061" i="4"/>
  <c r="I1061" i="4"/>
  <c r="G1062" i="4"/>
  <c r="K1062" i="4" s="1"/>
  <c r="H1062" i="4"/>
  <c r="I1062" i="4"/>
  <c r="G1063" i="4"/>
  <c r="H1063" i="4"/>
  <c r="I1063" i="4"/>
  <c r="G1064" i="4"/>
  <c r="H1064" i="4"/>
  <c r="I1064" i="4"/>
  <c r="M1064" i="4" s="1"/>
  <c r="G1065" i="4"/>
  <c r="H1065" i="4"/>
  <c r="I1065" i="4"/>
  <c r="M1065" i="4" s="1"/>
  <c r="G1066" i="4"/>
  <c r="H1066" i="4"/>
  <c r="I1066" i="4"/>
  <c r="G1067" i="4"/>
  <c r="H1067" i="4"/>
  <c r="L1067" i="4" s="1"/>
  <c r="I1067" i="4"/>
  <c r="G1068" i="4"/>
  <c r="H1068" i="4"/>
  <c r="I1068" i="4"/>
  <c r="G1069" i="4"/>
  <c r="H1069" i="4"/>
  <c r="I1069" i="4"/>
  <c r="G1070" i="4"/>
  <c r="K1070" i="4" s="1"/>
  <c r="H1070" i="4"/>
  <c r="I1070" i="4"/>
  <c r="G1071" i="4"/>
  <c r="H1071" i="4"/>
  <c r="I1071" i="4"/>
  <c r="G1072" i="4"/>
  <c r="H1072" i="4"/>
  <c r="I1072" i="4"/>
  <c r="M1072" i="4" s="1"/>
  <c r="G1073" i="4"/>
  <c r="H1073" i="4"/>
  <c r="I1073" i="4"/>
  <c r="M1073" i="4" s="1"/>
  <c r="G1074" i="4"/>
  <c r="H1074" i="4"/>
  <c r="I1074" i="4"/>
  <c r="G1075" i="4"/>
  <c r="H1075" i="4"/>
  <c r="L1075" i="4" s="1"/>
  <c r="I1075" i="4"/>
  <c r="G1076" i="4"/>
  <c r="H1076" i="4"/>
  <c r="I1076" i="4"/>
  <c r="G1077" i="4"/>
  <c r="H1077" i="4"/>
  <c r="I1077" i="4"/>
  <c r="G1078" i="4"/>
  <c r="K1078" i="4" s="1"/>
  <c r="H1078" i="4"/>
  <c r="I1078" i="4"/>
  <c r="G1079" i="4"/>
  <c r="H1079" i="4"/>
  <c r="I1079" i="4"/>
  <c r="G1080" i="4"/>
  <c r="H1080" i="4"/>
  <c r="I1080" i="4"/>
  <c r="M1080" i="4" s="1"/>
  <c r="G1081" i="4"/>
  <c r="H1081" i="4"/>
  <c r="I1081" i="4"/>
  <c r="M1081" i="4" s="1"/>
  <c r="G1082" i="4"/>
  <c r="H1082" i="4"/>
  <c r="I1082" i="4"/>
  <c r="G1083" i="4"/>
  <c r="H1083" i="4"/>
  <c r="L1083" i="4" s="1"/>
  <c r="I1083" i="4"/>
  <c r="G1084" i="4"/>
  <c r="H1084" i="4"/>
  <c r="I1084" i="4"/>
  <c r="G1085" i="4"/>
  <c r="H1085" i="4"/>
  <c r="I1085" i="4"/>
  <c r="G1086" i="4"/>
  <c r="K1086" i="4" s="1"/>
  <c r="H1086" i="4"/>
  <c r="I1086" i="4"/>
  <c r="G1087" i="4"/>
  <c r="H1087" i="4"/>
  <c r="I1087" i="4"/>
  <c r="G1088" i="4"/>
  <c r="H1088" i="4"/>
  <c r="I1088" i="4"/>
  <c r="M1088" i="4" s="1"/>
  <c r="G1089" i="4"/>
  <c r="H1089" i="4"/>
  <c r="I1089" i="4"/>
  <c r="M1089" i="4" s="1"/>
  <c r="G1090" i="4"/>
  <c r="H1090" i="4"/>
  <c r="I1090" i="4"/>
  <c r="G1091" i="4"/>
  <c r="H1091" i="4"/>
  <c r="L1091" i="4" s="1"/>
  <c r="I1091" i="4"/>
  <c r="G1092" i="4"/>
  <c r="H1092" i="4"/>
  <c r="I1092" i="4"/>
  <c r="G1093" i="4"/>
  <c r="H1093" i="4"/>
  <c r="I1093" i="4"/>
  <c r="G1094" i="4"/>
  <c r="K1094" i="4" s="1"/>
  <c r="H1094" i="4"/>
  <c r="I1094" i="4"/>
  <c r="G1095" i="4"/>
  <c r="H1095" i="4"/>
  <c r="I1095" i="4"/>
  <c r="G1096" i="4"/>
  <c r="H1096" i="4"/>
  <c r="I1096" i="4"/>
  <c r="M1096" i="4" s="1"/>
  <c r="G1097" i="4"/>
  <c r="H1097" i="4"/>
  <c r="I1097" i="4"/>
  <c r="M1097" i="4" s="1"/>
  <c r="G1098" i="4"/>
  <c r="H1098" i="4"/>
  <c r="I1098" i="4"/>
  <c r="G1099" i="4"/>
  <c r="H1099" i="4"/>
  <c r="L1099" i="4" s="1"/>
  <c r="I1099" i="4"/>
  <c r="G1100" i="4"/>
  <c r="H1100" i="4"/>
  <c r="I1100" i="4"/>
  <c r="G1101" i="4"/>
  <c r="H1101" i="4"/>
  <c r="I1101" i="4"/>
  <c r="G1102" i="4"/>
  <c r="K1102" i="4" s="1"/>
  <c r="H1102" i="4"/>
  <c r="I1102" i="4"/>
  <c r="G1103" i="4"/>
  <c r="H1103" i="4"/>
  <c r="I1103" i="4"/>
  <c r="G1104" i="4"/>
  <c r="H1104" i="4"/>
  <c r="I1104" i="4"/>
  <c r="M1104" i="4" s="1"/>
  <c r="G1105" i="4"/>
  <c r="H1105" i="4"/>
  <c r="I1105" i="4"/>
  <c r="M1105" i="4" s="1"/>
  <c r="G1106" i="4"/>
  <c r="H1106" i="4"/>
  <c r="I1106" i="4"/>
  <c r="G1107" i="4"/>
  <c r="H1107" i="4"/>
  <c r="L1107" i="4" s="1"/>
  <c r="I1107" i="4"/>
  <c r="G1108" i="4"/>
  <c r="H1108" i="4"/>
  <c r="I1108" i="4"/>
  <c r="G1109" i="4"/>
  <c r="H1109" i="4"/>
  <c r="I1109" i="4"/>
  <c r="G1110" i="4"/>
  <c r="K1110" i="4" s="1"/>
  <c r="H1110" i="4"/>
  <c r="I1110" i="4"/>
  <c r="G1111" i="4"/>
  <c r="H1111" i="4"/>
  <c r="I1111" i="4"/>
  <c r="G1112" i="4"/>
  <c r="H1112" i="4"/>
  <c r="I1112" i="4"/>
  <c r="M1112" i="4" s="1"/>
  <c r="G1113" i="4"/>
  <c r="H1113" i="4"/>
  <c r="I1113" i="4"/>
  <c r="M1113" i="4" s="1"/>
  <c r="G1114" i="4"/>
  <c r="H1114" i="4"/>
  <c r="I1114" i="4"/>
  <c r="G1115" i="4"/>
  <c r="H1115" i="4"/>
  <c r="L1115" i="4" s="1"/>
  <c r="I1115" i="4"/>
  <c r="G1116" i="4"/>
  <c r="H1116" i="4"/>
  <c r="I1116" i="4"/>
  <c r="G1117" i="4"/>
  <c r="H1117" i="4"/>
  <c r="I1117" i="4"/>
  <c r="G1118" i="4"/>
  <c r="K1118" i="4" s="1"/>
  <c r="H1118" i="4"/>
  <c r="I1118" i="4"/>
  <c r="G1119" i="4"/>
  <c r="H1119" i="4"/>
  <c r="I1119" i="4"/>
  <c r="G1120" i="4"/>
  <c r="H1120" i="4"/>
  <c r="I1120" i="4"/>
  <c r="M1120" i="4" s="1"/>
  <c r="G1121" i="4"/>
  <c r="H1121" i="4"/>
  <c r="I1121" i="4"/>
  <c r="M1121" i="4" s="1"/>
  <c r="G1122" i="4"/>
  <c r="H1122" i="4"/>
  <c r="I1122" i="4"/>
  <c r="G1123" i="4"/>
  <c r="H1123" i="4"/>
  <c r="L1123" i="4" s="1"/>
  <c r="I1123" i="4"/>
  <c r="G1124" i="4"/>
  <c r="H1124" i="4"/>
  <c r="I1124" i="4"/>
  <c r="G1125" i="4"/>
  <c r="H1125" i="4"/>
  <c r="I1125" i="4"/>
  <c r="G1126" i="4"/>
  <c r="K1126" i="4" s="1"/>
  <c r="H1126" i="4"/>
  <c r="I1126" i="4"/>
  <c r="G1127" i="4"/>
  <c r="H1127" i="4"/>
  <c r="I1127" i="4"/>
  <c r="G1128" i="4"/>
  <c r="H1128" i="4"/>
  <c r="I1128" i="4"/>
  <c r="M1128" i="4" s="1"/>
  <c r="G1129" i="4"/>
  <c r="H1129" i="4"/>
  <c r="I1129" i="4"/>
  <c r="M1129" i="4" s="1"/>
  <c r="G1130" i="4"/>
  <c r="H1130" i="4"/>
  <c r="I1130" i="4"/>
  <c r="G1131" i="4"/>
  <c r="H1131" i="4"/>
  <c r="L1131" i="4" s="1"/>
  <c r="I1131" i="4"/>
  <c r="G1132" i="4"/>
  <c r="H1132" i="4"/>
  <c r="I1132" i="4"/>
  <c r="G1133" i="4"/>
  <c r="H1133" i="4"/>
  <c r="I1133" i="4"/>
  <c r="G1134" i="4"/>
  <c r="K1134" i="4" s="1"/>
  <c r="H1134" i="4"/>
  <c r="I1134" i="4"/>
  <c r="G1135" i="4"/>
  <c r="H1135" i="4"/>
  <c r="I1135" i="4"/>
  <c r="G1136" i="4"/>
  <c r="H1136" i="4"/>
  <c r="I1136" i="4"/>
  <c r="M1136" i="4" s="1"/>
  <c r="G1137" i="4"/>
  <c r="H1137" i="4"/>
  <c r="I1137" i="4"/>
  <c r="M1137" i="4" s="1"/>
  <c r="G1138" i="4"/>
  <c r="H1138" i="4"/>
  <c r="I1138" i="4"/>
  <c r="G1139" i="4"/>
  <c r="H1139" i="4"/>
  <c r="L1139" i="4" s="1"/>
  <c r="I1139" i="4"/>
  <c r="G1140" i="4"/>
  <c r="H1140" i="4"/>
  <c r="I1140" i="4"/>
  <c r="G1141" i="4"/>
  <c r="H1141" i="4"/>
  <c r="I1141" i="4"/>
  <c r="G1142" i="4"/>
  <c r="K1142" i="4" s="1"/>
  <c r="H1142" i="4"/>
  <c r="I1142" i="4"/>
  <c r="G1143" i="4"/>
  <c r="H1143" i="4"/>
  <c r="I1143" i="4"/>
  <c r="G1144" i="4"/>
  <c r="H1144" i="4"/>
  <c r="I1144" i="4"/>
  <c r="M1144" i="4" s="1"/>
  <c r="G1145" i="4"/>
  <c r="H1145" i="4"/>
  <c r="I1145" i="4"/>
  <c r="M1145" i="4" s="1"/>
  <c r="G1146" i="4"/>
  <c r="H1146" i="4"/>
  <c r="I1146" i="4"/>
  <c r="G1147" i="4"/>
  <c r="H1147" i="4"/>
  <c r="L1147" i="4" s="1"/>
  <c r="I1147" i="4"/>
  <c r="G1148" i="4"/>
  <c r="H1148" i="4"/>
  <c r="I1148" i="4"/>
  <c r="G1149" i="4"/>
  <c r="H1149" i="4"/>
  <c r="I1149" i="4"/>
  <c r="G1150" i="4"/>
  <c r="K1150" i="4" s="1"/>
  <c r="H1150" i="4"/>
  <c r="I1150" i="4"/>
  <c r="G1151" i="4"/>
  <c r="H1151" i="4"/>
  <c r="I1151" i="4"/>
  <c r="G1152" i="4"/>
  <c r="H1152" i="4"/>
  <c r="I1152" i="4"/>
  <c r="M1152" i="4" s="1"/>
  <c r="G1153" i="4"/>
  <c r="H1153" i="4"/>
  <c r="I1153" i="4"/>
  <c r="M1153" i="4" s="1"/>
  <c r="G1154" i="4"/>
  <c r="H1154" i="4"/>
  <c r="I1154" i="4"/>
  <c r="G1155" i="4"/>
  <c r="H1155" i="4"/>
  <c r="L1155" i="4" s="1"/>
  <c r="I1155" i="4"/>
  <c r="G1156" i="4"/>
  <c r="H1156" i="4"/>
  <c r="I1156" i="4"/>
  <c r="G1157" i="4"/>
  <c r="H1157" i="4"/>
  <c r="I1157" i="4"/>
  <c r="G1158" i="4"/>
  <c r="K1158" i="4" s="1"/>
  <c r="H1158" i="4"/>
  <c r="I1158" i="4"/>
  <c r="G1159" i="4"/>
  <c r="H1159" i="4"/>
  <c r="I1159" i="4"/>
  <c r="G1160" i="4"/>
  <c r="H1160" i="4"/>
  <c r="I1160" i="4"/>
  <c r="M1160" i="4" s="1"/>
  <c r="G1161" i="4"/>
  <c r="H1161" i="4"/>
  <c r="I1161" i="4"/>
  <c r="M1161" i="4" s="1"/>
  <c r="G1162" i="4"/>
  <c r="H1162" i="4"/>
  <c r="I1162" i="4"/>
  <c r="G1163" i="4"/>
  <c r="H1163" i="4"/>
  <c r="L1163" i="4" s="1"/>
  <c r="I1163" i="4"/>
  <c r="G1164" i="4"/>
  <c r="H1164" i="4"/>
  <c r="I1164" i="4"/>
  <c r="G1165" i="4"/>
  <c r="H1165" i="4"/>
  <c r="I1165" i="4"/>
  <c r="G1166" i="4"/>
  <c r="K1166" i="4" s="1"/>
  <c r="H1166" i="4"/>
  <c r="I1166" i="4"/>
  <c r="G1167" i="4"/>
  <c r="H1167" i="4"/>
  <c r="I1167" i="4"/>
  <c r="G1168" i="4"/>
  <c r="H1168" i="4"/>
  <c r="I1168" i="4"/>
  <c r="M1168" i="4" s="1"/>
  <c r="G1169" i="4"/>
  <c r="H1169" i="4"/>
  <c r="I1169" i="4"/>
  <c r="M1169" i="4" s="1"/>
  <c r="G1170" i="4"/>
  <c r="H1170" i="4"/>
  <c r="I1170" i="4"/>
  <c r="G1171" i="4"/>
  <c r="H1171" i="4"/>
  <c r="L1171" i="4" s="1"/>
  <c r="I1171" i="4"/>
  <c r="G1172" i="4"/>
  <c r="H1172" i="4"/>
  <c r="I1172" i="4"/>
  <c r="G1173" i="4"/>
  <c r="H1173" i="4"/>
  <c r="I1173" i="4"/>
  <c r="G1174" i="4"/>
  <c r="K1174" i="4" s="1"/>
  <c r="H1174" i="4"/>
  <c r="I1174" i="4"/>
  <c r="G1175" i="4"/>
  <c r="H1175" i="4"/>
  <c r="I1175" i="4"/>
  <c r="G1176" i="4"/>
  <c r="H1176" i="4"/>
  <c r="I1176" i="4"/>
  <c r="M1176" i="4" s="1"/>
  <c r="G1177" i="4"/>
  <c r="H1177" i="4"/>
  <c r="I1177" i="4"/>
  <c r="M1177" i="4" s="1"/>
  <c r="G1178" i="4"/>
  <c r="H1178" i="4"/>
  <c r="I1178" i="4"/>
  <c r="G1179" i="4"/>
  <c r="H1179" i="4"/>
  <c r="L1179" i="4" s="1"/>
  <c r="I1179" i="4"/>
  <c r="G1180" i="4"/>
  <c r="H1180" i="4"/>
  <c r="I1180" i="4"/>
  <c r="G1181" i="4"/>
  <c r="H1181" i="4"/>
  <c r="I1181" i="4"/>
  <c r="G1182" i="4"/>
  <c r="K1182" i="4" s="1"/>
  <c r="H1182" i="4"/>
  <c r="I1182" i="4"/>
  <c r="G1183" i="4"/>
  <c r="H1183" i="4"/>
  <c r="I1183" i="4"/>
  <c r="G1184" i="4"/>
  <c r="H1184" i="4"/>
  <c r="I1184" i="4"/>
  <c r="M1184" i="4" s="1"/>
  <c r="G1185" i="4"/>
  <c r="H1185" i="4"/>
  <c r="I1185" i="4"/>
  <c r="M1185" i="4" s="1"/>
  <c r="G1186" i="4"/>
  <c r="H1186" i="4"/>
  <c r="I1186" i="4"/>
  <c r="G1187" i="4"/>
  <c r="H1187" i="4"/>
  <c r="L1187" i="4" s="1"/>
  <c r="I1187" i="4"/>
  <c r="G1188" i="4"/>
  <c r="H1188" i="4"/>
  <c r="I1188" i="4"/>
  <c r="G1189" i="4"/>
  <c r="H1189" i="4"/>
  <c r="I1189" i="4"/>
  <c r="G1190" i="4"/>
  <c r="K1190" i="4" s="1"/>
  <c r="H1190" i="4"/>
  <c r="I1190" i="4"/>
  <c r="G1191" i="4"/>
  <c r="H1191" i="4"/>
  <c r="I1191" i="4"/>
  <c r="G1192" i="4"/>
  <c r="H1192" i="4"/>
  <c r="I1192" i="4"/>
  <c r="M1192" i="4" s="1"/>
  <c r="G1193" i="4"/>
  <c r="H1193" i="4"/>
  <c r="I1193" i="4"/>
  <c r="M1193" i="4" s="1"/>
  <c r="G1194" i="4"/>
  <c r="H1194" i="4"/>
  <c r="I1194" i="4"/>
  <c r="G1195" i="4"/>
  <c r="H1195" i="4"/>
  <c r="L1195" i="4" s="1"/>
  <c r="I1195" i="4"/>
  <c r="G1196" i="4"/>
  <c r="H1196" i="4"/>
  <c r="I1196" i="4"/>
  <c r="G1197" i="4"/>
  <c r="H1197" i="4"/>
  <c r="I1197" i="4"/>
  <c r="G1198" i="4"/>
  <c r="K1198" i="4" s="1"/>
  <c r="H1198" i="4"/>
  <c r="I1198" i="4"/>
  <c r="G1199" i="4"/>
  <c r="H1199" i="4"/>
  <c r="I1199" i="4"/>
  <c r="G1200" i="4"/>
  <c r="H1200" i="4"/>
  <c r="I1200" i="4"/>
  <c r="M1200" i="4" s="1"/>
  <c r="G1201" i="4"/>
  <c r="H1201" i="4"/>
  <c r="I1201" i="4"/>
  <c r="M1201" i="4" s="1"/>
  <c r="G1202" i="4"/>
  <c r="H1202" i="4"/>
  <c r="I1202" i="4"/>
  <c r="G1203" i="4"/>
  <c r="H1203" i="4"/>
  <c r="L1203" i="4" s="1"/>
  <c r="I1203" i="4"/>
  <c r="G1204" i="4"/>
  <c r="H1204" i="4"/>
  <c r="I1204" i="4"/>
  <c r="G1205" i="4"/>
  <c r="H1205" i="4"/>
  <c r="I1205" i="4"/>
  <c r="G1206" i="4"/>
  <c r="K1206" i="4" s="1"/>
  <c r="H1206" i="4"/>
  <c r="I1206" i="4"/>
  <c r="G1207" i="4"/>
  <c r="H1207" i="4"/>
  <c r="I1207" i="4"/>
  <c r="G1208" i="4"/>
  <c r="H1208" i="4"/>
  <c r="I1208" i="4"/>
  <c r="M1208" i="4" s="1"/>
  <c r="G1209" i="4"/>
  <c r="H1209" i="4"/>
  <c r="I1209" i="4"/>
  <c r="M1209" i="4" s="1"/>
  <c r="G1210" i="4"/>
  <c r="H1210" i="4"/>
  <c r="I1210" i="4"/>
  <c r="G1211" i="4"/>
  <c r="H1211" i="4"/>
  <c r="L1211" i="4" s="1"/>
  <c r="I1211" i="4"/>
  <c r="G1212" i="4"/>
  <c r="H1212" i="4"/>
  <c r="I1212" i="4"/>
  <c r="G1213" i="4"/>
  <c r="H1213" i="4"/>
  <c r="I1213" i="4"/>
  <c r="G1214" i="4"/>
  <c r="K1214" i="4" s="1"/>
  <c r="H1214" i="4"/>
  <c r="I1214" i="4"/>
  <c r="G1215" i="4"/>
  <c r="H1215" i="4"/>
  <c r="I1215" i="4"/>
  <c r="G1216" i="4"/>
  <c r="H1216" i="4"/>
  <c r="I1216" i="4"/>
  <c r="M1216" i="4" s="1"/>
  <c r="G1217" i="4"/>
  <c r="H1217" i="4"/>
  <c r="I1217" i="4"/>
  <c r="M1217" i="4" s="1"/>
  <c r="G1218" i="4"/>
  <c r="H1218" i="4"/>
  <c r="I1218" i="4"/>
  <c r="G1219" i="4"/>
  <c r="H1219" i="4"/>
  <c r="L1219" i="4" s="1"/>
  <c r="I1219" i="4"/>
  <c r="G1220" i="4"/>
  <c r="H1220" i="4"/>
  <c r="I1220" i="4"/>
  <c r="G1221" i="4"/>
  <c r="H1221" i="4"/>
  <c r="I1221" i="4"/>
  <c r="G1222" i="4"/>
  <c r="K1222" i="4" s="1"/>
  <c r="H1222" i="4"/>
  <c r="I1222" i="4"/>
  <c r="G1223" i="4"/>
  <c r="H1223" i="4"/>
  <c r="I1223" i="4"/>
  <c r="G1224" i="4"/>
  <c r="H1224" i="4"/>
  <c r="I1224" i="4"/>
  <c r="M1224" i="4" s="1"/>
  <c r="G1225" i="4"/>
  <c r="H1225" i="4"/>
  <c r="I1225" i="4"/>
  <c r="M1225" i="4" s="1"/>
  <c r="G1226" i="4"/>
  <c r="H1226" i="4"/>
  <c r="I1226" i="4"/>
  <c r="G1227" i="4"/>
  <c r="H1227" i="4"/>
  <c r="L1227" i="4" s="1"/>
  <c r="I1227" i="4"/>
  <c r="G1228" i="4"/>
  <c r="H1228" i="4"/>
  <c r="I1228" i="4"/>
  <c r="G1229" i="4"/>
  <c r="H1229" i="4"/>
  <c r="I1229" i="4"/>
  <c r="G1230" i="4"/>
  <c r="K1230" i="4" s="1"/>
  <c r="H1230" i="4"/>
  <c r="I1230" i="4"/>
  <c r="G1231" i="4"/>
  <c r="H1231" i="4"/>
  <c r="I1231" i="4"/>
  <c r="G1232" i="4"/>
  <c r="H1232" i="4"/>
  <c r="I1232" i="4"/>
  <c r="M1232" i="4" s="1"/>
  <c r="G1233" i="4"/>
  <c r="H1233" i="4"/>
  <c r="I1233" i="4"/>
  <c r="M1233" i="4" s="1"/>
  <c r="G1234" i="4"/>
  <c r="H1234" i="4"/>
  <c r="I1234" i="4"/>
  <c r="G1235" i="4"/>
  <c r="H1235" i="4"/>
  <c r="L1235" i="4" s="1"/>
  <c r="I1235" i="4"/>
  <c r="G1236" i="4"/>
  <c r="H1236" i="4"/>
  <c r="I1236" i="4"/>
  <c r="G1237" i="4"/>
  <c r="H1237" i="4"/>
  <c r="I1237" i="4"/>
  <c r="G1238" i="4"/>
  <c r="K1238" i="4" s="1"/>
  <c r="H1238" i="4"/>
  <c r="I1238" i="4"/>
  <c r="G1239" i="4"/>
  <c r="H1239" i="4"/>
  <c r="I1239" i="4"/>
  <c r="G1240" i="4"/>
  <c r="H1240" i="4"/>
  <c r="I1240" i="4"/>
  <c r="M1240" i="4" s="1"/>
  <c r="G1241" i="4"/>
  <c r="H1241" i="4"/>
  <c r="I1241" i="4"/>
  <c r="M1241" i="4" s="1"/>
  <c r="G1242" i="4"/>
  <c r="H1242" i="4"/>
  <c r="I1242" i="4"/>
  <c r="G1243" i="4"/>
  <c r="H1243" i="4"/>
  <c r="L1243" i="4" s="1"/>
  <c r="I1243" i="4"/>
  <c r="G1244" i="4"/>
  <c r="H1244" i="4"/>
  <c r="I1244" i="4"/>
  <c r="G1245" i="4"/>
  <c r="H1245" i="4"/>
  <c r="I1245" i="4"/>
  <c r="G1246" i="4"/>
  <c r="K1246" i="4" s="1"/>
  <c r="H1246" i="4"/>
  <c r="I1246" i="4"/>
  <c r="G1247" i="4"/>
  <c r="H1247" i="4"/>
  <c r="I1247" i="4"/>
  <c r="G1248" i="4"/>
  <c r="H1248" i="4"/>
  <c r="I1248" i="4"/>
  <c r="M1248" i="4" s="1"/>
  <c r="G1249" i="4"/>
  <c r="H1249" i="4"/>
  <c r="I1249" i="4"/>
  <c r="M1249" i="4" s="1"/>
  <c r="G1250" i="4"/>
  <c r="H1250" i="4"/>
  <c r="I1250" i="4"/>
  <c r="G1251" i="4"/>
  <c r="H1251" i="4"/>
  <c r="L1251" i="4" s="1"/>
  <c r="I1251" i="4"/>
  <c r="G1252" i="4"/>
  <c r="H1252" i="4"/>
  <c r="I1252" i="4"/>
  <c r="G1253" i="4"/>
  <c r="H1253" i="4"/>
  <c r="I1253" i="4"/>
  <c r="G1254" i="4"/>
  <c r="K1254" i="4" s="1"/>
  <c r="H1254" i="4"/>
  <c r="I1254" i="4"/>
  <c r="G1255" i="4"/>
  <c r="H1255" i="4"/>
  <c r="I1255" i="4"/>
  <c r="G1256" i="4"/>
  <c r="H1256" i="4"/>
  <c r="I1256" i="4"/>
  <c r="M1256" i="4" s="1"/>
  <c r="G1257" i="4"/>
  <c r="H1257" i="4"/>
  <c r="I1257" i="4"/>
  <c r="M1257" i="4" s="1"/>
  <c r="G1258" i="4"/>
  <c r="H1258" i="4"/>
  <c r="I1258" i="4"/>
  <c r="G1259" i="4"/>
  <c r="H1259" i="4"/>
  <c r="L1259" i="4" s="1"/>
  <c r="I1259" i="4"/>
  <c r="G1260" i="4"/>
  <c r="H1260" i="4"/>
  <c r="I1260" i="4"/>
  <c r="G1261" i="4"/>
  <c r="H1261" i="4"/>
  <c r="I1261" i="4"/>
  <c r="G1262" i="4"/>
  <c r="K1262" i="4" s="1"/>
  <c r="H1262" i="4"/>
  <c r="I1262" i="4"/>
  <c r="G1263" i="4"/>
  <c r="H1263" i="4"/>
  <c r="I1263" i="4"/>
  <c r="G1264" i="4"/>
  <c r="H1264" i="4"/>
  <c r="I1264" i="4"/>
  <c r="M1264" i="4" s="1"/>
  <c r="G1265" i="4"/>
  <c r="H1265" i="4"/>
  <c r="I1265" i="4"/>
  <c r="M1265" i="4" s="1"/>
  <c r="G1266" i="4"/>
  <c r="H1266" i="4"/>
  <c r="I1266" i="4"/>
  <c r="G1267" i="4"/>
  <c r="H1267" i="4"/>
  <c r="L1267" i="4" s="1"/>
  <c r="I1267" i="4"/>
  <c r="G1268" i="4"/>
  <c r="H1268" i="4"/>
  <c r="I1268" i="4"/>
  <c r="G1269" i="4"/>
  <c r="H1269" i="4"/>
  <c r="I1269" i="4"/>
  <c r="G1270" i="4"/>
  <c r="K1270" i="4" s="1"/>
  <c r="H1270" i="4"/>
  <c r="I1270" i="4"/>
  <c r="G1271" i="4"/>
  <c r="H1271" i="4"/>
  <c r="I1271" i="4"/>
  <c r="G1272" i="4"/>
  <c r="H1272" i="4"/>
  <c r="I1272" i="4"/>
  <c r="M1272" i="4" s="1"/>
  <c r="G1273" i="4"/>
  <c r="H1273" i="4"/>
  <c r="I1273" i="4"/>
  <c r="M1273" i="4" s="1"/>
  <c r="G1274" i="4"/>
  <c r="H1274" i="4"/>
  <c r="I1274" i="4"/>
  <c r="G1275" i="4"/>
  <c r="H1275" i="4"/>
  <c r="L1275" i="4" s="1"/>
  <c r="I1275" i="4"/>
  <c r="G1276" i="4"/>
  <c r="H1276" i="4"/>
  <c r="I1276" i="4"/>
  <c r="G1277" i="4"/>
  <c r="H1277" i="4"/>
  <c r="I1277" i="4"/>
  <c r="G1278" i="4"/>
  <c r="K1278" i="4" s="1"/>
  <c r="H1278" i="4"/>
  <c r="I1278" i="4"/>
  <c r="G1279" i="4"/>
  <c r="H1279" i="4"/>
  <c r="I1279" i="4"/>
  <c r="G1280" i="4"/>
  <c r="H1280" i="4"/>
  <c r="I1280" i="4"/>
  <c r="M1280" i="4" s="1"/>
  <c r="G1281" i="4"/>
  <c r="H1281" i="4"/>
  <c r="I1281" i="4"/>
  <c r="M1281" i="4" s="1"/>
  <c r="G1282" i="4"/>
  <c r="H1282" i="4"/>
  <c r="I1282" i="4"/>
  <c r="G1283" i="4"/>
  <c r="H1283" i="4"/>
  <c r="L1283" i="4" s="1"/>
  <c r="I1283" i="4"/>
  <c r="G1284" i="4"/>
  <c r="H1284" i="4"/>
  <c r="I1284" i="4"/>
  <c r="G1285" i="4"/>
  <c r="H1285" i="4"/>
  <c r="I1285" i="4"/>
  <c r="G1286" i="4"/>
  <c r="K1286" i="4" s="1"/>
  <c r="H1286" i="4"/>
  <c r="I1286" i="4"/>
  <c r="G1287" i="4"/>
  <c r="H1287" i="4"/>
  <c r="I1287" i="4"/>
  <c r="G1288" i="4"/>
  <c r="H1288" i="4"/>
  <c r="I1288" i="4"/>
  <c r="M1288" i="4" s="1"/>
  <c r="G1289" i="4"/>
  <c r="H1289" i="4"/>
  <c r="I1289" i="4"/>
  <c r="M1289" i="4" s="1"/>
  <c r="G1290" i="4"/>
  <c r="H1290" i="4"/>
  <c r="I1290" i="4"/>
  <c r="G1291" i="4"/>
  <c r="H1291" i="4"/>
  <c r="L1291" i="4" s="1"/>
  <c r="I1291" i="4"/>
  <c r="G1292" i="4"/>
  <c r="H1292" i="4"/>
  <c r="I1292" i="4"/>
  <c r="G1293" i="4"/>
  <c r="H1293" i="4"/>
  <c r="I1293" i="4"/>
  <c r="G1294" i="4"/>
  <c r="K1294" i="4" s="1"/>
  <c r="H1294" i="4"/>
  <c r="I1294" i="4"/>
  <c r="G1295" i="4"/>
  <c r="H1295" i="4"/>
  <c r="I1295" i="4"/>
  <c r="G1296" i="4"/>
  <c r="H1296" i="4"/>
  <c r="I1296" i="4"/>
  <c r="M1296" i="4" s="1"/>
  <c r="G1297" i="4"/>
  <c r="H1297" i="4"/>
  <c r="I1297" i="4"/>
  <c r="M1297" i="4" s="1"/>
  <c r="G1298" i="4"/>
  <c r="H1298" i="4"/>
  <c r="I1298" i="4"/>
  <c r="G1299" i="4"/>
  <c r="H1299" i="4"/>
  <c r="L1299" i="4" s="1"/>
  <c r="I1299" i="4"/>
  <c r="G1300" i="4"/>
  <c r="H1300" i="4"/>
  <c r="I1300" i="4"/>
  <c r="G1301" i="4"/>
  <c r="H1301" i="4"/>
  <c r="I1301" i="4"/>
  <c r="G1302" i="4"/>
  <c r="K1302" i="4" s="1"/>
  <c r="H1302" i="4"/>
  <c r="I1302" i="4"/>
  <c r="G1303" i="4"/>
  <c r="H1303" i="4"/>
  <c r="I1303" i="4"/>
  <c r="G1304" i="4"/>
  <c r="H1304" i="4"/>
  <c r="I1304" i="4"/>
  <c r="M1304" i="4" s="1"/>
  <c r="G1305" i="4"/>
  <c r="H1305" i="4"/>
  <c r="I1305" i="4"/>
  <c r="M1305" i="4" s="1"/>
  <c r="G1306" i="4"/>
  <c r="H1306" i="4"/>
  <c r="I1306" i="4"/>
  <c r="G1307" i="4"/>
  <c r="H1307" i="4"/>
  <c r="L1307" i="4" s="1"/>
  <c r="I1307" i="4"/>
  <c r="G1308" i="4"/>
  <c r="H1308" i="4"/>
  <c r="I1308" i="4"/>
  <c r="G1309" i="4"/>
  <c r="H1309" i="4"/>
  <c r="I1309" i="4"/>
  <c r="G1310" i="4"/>
  <c r="K1310" i="4" s="1"/>
  <c r="H1310" i="4"/>
  <c r="I1310" i="4"/>
  <c r="G1311" i="4"/>
  <c r="H1311" i="4"/>
  <c r="I1311" i="4"/>
  <c r="G1312" i="4"/>
  <c r="H1312" i="4"/>
  <c r="I1312" i="4"/>
  <c r="M1312" i="4" s="1"/>
  <c r="G1313" i="4"/>
  <c r="H1313" i="4"/>
  <c r="I1313" i="4"/>
  <c r="M1313" i="4" s="1"/>
  <c r="G1314" i="4"/>
  <c r="H1314" i="4"/>
  <c r="I1314" i="4"/>
  <c r="G1315" i="4"/>
  <c r="H1315" i="4"/>
  <c r="L1315" i="4" s="1"/>
  <c r="I1315" i="4"/>
  <c r="G1316" i="4"/>
  <c r="H1316" i="4"/>
  <c r="I1316" i="4"/>
  <c r="G1317" i="4"/>
  <c r="H1317" i="4"/>
  <c r="I1317" i="4"/>
  <c r="G1318" i="4"/>
  <c r="K1318" i="4" s="1"/>
  <c r="H1318" i="4"/>
  <c r="I1318" i="4"/>
  <c r="G1319" i="4"/>
  <c r="H1319" i="4"/>
  <c r="I1319" i="4"/>
  <c r="G1320" i="4"/>
  <c r="H1320" i="4"/>
  <c r="I1320" i="4"/>
  <c r="M1320" i="4" s="1"/>
  <c r="G1321" i="4"/>
  <c r="H1321" i="4"/>
  <c r="I1321" i="4"/>
  <c r="M1321" i="4" s="1"/>
  <c r="G1322" i="4"/>
  <c r="H1322" i="4"/>
  <c r="I1322" i="4"/>
  <c r="G1323" i="4"/>
  <c r="H1323" i="4"/>
  <c r="L1323" i="4" s="1"/>
  <c r="I1323" i="4"/>
  <c r="G1324" i="4"/>
  <c r="H1324" i="4"/>
  <c r="I1324" i="4"/>
  <c r="G1325" i="4"/>
  <c r="H1325" i="4"/>
  <c r="I1325" i="4"/>
  <c r="G1326" i="4"/>
  <c r="K1326" i="4" s="1"/>
  <c r="H1326" i="4"/>
  <c r="I1326" i="4"/>
  <c r="G1327" i="4"/>
  <c r="H1327" i="4"/>
  <c r="I1327" i="4"/>
  <c r="G1328" i="4"/>
  <c r="H1328" i="4"/>
  <c r="I1328" i="4"/>
  <c r="M1328" i="4" s="1"/>
  <c r="G1329" i="4"/>
  <c r="H1329" i="4"/>
  <c r="I1329" i="4"/>
  <c r="M1329" i="4" s="1"/>
  <c r="G1330" i="4"/>
  <c r="H1330" i="4"/>
  <c r="I1330" i="4"/>
  <c r="G1331" i="4"/>
  <c r="H1331" i="4"/>
  <c r="L1331" i="4" s="1"/>
  <c r="I1331" i="4"/>
  <c r="G1332" i="4"/>
  <c r="H1332" i="4"/>
  <c r="I1332" i="4"/>
  <c r="G1333" i="4"/>
  <c r="H1333" i="4"/>
  <c r="I1333" i="4"/>
  <c r="G1334" i="4"/>
  <c r="K1334" i="4" s="1"/>
  <c r="H1334" i="4"/>
  <c r="I1334" i="4"/>
  <c r="G1335" i="4"/>
  <c r="H1335" i="4"/>
  <c r="I1335" i="4"/>
  <c r="G1336" i="4"/>
  <c r="H1336" i="4"/>
  <c r="I1336" i="4"/>
  <c r="M1336" i="4" s="1"/>
  <c r="G1337" i="4"/>
  <c r="H1337" i="4"/>
  <c r="I1337" i="4"/>
  <c r="M1337" i="4" s="1"/>
  <c r="G1338" i="4"/>
  <c r="H1338" i="4"/>
  <c r="I1338" i="4"/>
  <c r="G1339" i="4"/>
  <c r="H1339" i="4"/>
  <c r="L1339" i="4" s="1"/>
  <c r="I1339" i="4"/>
  <c r="G1340" i="4"/>
  <c r="H1340" i="4"/>
  <c r="I1340" i="4"/>
  <c r="G1341" i="4"/>
  <c r="H1341" i="4"/>
  <c r="I1341" i="4"/>
  <c r="G1342" i="4"/>
  <c r="K1342" i="4" s="1"/>
  <c r="H1342" i="4"/>
  <c r="I1342" i="4"/>
  <c r="G1343" i="4"/>
  <c r="H1343" i="4"/>
  <c r="I1343" i="4"/>
  <c r="G1344" i="4"/>
  <c r="H1344" i="4"/>
  <c r="I1344" i="4"/>
  <c r="M1344" i="4" s="1"/>
  <c r="G1345" i="4"/>
  <c r="H1345" i="4"/>
  <c r="I1345" i="4"/>
  <c r="M1345" i="4" s="1"/>
  <c r="G1346" i="4"/>
  <c r="H1346" i="4"/>
  <c r="I1346" i="4"/>
  <c r="G1347" i="4"/>
  <c r="H1347" i="4"/>
  <c r="L1347" i="4" s="1"/>
  <c r="I1347" i="4"/>
  <c r="G1348" i="4"/>
  <c r="H1348" i="4"/>
  <c r="I1348" i="4"/>
  <c r="G1349" i="4"/>
  <c r="H1349" i="4"/>
  <c r="I1349" i="4"/>
  <c r="G1350" i="4"/>
  <c r="K1350" i="4" s="1"/>
  <c r="H1350" i="4"/>
  <c r="I1350" i="4"/>
  <c r="G1351" i="4"/>
  <c r="H1351" i="4"/>
  <c r="I1351" i="4"/>
  <c r="G1352" i="4"/>
  <c r="H1352" i="4"/>
  <c r="I1352" i="4"/>
  <c r="M1352" i="4" s="1"/>
  <c r="G1353" i="4"/>
  <c r="H1353" i="4"/>
  <c r="I1353" i="4"/>
  <c r="M1353" i="4" s="1"/>
  <c r="G1354" i="4"/>
  <c r="H1354" i="4"/>
  <c r="I1354" i="4"/>
  <c r="G1355" i="4"/>
  <c r="H1355" i="4"/>
  <c r="L1355" i="4" s="1"/>
  <c r="I1355" i="4"/>
  <c r="G1356" i="4"/>
  <c r="H1356" i="4"/>
  <c r="I1356" i="4"/>
  <c r="G1357" i="4"/>
  <c r="H1357" i="4"/>
  <c r="I1357" i="4"/>
  <c r="G1358" i="4"/>
  <c r="K1358" i="4" s="1"/>
  <c r="H1358" i="4"/>
  <c r="I1358" i="4"/>
  <c r="G1359" i="4"/>
  <c r="H1359" i="4"/>
  <c r="I1359" i="4"/>
  <c r="G1360" i="4"/>
  <c r="H1360" i="4"/>
  <c r="I1360" i="4"/>
  <c r="M1360" i="4" s="1"/>
  <c r="G1361" i="4"/>
  <c r="H1361" i="4"/>
  <c r="I1361" i="4"/>
  <c r="M1361" i="4" s="1"/>
  <c r="G1362" i="4"/>
  <c r="H1362" i="4"/>
  <c r="I1362" i="4"/>
  <c r="G1363" i="4"/>
  <c r="H1363" i="4"/>
  <c r="L1363" i="4" s="1"/>
  <c r="I1363" i="4"/>
  <c r="G1364" i="4"/>
  <c r="H1364" i="4"/>
  <c r="I1364" i="4"/>
  <c r="G1365" i="4"/>
  <c r="H1365" i="4"/>
  <c r="I1365" i="4"/>
  <c r="G1366" i="4"/>
  <c r="K1366" i="4" s="1"/>
  <c r="H1366" i="4"/>
  <c r="I1366" i="4"/>
  <c r="G1367" i="4"/>
  <c r="H1367" i="4"/>
  <c r="I1367" i="4"/>
  <c r="G1368" i="4"/>
  <c r="H1368" i="4"/>
  <c r="I1368" i="4"/>
  <c r="M1368" i="4" s="1"/>
  <c r="G1369" i="4"/>
  <c r="H1369" i="4"/>
  <c r="I1369" i="4"/>
  <c r="M1369" i="4" s="1"/>
  <c r="G1370" i="4"/>
  <c r="H1370" i="4"/>
  <c r="I1370" i="4"/>
  <c r="G1371" i="4"/>
  <c r="H1371" i="4"/>
  <c r="L1371" i="4" s="1"/>
  <c r="I1371" i="4"/>
  <c r="G1372" i="4"/>
  <c r="H1372" i="4"/>
  <c r="I1372" i="4"/>
  <c r="G1373" i="4"/>
  <c r="H1373" i="4"/>
  <c r="I1373" i="4"/>
  <c r="G1374" i="4"/>
  <c r="K1374" i="4" s="1"/>
  <c r="H1374" i="4"/>
  <c r="I1374" i="4"/>
  <c r="G1375" i="4"/>
  <c r="H1375" i="4"/>
  <c r="I1375" i="4"/>
  <c r="G1376" i="4"/>
  <c r="H1376" i="4"/>
  <c r="I1376" i="4"/>
  <c r="M1376" i="4" s="1"/>
  <c r="G1377" i="4"/>
  <c r="H1377" i="4"/>
  <c r="I1377" i="4"/>
  <c r="M1377" i="4" s="1"/>
  <c r="G1378" i="4"/>
  <c r="H1378" i="4"/>
  <c r="I1378" i="4"/>
  <c r="G1379" i="4"/>
  <c r="H1379" i="4"/>
  <c r="L1379" i="4" s="1"/>
  <c r="I1379" i="4"/>
  <c r="G1380" i="4"/>
  <c r="H1380" i="4"/>
  <c r="I1380" i="4"/>
  <c r="G1381" i="4"/>
  <c r="H1381" i="4"/>
  <c r="I1381" i="4"/>
  <c r="G1382" i="4"/>
  <c r="K1382" i="4" s="1"/>
  <c r="H1382" i="4"/>
  <c r="I1382" i="4"/>
  <c r="G1383" i="4"/>
  <c r="H1383" i="4"/>
  <c r="I1383" i="4"/>
  <c r="G1384" i="4"/>
  <c r="H1384" i="4"/>
  <c r="I1384" i="4"/>
  <c r="M1384" i="4" s="1"/>
  <c r="G1385" i="4"/>
  <c r="H1385" i="4"/>
  <c r="I1385" i="4"/>
  <c r="M1385" i="4" s="1"/>
  <c r="G1386" i="4"/>
  <c r="H1386" i="4"/>
  <c r="I1386" i="4"/>
  <c r="G1387" i="4"/>
  <c r="H1387" i="4"/>
  <c r="L1387" i="4" s="1"/>
  <c r="I1387" i="4"/>
  <c r="G1388" i="4"/>
  <c r="H1388" i="4"/>
  <c r="I1388" i="4"/>
  <c r="G1389" i="4"/>
  <c r="H1389" i="4"/>
  <c r="I1389" i="4"/>
  <c r="G1390" i="4"/>
  <c r="K1390" i="4" s="1"/>
  <c r="H1390" i="4"/>
  <c r="I1390" i="4"/>
  <c r="G1391" i="4"/>
  <c r="H1391" i="4"/>
  <c r="I1391" i="4"/>
  <c r="G1392" i="4"/>
  <c r="H1392" i="4"/>
  <c r="I1392" i="4"/>
  <c r="M1392" i="4" s="1"/>
  <c r="G1393" i="4"/>
  <c r="H1393" i="4"/>
  <c r="I1393" i="4"/>
  <c r="M1393" i="4" s="1"/>
  <c r="G1394" i="4"/>
  <c r="H1394" i="4"/>
  <c r="I1394" i="4"/>
  <c r="G1395" i="4"/>
  <c r="H1395" i="4"/>
  <c r="L1395" i="4" s="1"/>
  <c r="I1395" i="4"/>
  <c r="G1396" i="4"/>
  <c r="H1396" i="4"/>
  <c r="I1396" i="4"/>
  <c r="G1397" i="4"/>
  <c r="H1397" i="4"/>
  <c r="I1397" i="4"/>
  <c r="G1398" i="4"/>
  <c r="K1398" i="4" s="1"/>
  <c r="H1398" i="4"/>
  <c r="I1398" i="4"/>
  <c r="G1399" i="4"/>
  <c r="H1399" i="4"/>
  <c r="I1399" i="4"/>
  <c r="G1400" i="4"/>
  <c r="H1400" i="4"/>
  <c r="I1400" i="4"/>
  <c r="M1400" i="4" s="1"/>
  <c r="G1401" i="4"/>
  <c r="H1401" i="4"/>
  <c r="I1401" i="4"/>
  <c r="M1401" i="4" s="1"/>
  <c r="G1402" i="4"/>
  <c r="H1402" i="4"/>
  <c r="I1402" i="4"/>
  <c r="G1403" i="4"/>
  <c r="H1403" i="4"/>
  <c r="L1403" i="4" s="1"/>
  <c r="I1403" i="4"/>
  <c r="G1404" i="4"/>
  <c r="H1404" i="4"/>
  <c r="I1404" i="4"/>
  <c r="G1405" i="4"/>
  <c r="H1405" i="4"/>
  <c r="I1405" i="4"/>
  <c r="G1406" i="4"/>
  <c r="K1406" i="4" s="1"/>
  <c r="H1406" i="4"/>
  <c r="I1406" i="4"/>
  <c r="G1407" i="4"/>
  <c r="H1407" i="4"/>
  <c r="I1407" i="4"/>
  <c r="G1408" i="4"/>
  <c r="H1408" i="4"/>
  <c r="I1408" i="4"/>
  <c r="M1408" i="4" s="1"/>
  <c r="G1409" i="4"/>
  <c r="H1409" i="4"/>
  <c r="I1409" i="4"/>
  <c r="M1409" i="4" s="1"/>
  <c r="G1410" i="4"/>
  <c r="H1410" i="4"/>
  <c r="I1410" i="4"/>
  <c r="G1411" i="4"/>
  <c r="H1411" i="4"/>
  <c r="L1411" i="4" s="1"/>
  <c r="I1411" i="4"/>
  <c r="G1412" i="4"/>
  <c r="H1412" i="4"/>
  <c r="I1412" i="4"/>
  <c r="G1413" i="4"/>
  <c r="H1413" i="4"/>
  <c r="I1413" i="4"/>
  <c r="G1414" i="4"/>
  <c r="K1414" i="4" s="1"/>
  <c r="H1414" i="4"/>
  <c r="I1414" i="4"/>
  <c r="G1415" i="4"/>
  <c r="H1415" i="4"/>
  <c r="I1415" i="4"/>
  <c r="G1416" i="4"/>
  <c r="H1416" i="4"/>
  <c r="I1416" i="4"/>
  <c r="M1416" i="4" s="1"/>
  <c r="G1417" i="4"/>
  <c r="H1417" i="4"/>
  <c r="I1417" i="4"/>
  <c r="M1417" i="4" s="1"/>
  <c r="G1418" i="4"/>
  <c r="H1418" i="4"/>
  <c r="I1418" i="4"/>
  <c r="G1419" i="4"/>
  <c r="H1419" i="4"/>
  <c r="L1419" i="4" s="1"/>
  <c r="I1419" i="4"/>
  <c r="G1420" i="4"/>
  <c r="H1420" i="4"/>
  <c r="I1420" i="4"/>
  <c r="G1421" i="4"/>
  <c r="H1421" i="4"/>
  <c r="I1421" i="4"/>
  <c r="G1422" i="4"/>
  <c r="K1422" i="4" s="1"/>
  <c r="H1422" i="4"/>
  <c r="I1422" i="4"/>
  <c r="G1423" i="4"/>
  <c r="H1423" i="4"/>
  <c r="I1423" i="4"/>
  <c r="G1424" i="4"/>
  <c r="H1424" i="4"/>
  <c r="I1424" i="4"/>
  <c r="M1424" i="4" s="1"/>
  <c r="G1425" i="4"/>
  <c r="H1425" i="4"/>
  <c r="I1425" i="4"/>
  <c r="M1425" i="4" s="1"/>
  <c r="G1426" i="4"/>
  <c r="H1426" i="4"/>
  <c r="I1426" i="4"/>
  <c r="G1427" i="4"/>
  <c r="H1427" i="4"/>
  <c r="L1427" i="4" s="1"/>
  <c r="I1427" i="4"/>
  <c r="G1428" i="4"/>
  <c r="H1428" i="4"/>
  <c r="I1428" i="4"/>
  <c r="G1429" i="4"/>
  <c r="H1429" i="4"/>
  <c r="I1429" i="4"/>
  <c r="G1430" i="4"/>
  <c r="K1430" i="4" s="1"/>
  <c r="H1430" i="4"/>
  <c r="I1430" i="4"/>
  <c r="G1431" i="4"/>
  <c r="H1431" i="4"/>
  <c r="I1431" i="4"/>
  <c r="G1432" i="4"/>
  <c r="H1432" i="4"/>
  <c r="I1432" i="4"/>
  <c r="M1432" i="4" s="1"/>
  <c r="G1433" i="4"/>
  <c r="H1433" i="4"/>
  <c r="I1433" i="4"/>
  <c r="M1433" i="4" s="1"/>
  <c r="G1434" i="4"/>
  <c r="H1434" i="4"/>
  <c r="I1434" i="4"/>
  <c r="G1435" i="4"/>
  <c r="H1435" i="4"/>
  <c r="L1435" i="4" s="1"/>
  <c r="I1435" i="4"/>
  <c r="G1436" i="4"/>
  <c r="H1436" i="4"/>
  <c r="I1436" i="4"/>
  <c r="G1437" i="4"/>
  <c r="H1437" i="4"/>
  <c r="I1437" i="4"/>
  <c r="G1438" i="4"/>
  <c r="K1438" i="4" s="1"/>
  <c r="H1438" i="4"/>
  <c r="I1438" i="4"/>
  <c r="G1439" i="4"/>
  <c r="H1439" i="4"/>
  <c r="I1439" i="4"/>
  <c r="G1440" i="4"/>
  <c r="H1440" i="4"/>
  <c r="I1440" i="4"/>
  <c r="M1440" i="4" s="1"/>
  <c r="G1441" i="4"/>
  <c r="H1441" i="4"/>
  <c r="I1441" i="4"/>
  <c r="M1441" i="4" s="1"/>
  <c r="G1442" i="4"/>
  <c r="H1442" i="4"/>
  <c r="I1442" i="4"/>
  <c r="G1443" i="4"/>
  <c r="H1443" i="4"/>
  <c r="L1443" i="4" s="1"/>
  <c r="I1443" i="4"/>
  <c r="G1444" i="4"/>
  <c r="H1444" i="4"/>
  <c r="I1444" i="4"/>
  <c r="G1445" i="4"/>
  <c r="H1445" i="4"/>
  <c r="I1445" i="4"/>
  <c r="G1446" i="4"/>
  <c r="K1446" i="4" s="1"/>
  <c r="H1446" i="4"/>
  <c r="I1446" i="4"/>
  <c r="G1447" i="4"/>
  <c r="H1447" i="4"/>
  <c r="I1447" i="4"/>
  <c r="G1448" i="4"/>
  <c r="H1448" i="4"/>
  <c r="I1448" i="4"/>
  <c r="M1448" i="4" s="1"/>
  <c r="G1449" i="4"/>
  <c r="H1449" i="4"/>
  <c r="I1449" i="4"/>
  <c r="M1449" i="4" s="1"/>
  <c r="G1450" i="4"/>
  <c r="H1450" i="4"/>
  <c r="I1450" i="4"/>
  <c r="G1451" i="4"/>
  <c r="H1451" i="4"/>
  <c r="L1451" i="4" s="1"/>
  <c r="I1451" i="4"/>
  <c r="G1452" i="4"/>
  <c r="H1452" i="4"/>
  <c r="L1452" i="4" s="1"/>
  <c r="I1452" i="4"/>
  <c r="G1453" i="4"/>
  <c r="H1453" i="4"/>
  <c r="I1453" i="4"/>
  <c r="G1454" i="4"/>
  <c r="K1454" i="4" s="1"/>
  <c r="H1454" i="4"/>
  <c r="I1454" i="4"/>
  <c r="M1454" i="4" s="1"/>
  <c r="G1455" i="4"/>
  <c r="H1455" i="4"/>
  <c r="I1455" i="4"/>
  <c r="G1456" i="4"/>
  <c r="H1456" i="4"/>
  <c r="I1456" i="4"/>
  <c r="M1456" i="4" s="1"/>
  <c r="G1457" i="4"/>
  <c r="H1457" i="4"/>
  <c r="I1457" i="4"/>
  <c r="M1457" i="4" s="1"/>
  <c r="G1458" i="4"/>
  <c r="H1458" i="4"/>
  <c r="I1458" i="4"/>
  <c r="G1459" i="4"/>
  <c r="H1459" i="4"/>
  <c r="L1459" i="4" s="1"/>
  <c r="I1459" i="4"/>
  <c r="G1460" i="4"/>
  <c r="H1460" i="4"/>
  <c r="L1460" i="4" s="1"/>
  <c r="I1460" i="4"/>
  <c r="G1461" i="4"/>
  <c r="H1461" i="4"/>
  <c r="I1461" i="4"/>
  <c r="G1462" i="4"/>
  <c r="K1462" i="4" s="1"/>
  <c r="H1462" i="4"/>
  <c r="I1462" i="4"/>
  <c r="M1462" i="4" s="1"/>
  <c r="G1463" i="4"/>
  <c r="H1463" i="4"/>
  <c r="I1463" i="4"/>
  <c r="G1464" i="4"/>
  <c r="H1464" i="4"/>
  <c r="I1464" i="4"/>
  <c r="M1464" i="4" s="1"/>
  <c r="G1465" i="4"/>
  <c r="H1465" i="4"/>
  <c r="I1465" i="4"/>
  <c r="M1465" i="4" s="1"/>
  <c r="G1466" i="4"/>
  <c r="H1466" i="4"/>
  <c r="I1466" i="4"/>
  <c r="G1467" i="4"/>
  <c r="H1467" i="4"/>
  <c r="L1467" i="4" s="1"/>
  <c r="I1467" i="4"/>
  <c r="G1468" i="4"/>
  <c r="H1468" i="4"/>
  <c r="L1468" i="4" s="1"/>
  <c r="I1468" i="4"/>
  <c r="G1469" i="4"/>
  <c r="H1469" i="4"/>
  <c r="I1469" i="4"/>
  <c r="G1470" i="4"/>
  <c r="K1470" i="4" s="1"/>
  <c r="H1470" i="4"/>
  <c r="I1470" i="4"/>
  <c r="M1470" i="4" s="1"/>
  <c r="G1471" i="4"/>
  <c r="H1471" i="4"/>
  <c r="I1471" i="4"/>
  <c r="G1472" i="4"/>
  <c r="H1472" i="4"/>
  <c r="I1472" i="4"/>
  <c r="M1472" i="4" s="1"/>
  <c r="G1473" i="4"/>
  <c r="H1473" i="4"/>
  <c r="I1473" i="4"/>
  <c r="M1473" i="4" s="1"/>
  <c r="G1474" i="4"/>
  <c r="H1474" i="4"/>
  <c r="I1474" i="4"/>
  <c r="G1475" i="4"/>
  <c r="H1475" i="4"/>
  <c r="L1475" i="4" s="1"/>
  <c r="I1475" i="4"/>
  <c r="G1476" i="4"/>
  <c r="H1476" i="4"/>
  <c r="L1476" i="4" s="1"/>
  <c r="I1476" i="4"/>
  <c r="G1477" i="4"/>
  <c r="H1477" i="4"/>
  <c r="I1477" i="4"/>
  <c r="G1478" i="4"/>
  <c r="K1478" i="4" s="1"/>
  <c r="H1478" i="4"/>
  <c r="I1478" i="4"/>
  <c r="M1478" i="4" s="1"/>
  <c r="G1479" i="4"/>
  <c r="H1479" i="4"/>
  <c r="I1479" i="4"/>
  <c r="G1480" i="4"/>
  <c r="H1480" i="4"/>
  <c r="I1480" i="4"/>
  <c r="M1480" i="4" s="1"/>
  <c r="G1481" i="4"/>
  <c r="H1481" i="4"/>
  <c r="I1481" i="4"/>
  <c r="M1481" i="4" s="1"/>
  <c r="G1482" i="4"/>
  <c r="H1482" i="4"/>
  <c r="I1482" i="4"/>
  <c r="G1483" i="4"/>
  <c r="H1483" i="4"/>
  <c r="L1483" i="4" s="1"/>
  <c r="I1483" i="4"/>
  <c r="G1484" i="4"/>
  <c r="H1484" i="4"/>
  <c r="L1484" i="4" s="1"/>
  <c r="I1484" i="4"/>
  <c r="G1485" i="4"/>
  <c r="H1485" i="4"/>
  <c r="I1485" i="4"/>
  <c r="G1486" i="4"/>
  <c r="K1486" i="4" s="1"/>
  <c r="H1486" i="4"/>
  <c r="I1486" i="4"/>
  <c r="M1486" i="4" s="1"/>
  <c r="G1487" i="4"/>
  <c r="H1487" i="4"/>
  <c r="I1487" i="4"/>
  <c r="G1488" i="4"/>
  <c r="H1488" i="4"/>
  <c r="I1488" i="4"/>
  <c r="M1488" i="4" s="1"/>
  <c r="G1489" i="4"/>
  <c r="H1489" i="4"/>
  <c r="I1489" i="4"/>
  <c r="M1489" i="4" s="1"/>
  <c r="G1490" i="4"/>
  <c r="H1490" i="4"/>
  <c r="I1490" i="4"/>
  <c r="G1491" i="4"/>
  <c r="H1491" i="4"/>
  <c r="L1491" i="4" s="1"/>
  <c r="I1491" i="4"/>
  <c r="G1492" i="4"/>
  <c r="H1492" i="4"/>
  <c r="L1492" i="4" s="1"/>
  <c r="I1492" i="4"/>
  <c r="G1493" i="4"/>
  <c r="H1493" i="4"/>
  <c r="I1493" i="4"/>
  <c r="G1494" i="4"/>
  <c r="K1494" i="4" s="1"/>
  <c r="H1494" i="4"/>
  <c r="I1494" i="4"/>
  <c r="M1494" i="4" s="1"/>
  <c r="G1495" i="4"/>
  <c r="H1495" i="4"/>
  <c r="I1495" i="4"/>
  <c r="G1496" i="4"/>
  <c r="H1496" i="4"/>
  <c r="I1496" i="4"/>
  <c r="M1496" i="4" s="1"/>
  <c r="G1497" i="4"/>
  <c r="H1497" i="4"/>
  <c r="I1497" i="4"/>
  <c r="M1497" i="4" s="1"/>
  <c r="G1498" i="4"/>
  <c r="H1498" i="4"/>
  <c r="I1498" i="4"/>
  <c r="G1499" i="4"/>
  <c r="H1499" i="4"/>
  <c r="L1499" i="4" s="1"/>
  <c r="I1499" i="4"/>
  <c r="G1500" i="4"/>
  <c r="H1500" i="4"/>
  <c r="L1500" i="4" s="1"/>
  <c r="I1500" i="4"/>
  <c r="G1501" i="4"/>
  <c r="H1501" i="4"/>
  <c r="I1501" i="4"/>
  <c r="G1502" i="4"/>
  <c r="K1502" i="4" s="1"/>
  <c r="H1502" i="4"/>
  <c r="I1502" i="4"/>
  <c r="M1502" i="4" s="1"/>
  <c r="G1503" i="4"/>
  <c r="H1503" i="4"/>
  <c r="I1503" i="4"/>
  <c r="G1504" i="4"/>
  <c r="H1504" i="4"/>
  <c r="I1504" i="4"/>
  <c r="M1504" i="4" s="1"/>
  <c r="G1505" i="4"/>
  <c r="H1505" i="4"/>
  <c r="I1505" i="4"/>
  <c r="M1505" i="4" s="1"/>
  <c r="G1506" i="4"/>
  <c r="H1506" i="4"/>
  <c r="I1506" i="4"/>
  <c r="G1507" i="4"/>
  <c r="H1507" i="4"/>
  <c r="L1507" i="4" s="1"/>
  <c r="I1507" i="4"/>
  <c r="G1508" i="4"/>
  <c r="H1508" i="4"/>
  <c r="L1508" i="4" s="1"/>
  <c r="I1508" i="4"/>
  <c r="G1509" i="4"/>
  <c r="H1509" i="4"/>
  <c r="I1509" i="4"/>
  <c r="G1510" i="4"/>
  <c r="K1510" i="4" s="1"/>
  <c r="H1510" i="4"/>
  <c r="I1510" i="4"/>
  <c r="M1510" i="4" s="1"/>
  <c r="G1511" i="4"/>
  <c r="H1511" i="4"/>
  <c r="I1511" i="4"/>
  <c r="G1512" i="4"/>
  <c r="H1512" i="4"/>
  <c r="I1512" i="4"/>
  <c r="M1512" i="4" s="1"/>
  <c r="G1513" i="4"/>
  <c r="H1513" i="4"/>
  <c r="I1513" i="4"/>
  <c r="M1513" i="4" s="1"/>
  <c r="G1514" i="4"/>
  <c r="H1514" i="4"/>
  <c r="I1514" i="4"/>
  <c r="G1515" i="4"/>
  <c r="H1515" i="4"/>
  <c r="L1515" i="4" s="1"/>
  <c r="I1515" i="4"/>
  <c r="G1516" i="4"/>
  <c r="H1516" i="4"/>
  <c r="L1516" i="4" s="1"/>
  <c r="I1516" i="4"/>
  <c r="G1517" i="4"/>
  <c r="H1517" i="4"/>
  <c r="I1517" i="4"/>
  <c r="G1518" i="4"/>
  <c r="K1518" i="4" s="1"/>
  <c r="H1518" i="4"/>
  <c r="I1518" i="4"/>
  <c r="M1518" i="4" s="1"/>
  <c r="G1519" i="4"/>
  <c r="H1519" i="4"/>
  <c r="I1519" i="4"/>
  <c r="G1520" i="4"/>
  <c r="H1520" i="4"/>
  <c r="I1520" i="4"/>
  <c r="M1520" i="4" s="1"/>
  <c r="G1521" i="4"/>
  <c r="H1521" i="4"/>
  <c r="I1521" i="4"/>
  <c r="M1521" i="4" s="1"/>
  <c r="G1522" i="4"/>
  <c r="H1522" i="4"/>
  <c r="I1522" i="4"/>
  <c r="G1523" i="4"/>
  <c r="H1523" i="4"/>
  <c r="L1523" i="4" s="1"/>
  <c r="I1523" i="4"/>
  <c r="G1524" i="4"/>
  <c r="H1524" i="4"/>
  <c r="L1524" i="4" s="1"/>
  <c r="I1524" i="4"/>
  <c r="G1525" i="4"/>
  <c r="H1525" i="4"/>
  <c r="I1525" i="4"/>
  <c r="G1526" i="4"/>
  <c r="K1526" i="4" s="1"/>
  <c r="H1526" i="4"/>
  <c r="I1526" i="4"/>
  <c r="M1526" i="4" s="1"/>
  <c r="G1527" i="4"/>
  <c r="H1527" i="4"/>
  <c r="I1527" i="4"/>
  <c r="G1528" i="4"/>
  <c r="H1528" i="4"/>
  <c r="I1528" i="4"/>
  <c r="M1528" i="4" s="1"/>
  <c r="G1529" i="4"/>
  <c r="H1529" i="4"/>
  <c r="I1529" i="4"/>
  <c r="M1529" i="4" s="1"/>
  <c r="G1530" i="4"/>
  <c r="H1530" i="4"/>
  <c r="I1530" i="4"/>
  <c r="G1531" i="4"/>
  <c r="H1531" i="4"/>
  <c r="L1531" i="4" s="1"/>
  <c r="I1531" i="4"/>
  <c r="G1532" i="4"/>
  <c r="H1532" i="4"/>
  <c r="L1532" i="4" s="1"/>
  <c r="I1532" i="4"/>
  <c r="G1533" i="4"/>
  <c r="H1533" i="4"/>
  <c r="I1533" i="4"/>
  <c r="G1534" i="4"/>
  <c r="K1534" i="4" s="1"/>
  <c r="H1534" i="4"/>
  <c r="I1534" i="4"/>
  <c r="M1534" i="4" s="1"/>
  <c r="G1535" i="4"/>
  <c r="H1535" i="4"/>
  <c r="I1535" i="4"/>
  <c r="G1536" i="4"/>
  <c r="H1536" i="4"/>
  <c r="I1536" i="4"/>
  <c r="M1536" i="4" s="1"/>
  <c r="G1537" i="4"/>
  <c r="H1537" i="4"/>
  <c r="I1537" i="4"/>
  <c r="M1537" i="4" s="1"/>
  <c r="G1538" i="4"/>
  <c r="H1538" i="4"/>
  <c r="I1538" i="4"/>
  <c r="G1539" i="4"/>
  <c r="H1539" i="4"/>
  <c r="L1539" i="4" s="1"/>
  <c r="I1539" i="4"/>
  <c r="G1540" i="4"/>
  <c r="H1540" i="4"/>
  <c r="L1540" i="4" s="1"/>
  <c r="I1540" i="4"/>
  <c r="G1541" i="4"/>
  <c r="H1541" i="4"/>
  <c r="I1541" i="4"/>
  <c r="G1542" i="4"/>
  <c r="K1542" i="4" s="1"/>
  <c r="H1542" i="4"/>
  <c r="I1542" i="4"/>
  <c r="M1542" i="4" s="1"/>
  <c r="G1543" i="4"/>
  <c r="H1543" i="4"/>
  <c r="I1543" i="4"/>
  <c r="G1544" i="4"/>
  <c r="H1544" i="4"/>
  <c r="I1544" i="4"/>
  <c r="M1544" i="4" s="1"/>
  <c r="G1545" i="4"/>
  <c r="H1545" i="4"/>
  <c r="I1545" i="4"/>
  <c r="M1545" i="4" s="1"/>
  <c r="G1546" i="4"/>
  <c r="H1546" i="4"/>
  <c r="I1546" i="4"/>
  <c r="G1547" i="4"/>
  <c r="H1547" i="4"/>
  <c r="L1547" i="4" s="1"/>
  <c r="I1547" i="4"/>
  <c r="G1548" i="4"/>
  <c r="H1548" i="4"/>
  <c r="L1548" i="4" s="1"/>
  <c r="I1548" i="4"/>
  <c r="G1549" i="4"/>
  <c r="H1549" i="4"/>
  <c r="I1549" i="4"/>
  <c r="G1550" i="4"/>
  <c r="K1550" i="4" s="1"/>
  <c r="H1550" i="4"/>
  <c r="I1550" i="4"/>
  <c r="M1550" i="4" s="1"/>
  <c r="G1551" i="4"/>
  <c r="H1551" i="4"/>
  <c r="I1551" i="4"/>
  <c r="G1552" i="4"/>
  <c r="H1552" i="4"/>
  <c r="I1552" i="4"/>
  <c r="M1552" i="4" s="1"/>
  <c r="G1553" i="4"/>
  <c r="H1553" i="4"/>
  <c r="I1553" i="4"/>
  <c r="M1553" i="4" s="1"/>
  <c r="G1554" i="4"/>
  <c r="H1554" i="4"/>
  <c r="I1554" i="4"/>
  <c r="G1555" i="4"/>
  <c r="H1555" i="4"/>
  <c r="L1555" i="4" s="1"/>
  <c r="I1555" i="4"/>
  <c r="G1556" i="4"/>
  <c r="H1556" i="4"/>
  <c r="L1556" i="4" s="1"/>
  <c r="I1556" i="4"/>
  <c r="G1557" i="4"/>
  <c r="H1557" i="4"/>
  <c r="I1557" i="4"/>
  <c r="G1558" i="4"/>
  <c r="K1558" i="4" s="1"/>
  <c r="H1558" i="4"/>
  <c r="I1558" i="4"/>
  <c r="M1558" i="4" s="1"/>
  <c r="G1559" i="4"/>
  <c r="H1559" i="4"/>
  <c r="I1559" i="4"/>
  <c r="G1560" i="4"/>
  <c r="H1560" i="4"/>
  <c r="I1560" i="4"/>
  <c r="M1560" i="4" s="1"/>
  <c r="G1561" i="4"/>
  <c r="H1561" i="4"/>
  <c r="I1561" i="4"/>
  <c r="M1561" i="4" s="1"/>
  <c r="G1562" i="4"/>
  <c r="H1562" i="4"/>
  <c r="I1562" i="4"/>
  <c r="G1563" i="4"/>
  <c r="H1563" i="4"/>
  <c r="L1563" i="4" s="1"/>
  <c r="I1563" i="4"/>
  <c r="G1564" i="4"/>
  <c r="H1564" i="4"/>
  <c r="L1564" i="4" s="1"/>
  <c r="I1564" i="4"/>
  <c r="G1565" i="4"/>
  <c r="H1565" i="4"/>
  <c r="I1565" i="4"/>
  <c r="G1566" i="4"/>
  <c r="K1566" i="4" s="1"/>
  <c r="H1566" i="4"/>
  <c r="I1566" i="4"/>
  <c r="M1566" i="4" s="1"/>
  <c r="G1567" i="4"/>
  <c r="H1567" i="4"/>
  <c r="I1567" i="4"/>
  <c r="G1568" i="4"/>
  <c r="H1568" i="4"/>
  <c r="I1568" i="4"/>
  <c r="M1568" i="4" s="1"/>
  <c r="G1569" i="4"/>
  <c r="H1569" i="4"/>
  <c r="I1569" i="4"/>
  <c r="M1569" i="4" s="1"/>
  <c r="G1570" i="4"/>
  <c r="H1570" i="4"/>
  <c r="I1570" i="4"/>
  <c r="G1571" i="4"/>
  <c r="H1571" i="4"/>
  <c r="L1571" i="4" s="1"/>
  <c r="I1571" i="4"/>
  <c r="G1572" i="4"/>
  <c r="H1572" i="4"/>
  <c r="L1572" i="4" s="1"/>
  <c r="I1572" i="4"/>
  <c r="G1573" i="4"/>
  <c r="H1573" i="4"/>
  <c r="I1573" i="4"/>
  <c r="G1574" i="4"/>
  <c r="K1574" i="4" s="1"/>
  <c r="H1574" i="4"/>
  <c r="I1574" i="4"/>
  <c r="M1574" i="4" s="1"/>
  <c r="G1575" i="4"/>
  <c r="H1575" i="4"/>
  <c r="I1575" i="4"/>
  <c r="G1576" i="4"/>
  <c r="H1576" i="4"/>
  <c r="I1576" i="4"/>
  <c r="M1576" i="4" s="1"/>
  <c r="G1577" i="4"/>
  <c r="H1577" i="4"/>
  <c r="I1577" i="4"/>
  <c r="M1577" i="4" s="1"/>
  <c r="G1578" i="4"/>
  <c r="H1578" i="4"/>
  <c r="I1578" i="4"/>
  <c r="G1579" i="4"/>
  <c r="H1579" i="4"/>
  <c r="L1579" i="4" s="1"/>
  <c r="I1579" i="4"/>
  <c r="G1580" i="4"/>
  <c r="H1580" i="4"/>
  <c r="L1580" i="4" s="1"/>
  <c r="I1580" i="4"/>
  <c r="G1581" i="4"/>
  <c r="H1581" i="4"/>
  <c r="I1581" i="4"/>
  <c r="G1582" i="4"/>
  <c r="K1582" i="4" s="1"/>
  <c r="H1582" i="4"/>
  <c r="I1582" i="4"/>
  <c r="M1582" i="4" s="1"/>
  <c r="G1583" i="4"/>
  <c r="H1583" i="4"/>
  <c r="I1583" i="4"/>
  <c r="G1584" i="4"/>
  <c r="H1584" i="4"/>
  <c r="I1584" i="4"/>
  <c r="M1584" i="4" s="1"/>
  <c r="G1585" i="4"/>
  <c r="H1585" i="4"/>
  <c r="I1585" i="4"/>
  <c r="M1585" i="4" s="1"/>
  <c r="G1586" i="4"/>
  <c r="H1586" i="4"/>
  <c r="I1586" i="4"/>
  <c r="G1587" i="4"/>
  <c r="H1587" i="4"/>
  <c r="L1587" i="4" s="1"/>
  <c r="I1587" i="4"/>
  <c r="G1588" i="4"/>
  <c r="H1588" i="4"/>
  <c r="L1588" i="4" s="1"/>
  <c r="I1588" i="4"/>
  <c r="G1589" i="4"/>
  <c r="H1589" i="4"/>
  <c r="I1589" i="4"/>
  <c r="G1590" i="4"/>
  <c r="K1590" i="4" s="1"/>
  <c r="H1590" i="4"/>
  <c r="I1590" i="4"/>
  <c r="M1590" i="4" s="1"/>
  <c r="G1591" i="4"/>
  <c r="H1591" i="4"/>
  <c r="I1591" i="4"/>
  <c r="G1592" i="4"/>
  <c r="H1592" i="4"/>
  <c r="I1592" i="4"/>
  <c r="M1592" i="4" s="1"/>
  <c r="G1593" i="4"/>
  <c r="H1593" i="4"/>
  <c r="I1593" i="4"/>
  <c r="M1593" i="4" s="1"/>
  <c r="G1594" i="4"/>
  <c r="H1594" i="4"/>
  <c r="I1594" i="4"/>
  <c r="G1595" i="4"/>
  <c r="H1595" i="4"/>
  <c r="L1595" i="4" s="1"/>
  <c r="I1595" i="4"/>
  <c r="G1596" i="4"/>
  <c r="H1596" i="4"/>
  <c r="L1596" i="4" s="1"/>
  <c r="I1596" i="4"/>
  <c r="G1597" i="4"/>
  <c r="H1597" i="4"/>
  <c r="I1597" i="4"/>
  <c r="G1598" i="4"/>
  <c r="K1598" i="4" s="1"/>
  <c r="H1598" i="4"/>
  <c r="I1598" i="4"/>
  <c r="M1598" i="4" s="1"/>
  <c r="G1599" i="4"/>
  <c r="H1599" i="4"/>
  <c r="I1599" i="4"/>
  <c r="G1600" i="4"/>
  <c r="H1600" i="4"/>
  <c r="I1600" i="4"/>
  <c r="M1600" i="4" s="1"/>
  <c r="G1601" i="4"/>
  <c r="H1601" i="4"/>
  <c r="I1601" i="4"/>
  <c r="M1601" i="4" s="1"/>
  <c r="G1602" i="4"/>
  <c r="H1602" i="4"/>
  <c r="I1602" i="4"/>
  <c r="G1603" i="4"/>
  <c r="H1603" i="4"/>
  <c r="L1603" i="4" s="1"/>
  <c r="I1603" i="4"/>
  <c r="G1604" i="4"/>
  <c r="H1604" i="4"/>
  <c r="L1604" i="4" s="1"/>
  <c r="I1604" i="4"/>
  <c r="G1605" i="4"/>
  <c r="H1605" i="4"/>
  <c r="I1605" i="4"/>
  <c r="G1606" i="4"/>
  <c r="K1606" i="4" s="1"/>
  <c r="H1606" i="4"/>
  <c r="I1606" i="4"/>
  <c r="M1606" i="4" s="1"/>
  <c r="G1607" i="4"/>
  <c r="H1607" i="4"/>
  <c r="I1607" i="4"/>
  <c r="G1608" i="4"/>
  <c r="H1608" i="4"/>
  <c r="I1608" i="4"/>
  <c r="M1608" i="4" s="1"/>
  <c r="G1609" i="4"/>
  <c r="H1609" i="4"/>
  <c r="I1609" i="4"/>
  <c r="M1609" i="4" s="1"/>
  <c r="G1610" i="4"/>
  <c r="H1610" i="4"/>
  <c r="I1610" i="4"/>
  <c r="G1611" i="4"/>
  <c r="H1611" i="4"/>
  <c r="L1611" i="4" s="1"/>
  <c r="I1611" i="4"/>
  <c r="G1612" i="4"/>
  <c r="H1612" i="4"/>
  <c r="L1612" i="4" s="1"/>
  <c r="I1612" i="4"/>
  <c r="G1613" i="4"/>
  <c r="H1613" i="4"/>
  <c r="I1613" i="4"/>
  <c r="G1614" i="4"/>
  <c r="K1614" i="4" s="1"/>
  <c r="H1614" i="4"/>
  <c r="I1614" i="4"/>
  <c r="M1614" i="4" s="1"/>
  <c r="G1615" i="4"/>
  <c r="H1615" i="4"/>
  <c r="I1615" i="4"/>
  <c r="G1616" i="4"/>
  <c r="H1616" i="4"/>
  <c r="I1616" i="4"/>
  <c r="M1616" i="4" s="1"/>
  <c r="G1617" i="4"/>
  <c r="H1617" i="4"/>
  <c r="I1617" i="4"/>
  <c r="M1617" i="4" s="1"/>
  <c r="G1618" i="4"/>
  <c r="H1618" i="4"/>
  <c r="I1618" i="4"/>
  <c r="G1619" i="4"/>
  <c r="H1619" i="4"/>
  <c r="L1619" i="4" s="1"/>
  <c r="I1619" i="4"/>
  <c r="G1620" i="4"/>
  <c r="H1620" i="4"/>
  <c r="L1620" i="4" s="1"/>
  <c r="I1620" i="4"/>
  <c r="G1621" i="4"/>
  <c r="H1621" i="4"/>
  <c r="I1621" i="4"/>
  <c r="G1622" i="4"/>
  <c r="K1622" i="4" s="1"/>
  <c r="H1622" i="4"/>
  <c r="I1622" i="4"/>
  <c r="M1622" i="4" s="1"/>
  <c r="G1623" i="4"/>
  <c r="H1623" i="4"/>
  <c r="I1623" i="4"/>
  <c r="G1624" i="4"/>
  <c r="H1624" i="4"/>
  <c r="I1624" i="4"/>
  <c r="M1624" i="4" s="1"/>
  <c r="G1625" i="4"/>
  <c r="H1625" i="4"/>
  <c r="I1625" i="4"/>
  <c r="M1625" i="4" s="1"/>
  <c r="G1626" i="4"/>
  <c r="H1626" i="4"/>
  <c r="I1626" i="4"/>
  <c r="G1627" i="4"/>
  <c r="H1627" i="4"/>
  <c r="L1627" i="4" s="1"/>
  <c r="I1627" i="4"/>
  <c r="G1628" i="4"/>
  <c r="H1628" i="4"/>
  <c r="L1628" i="4" s="1"/>
  <c r="I1628" i="4"/>
  <c r="G1629" i="4"/>
  <c r="H1629" i="4"/>
  <c r="I1629" i="4"/>
  <c r="G1630" i="4"/>
  <c r="K1630" i="4" s="1"/>
  <c r="H1630" i="4"/>
  <c r="I1630" i="4"/>
  <c r="M1630" i="4" s="1"/>
  <c r="G1631" i="4"/>
  <c r="H1631" i="4"/>
  <c r="I1631" i="4"/>
  <c r="G1632" i="4"/>
  <c r="H1632" i="4"/>
  <c r="I1632" i="4"/>
  <c r="M1632" i="4" s="1"/>
  <c r="G1633" i="4"/>
  <c r="H1633" i="4"/>
  <c r="I1633" i="4"/>
  <c r="M1633" i="4" s="1"/>
  <c r="G1634" i="4"/>
  <c r="H1634" i="4"/>
  <c r="I1634" i="4"/>
  <c r="G1635" i="4"/>
  <c r="H1635" i="4"/>
  <c r="L1635" i="4" s="1"/>
  <c r="I1635" i="4"/>
  <c r="G1636" i="4"/>
  <c r="H1636" i="4"/>
  <c r="L1636" i="4" s="1"/>
  <c r="I1636" i="4"/>
  <c r="G1637" i="4"/>
  <c r="H1637" i="4"/>
  <c r="I1637" i="4"/>
  <c r="G1638" i="4"/>
  <c r="K1638" i="4" s="1"/>
  <c r="H1638" i="4"/>
  <c r="I1638" i="4"/>
  <c r="M1638" i="4" s="1"/>
  <c r="G1639" i="4"/>
  <c r="H1639" i="4"/>
  <c r="I1639" i="4"/>
  <c r="G1640" i="4"/>
  <c r="H1640" i="4"/>
  <c r="I1640" i="4"/>
  <c r="M1640" i="4" s="1"/>
  <c r="G1641" i="4"/>
  <c r="H1641" i="4"/>
  <c r="I1641" i="4"/>
  <c r="M1641" i="4" s="1"/>
  <c r="G1642" i="4"/>
  <c r="H1642" i="4"/>
  <c r="I1642" i="4"/>
  <c r="G1643" i="4"/>
  <c r="H1643" i="4"/>
  <c r="L1643" i="4" s="1"/>
  <c r="I1643" i="4"/>
  <c r="G1644" i="4"/>
  <c r="H1644" i="4"/>
  <c r="L1644" i="4" s="1"/>
  <c r="I1644" i="4"/>
  <c r="G1645" i="4"/>
  <c r="H1645" i="4"/>
  <c r="I1645" i="4"/>
  <c r="G1646" i="4"/>
  <c r="K1646" i="4" s="1"/>
  <c r="H1646" i="4"/>
  <c r="I1646" i="4"/>
  <c r="M1646" i="4" s="1"/>
  <c r="G1647" i="4"/>
  <c r="H1647" i="4"/>
  <c r="I1647" i="4"/>
  <c r="G1648" i="4"/>
  <c r="H1648" i="4"/>
  <c r="I1648" i="4"/>
  <c r="M1648" i="4" s="1"/>
  <c r="G1649" i="4"/>
  <c r="H1649" i="4"/>
  <c r="I1649" i="4"/>
  <c r="M1649" i="4" s="1"/>
  <c r="G1650" i="4"/>
  <c r="H1650" i="4"/>
  <c r="I1650" i="4"/>
  <c r="G1651" i="4"/>
  <c r="H1651" i="4"/>
  <c r="L1651" i="4" s="1"/>
  <c r="I1651" i="4"/>
  <c r="G1652" i="4"/>
  <c r="H1652" i="4"/>
  <c r="L1652" i="4" s="1"/>
  <c r="I1652" i="4"/>
  <c r="G1653" i="4"/>
  <c r="H1653" i="4"/>
  <c r="I1653" i="4"/>
  <c r="G1654" i="4"/>
  <c r="K1654" i="4" s="1"/>
  <c r="H1654" i="4"/>
  <c r="I1654" i="4"/>
  <c r="M1654" i="4" s="1"/>
  <c r="G1655" i="4"/>
  <c r="H1655" i="4"/>
  <c r="I1655" i="4"/>
  <c r="G1656" i="4"/>
  <c r="H1656" i="4"/>
  <c r="I1656" i="4"/>
  <c r="M1656" i="4" s="1"/>
  <c r="G1657" i="4"/>
  <c r="H1657" i="4"/>
  <c r="I1657" i="4"/>
  <c r="M1657" i="4" s="1"/>
  <c r="G1658" i="4"/>
  <c r="H1658" i="4"/>
  <c r="I1658" i="4"/>
  <c r="G1659" i="4"/>
  <c r="H1659" i="4"/>
  <c r="L1659" i="4" s="1"/>
  <c r="I1659" i="4"/>
  <c r="G1660" i="4"/>
  <c r="H1660" i="4"/>
  <c r="L1660" i="4" s="1"/>
  <c r="I1660" i="4"/>
  <c r="G1661" i="4"/>
  <c r="H1661" i="4"/>
  <c r="I1661" i="4"/>
  <c r="G1662" i="4"/>
  <c r="K1662" i="4" s="1"/>
  <c r="H1662" i="4"/>
  <c r="I1662" i="4"/>
  <c r="M1662" i="4" s="1"/>
  <c r="G1663" i="4"/>
  <c r="H1663" i="4"/>
  <c r="I1663" i="4"/>
  <c r="G1664" i="4"/>
  <c r="H1664" i="4"/>
  <c r="I1664" i="4"/>
  <c r="M1664" i="4" s="1"/>
  <c r="G1665" i="4"/>
  <c r="H1665" i="4"/>
  <c r="I1665" i="4"/>
  <c r="M1665" i="4" s="1"/>
  <c r="G1666" i="4"/>
  <c r="H1666" i="4"/>
  <c r="I1666" i="4"/>
  <c r="G1667" i="4"/>
  <c r="H1667" i="4"/>
  <c r="L1667" i="4" s="1"/>
  <c r="I1667" i="4"/>
  <c r="G1668" i="4"/>
  <c r="H1668" i="4"/>
  <c r="L1668" i="4" s="1"/>
  <c r="I1668" i="4"/>
  <c r="G1669" i="4"/>
  <c r="H1669" i="4"/>
  <c r="I1669" i="4"/>
  <c r="G1670" i="4"/>
  <c r="K1670" i="4" s="1"/>
  <c r="H1670" i="4"/>
  <c r="I1670" i="4"/>
  <c r="M1670" i="4" s="1"/>
  <c r="G1671" i="4"/>
  <c r="H1671" i="4"/>
  <c r="I1671" i="4"/>
  <c r="G1672" i="4"/>
  <c r="H1672" i="4"/>
  <c r="I1672" i="4"/>
  <c r="M1672" i="4" s="1"/>
  <c r="G1673" i="4"/>
  <c r="H1673" i="4"/>
  <c r="I1673" i="4"/>
  <c r="M1673" i="4" s="1"/>
  <c r="G1674" i="4"/>
  <c r="H1674" i="4"/>
  <c r="I1674" i="4"/>
  <c r="G1675" i="4"/>
  <c r="H1675" i="4"/>
  <c r="L1675" i="4" s="1"/>
  <c r="I1675" i="4"/>
  <c r="G1676" i="4"/>
  <c r="H1676" i="4"/>
  <c r="L1676" i="4" s="1"/>
  <c r="I1676" i="4"/>
  <c r="G1677" i="4"/>
  <c r="H1677" i="4"/>
  <c r="I1677" i="4"/>
  <c r="G1678" i="4"/>
  <c r="K1678" i="4" s="1"/>
  <c r="H1678" i="4"/>
  <c r="I1678" i="4"/>
  <c r="M1678" i="4" s="1"/>
  <c r="G1679" i="4"/>
  <c r="H1679" i="4"/>
  <c r="I1679" i="4"/>
  <c r="G1680" i="4"/>
  <c r="H1680" i="4"/>
  <c r="I1680" i="4"/>
  <c r="M1680" i="4" s="1"/>
  <c r="G1681" i="4"/>
  <c r="H1681" i="4"/>
  <c r="I1681" i="4"/>
  <c r="M1681" i="4" s="1"/>
  <c r="G1682" i="4"/>
  <c r="H1682" i="4"/>
  <c r="I1682" i="4"/>
  <c r="G1683" i="4"/>
  <c r="H1683" i="4"/>
  <c r="L1683" i="4" s="1"/>
  <c r="I1683" i="4"/>
  <c r="G1684" i="4"/>
  <c r="H1684" i="4"/>
  <c r="L1684" i="4" s="1"/>
  <c r="I1684" i="4"/>
  <c r="G1685" i="4"/>
  <c r="H1685" i="4"/>
  <c r="I1685" i="4"/>
  <c r="G1686" i="4"/>
  <c r="K1686" i="4" s="1"/>
  <c r="H1686" i="4"/>
  <c r="I1686" i="4"/>
  <c r="M1686" i="4" s="1"/>
  <c r="G1687" i="4"/>
  <c r="H1687" i="4"/>
  <c r="I1687" i="4"/>
  <c r="G1688" i="4"/>
  <c r="H1688" i="4"/>
  <c r="I1688" i="4"/>
  <c r="M1688" i="4" s="1"/>
  <c r="G1689" i="4"/>
  <c r="H1689" i="4"/>
  <c r="I1689" i="4"/>
  <c r="M1689" i="4" s="1"/>
  <c r="G1690" i="4"/>
  <c r="H1690" i="4"/>
  <c r="I1690" i="4"/>
  <c r="G1691" i="4"/>
  <c r="H1691" i="4"/>
  <c r="L1691" i="4" s="1"/>
  <c r="I1691" i="4"/>
  <c r="G1692" i="4"/>
  <c r="H1692" i="4"/>
  <c r="L1692" i="4" s="1"/>
  <c r="I1692" i="4"/>
  <c r="G1693" i="4"/>
  <c r="H1693" i="4"/>
  <c r="I1693" i="4"/>
  <c r="G1694" i="4"/>
  <c r="K1694" i="4" s="1"/>
  <c r="H1694" i="4"/>
  <c r="I1694" i="4"/>
  <c r="M1694" i="4" s="1"/>
  <c r="G1695" i="4"/>
  <c r="H1695" i="4"/>
  <c r="I1695" i="4"/>
  <c r="G1696" i="4"/>
  <c r="H1696" i="4"/>
  <c r="I1696" i="4"/>
  <c r="M1696" i="4" s="1"/>
  <c r="G1697" i="4"/>
  <c r="H1697" i="4"/>
  <c r="I1697" i="4"/>
  <c r="M1697" i="4" s="1"/>
  <c r="G1698" i="4"/>
  <c r="H1698" i="4"/>
  <c r="I1698" i="4"/>
  <c r="G1699" i="4"/>
  <c r="H1699" i="4"/>
  <c r="L1699" i="4" s="1"/>
  <c r="I1699" i="4"/>
  <c r="G1700" i="4"/>
  <c r="H1700" i="4"/>
  <c r="L1700" i="4" s="1"/>
  <c r="I1700" i="4"/>
  <c r="G1701" i="4"/>
  <c r="H1701" i="4"/>
  <c r="I1701" i="4"/>
  <c r="G1702" i="4"/>
  <c r="K1702" i="4" s="1"/>
  <c r="H1702" i="4"/>
  <c r="I1702" i="4"/>
  <c r="M1702" i="4" s="1"/>
  <c r="G1703" i="4"/>
  <c r="H1703" i="4"/>
  <c r="I1703" i="4"/>
  <c r="G1704" i="4"/>
  <c r="H1704" i="4"/>
  <c r="I1704" i="4"/>
  <c r="M1704" i="4" s="1"/>
  <c r="G1705" i="4"/>
  <c r="H1705" i="4"/>
  <c r="I1705" i="4"/>
  <c r="M1705" i="4" s="1"/>
  <c r="G1706" i="4"/>
  <c r="H1706" i="4"/>
  <c r="I1706" i="4"/>
  <c r="M1706" i="4" s="1"/>
  <c r="G1707" i="4"/>
  <c r="H1707" i="4"/>
  <c r="L1707" i="4" s="1"/>
  <c r="I1707" i="4"/>
  <c r="G1708" i="4"/>
  <c r="H1708" i="4"/>
  <c r="L1708" i="4" s="1"/>
  <c r="I1708" i="4"/>
  <c r="G1709" i="4"/>
  <c r="H1709" i="4"/>
  <c r="I1709" i="4"/>
  <c r="M1709" i="4" s="1"/>
  <c r="G1710" i="4"/>
  <c r="K1710" i="4" s="1"/>
  <c r="H1710" i="4"/>
  <c r="I1710" i="4"/>
  <c r="M1710" i="4" s="1"/>
  <c r="G1711" i="4"/>
  <c r="H1711" i="4"/>
  <c r="I1711" i="4"/>
  <c r="G1712" i="4"/>
  <c r="H1712" i="4"/>
  <c r="I1712" i="4"/>
  <c r="M1712" i="4" s="1"/>
  <c r="G1713" i="4"/>
  <c r="H1713" i="4"/>
  <c r="I1713" i="4"/>
  <c r="M1713" i="4" s="1"/>
  <c r="G1714" i="4"/>
  <c r="H1714" i="4"/>
  <c r="I1714" i="4"/>
  <c r="M1714" i="4" s="1"/>
  <c r="G1715" i="4"/>
  <c r="H1715" i="4"/>
  <c r="L1715" i="4" s="1"/>
  <c r="I1715" i="4"/>
  <c r="G1716" i="4"/>
  <c r="H1716" i="4"/>
  <c r="L1716" i="4" s="1"/>
  <c r="I1716" i="4"/>
  <c r="G1717" i="4"/>
  <c r="H1717" i="4"/>
  <c r="I1717" i="4"/>
  <c r="M1717" i="4" s="1"/>
  <c r="G1718" i="4"/>
  <c r="K1718" i="4" s="1"/>
  <c r="H1718" i="4"/>
  <c r="I1718" i="4"/>
  <c r="M1718" i="4" s="1"/>
  <c r="G1719" i="4"/>
  <c r="H1719" i="4"/>
  <c r="I1719" i="4"/>
  <c r="G1720" i="4"/>
  <c r="H1720" i="4"/>
  <c r="I1720" i="4"/>
  <c r="M1720" i="4" s="1"/>
  <c r="G1721" i="4"/>
  <c r="H1721" i="4"/>
  <c r="I1721" i="4"/>
  <c r="M1721" i="4" s="1"/>
  <c r="G1722" i="4"/>
  <c r="H1722" i="4"/>
  <c r="I1722" i="4"/>
  <c r="M1722" i="4" s="1"/>
  <c r="G1723" i="4"/>
  <c r="H1723" i="4"/>
  <c r="L1723" i="4" s="1"/>
  <c r="I1723" i="4"/>
  <c r="G1724" i="4"/>
  <c r="H1724" i="4"/>
  <c r="L1724" i="4" s="1"/>
  <c r="I1724" i="4"/>
  <c r="G1725" i="4"/>
  <c r="H1725" i="4"/>
  <c r="I1725" i="4"/>
  <c r="M1725" i="4" s="1"/>
  <c r="G1726" i="4"/>
  <c r="K1726" i="4" s="1"/>
  <c r="H1726" i="4"/>
  <c r="I1726" i="4"/>
  <c r="M1726" i="4" s="1"/>
  <c r="G1727" i="4"/>
  <c r="H1727" i="4"/>
  <c r="I1727" i="4"/>
  <c r="G1728" i="4"/>
  <c r="H1728" i="4"/>
  <c r="I1728" i="4"/>
  <c r="M1728" i="4" s="1"/>
  <c r="G1729" i="4"/>
  <c r="H1729" i="4"/>
  <c r="I1729" i="4"/>
  <c r="M1729" i="4" s="1"/>
  <c r="G1730" i="4"/>
  <c r="H1730" i="4"/>
  <c r="I1730" i="4"/>
  <c r="M1730" i="4" s="1"/>
  <c r="G1731" i="4"/>
  <c r="H1731" i="4"/>
  <c r="L1731" i="4" s="1"/>
  <c r="I1731" i="4"/>
  <c r="G1732" i="4"/>
  <c r="H1732" i="4"/>
  <c r="L1732" i="4" s="1"/>
  <c r="I1732" i="4"/>
  <c r="G1733" i="4"/>
  <c r="H1733" i="4"/>
  <c r="I1733" i="4"/>
  <c r="M1733" i="4" s="1"/>
  <c r="G1734" i="4"/>
  <c r="K1734" i="4" s="1"/>
  <c r="H1734" i="4"/>
  <c r="I1734" i="4"/>
  <c r="M1734" i="4" s="1"/>
  <c r="G1735" i="4"/>
  <c r="H1735" i="4"/>
  <c r="I1735" i="4"/>
  <c r="G1736" i="4"/>
  <c r="H1736" i="4"/>
  <c r="I1736" i="4"/>
  <c r="M1736" i="4" s="1"/>
  <c r="G1737" i="4"/>
  <c r="H1737" i="4"/>
  <c r="I1737" i="4"/>
  <c r="M1737" i="4" s="1"/>
  <c r="G1738" i="4"/>
  <c r="H1738" i="4"/>
  <c r="I1738" i="4"/>
  <c r="M1738" i="4" s="1"/>
  <c r="G1739" i="4"/>
  <c r="H1739" i="4"/>
  <c r="L1739" i="4" s="1"/>
  <c r="I1739" i="4"/>
  <c r="G1740" i="4"/>
  <c r="H1740" i="4"/>
  <c r="L1740" i="4" s="1"/>
  <c r="I1740" i="4"/>
  <c r="G1741" i="4"/>
  <c r="H1741" i="4"/>
  <c r="I1741" i="4"/>
  <c r="M1741" i="4" s="1"/>
  <c r="G1742" i="4"/>
  <c r="K1742" i="4" s="1"/>
  <c r="H1742" i="4"/>
  <c r="I1742" i="4"/>
  <c r="M1742" i="4" s="1"/>
  <c r="G1743" i="4"/>
  <c r="H1743" i="4"/>
  <c r="I1743" i="4"/>
  <c r="M1743" i="4" s="1"/>
  <c r="G1744" i="4"/>
  <c r="H1744" i="4"/>
  <c r="I1744" i="4"/>
  <c r="M1744" i="4" s="1"/>
  <c r="G1745" i="4"/>
  <c r="H1745" i="4"/>
  <c r="I1745" i="4"/>
  <c r="M1745" i="4" s="1"/>
  <c r="G1746" i="4"/>
  <c r="H1746" i="4"/>
  <c r="I1746" i="4"/>
  <c r="M1746" i="4" s="1"/>
  <c r="G1747" i="4"/>
  <c r="H1747" i="4"/>
  <c r="L1747" i="4" s="1"/>
  <c r="I1747" i="4"/>
  <c r="G1748" i="4"/>
  <c r="H1748" i="4"/>
  <c r="L1748" i="4" s="1"/>
  <c r="I1748" i="4"/>
  <c r="G1749" i="4"/>
  <c r="H1749" i="4"/>
  <c r="I1749" i="4"/>
  <c r="M1749" i="4" s="1"/>
  <c r="G1750" i="4"/>
  <c r="K1750" i="4" s="1"/>
  <c r="H1750" i="4"/>
  <c r="I1750" i="4"/>
  <c r="M1750" i="4" s="1"/>
  <c r="G1751" i="4"/>
  <c r="H1751" i="4"/>
  <c r="I1751" i="4"/>
  <c r="M1751" i="4" s="1"/>
  <c r="G1752" i="4"/>
  <c r="H1752" i="4"/>
  <c r="I1752" i="4"/>
  <c r="M1752" i="4" s="1"/>
  <c r="G1753" i="4"/>
  <c r="H1753" i="4"/>
  <c r="I1753" i="4"/>
  <c r="M1753" i="4" s="1"/>
  <c r="G1754" i="4"/>
  <c r="H1754" i="4"/>
  <c r="I1754" i="4"/>
  <c r="M1754" i="4" s="1"/>
  <c r="G1755" i="4"/>
  <c r="H1755" i="4"/>
  <c r="L1755" i="4" s="1"/>
  <c r="I1755" i="4"/>
  <c r="G1756" i="4"/>
  <c r="H1756" i="4"/>
  <c r="L1756" i="4" s="1"/>
  <c r="I1756" i="4"/>
  <c r="G1757" i="4"/>
  <c r="H1757" i="4"/>
  <c r="I1757" i="4"/>
  <c r="M1757" i="4" s="1"/>
  <c r="G1758" i="4"/>
  <c r="K1758" i="4" s="1"/>
  <c r="H1758" i="4"/>
  <c r="I1758" i="4"/>
  <c r="M1758" i="4" s="1"/>
  <c r="G1759" i="4"/>
  <c r="H1759" i="4"/>
  <c r="I1759" i="4"/>
  <c r="M1759" i="4" s="1"/>
  <c r="G1760" i="4"/>
  <c r="H1760" i="4"/>
  <c r="I1760" i="4"/>
  <c r="M1760" i="4" s="1"/>
  <c r="G1761" i="4"/>
  <c r="H1761" i="4"/>
  <c r="I1761" i="4"/>
  <c r="M1761" i="4" s="1"/>
  <c r="G1762" i="4"/>
  <c r="H1762" i="4"/>
  <c r="I1762" i="4"/>
  <c r="M1762" i="4" s="1"/>
  <c r="G1763" i="4"/>
  <c r="H1763" i="4"/>
  <c r="L1763" i="4" s="1"/>
  <c r="I1763" i="4"/>
  <c r="G1764" i="4"/>
  <c r="H1764" i="4"/>
  <c r="L1764" i="4" s="1"/>
  <c r="I1764" i="4"/>
  <c r="G1765" i="4"/>
  <c r="H1765" i="4"/>
  <c r="I1765" i="4"/>
  <c r="M1765" i="4" s="1"/>
  <c r="G1766" i="4"/>
  <c r="K1766" i="4" s="1"/>
  <c r="H1766" i="4"/>
  <c r="I1766" i="4"/>
  <c r="M1766" i="4" s="1"/>
  <c r="G1767" i="4"/>
  <c r="H1767" i="4"/>
  <c r="I1767" i="4"/>
  <c r="M1767" i="4" s="1"/>
  <c r="G1768" i="4"/>
  <c r="H1768" i="4"/>
  <c r="I1768" i="4"/>
  <c r="M1768" i="4" s="1"/>
  <c r="G1769" i="4"/>
  <c r="H1769" i="4"/>
  <c r="I1769" i="4"/>
  <c r="M1769" i="4" s="1"/>
  <c r="G1770" i="4"/>
  <c r="H1770" i="4"/>
  <c r="I1770" i="4"/>
  <c r="M1770" i="4" s="1"/>
  <c r="G1771" i="4"/>
  <c r="H1771" i="4"/>
  <c r="L1771" i="4" s="1"/>
  <c r="I1771" i="4"/>
  <c r="G1772" i="4"/>
  <c r="H1772" i="4"/>
  <c r="L1772" i="4" s="1"/>
  <c r="I1772" i="4"/>
  <c r="G1773" i="4"/>
  <c r="H1773" i="4"/>
  <c r="I1773" i="4"/>
  <c r="M1773" i="4" s="1"/>
  <c r="G1774" i="4"/>
  <c r="K1774" i="4" s="1"/>
  <c r="H1774" i="4"/>
  <c r="I1774" i="4"/>
  <c r="M1774" i="4" s="1"/>
  <c r="G1775" i="4"/>
  <c r="H1775" i="4"/>
  <c r="I1775" i="4"/>
  <c r="M1775" i="4" s="1"/>
  <c r="G1776" i="4"/>
  <c r="H1776" i="4"/>
  <c r="I1776" i="4"/>
  <c r="M1776" i="4" s="1"/>
  <c r="G1777" i="4"/>
  <c r="H1777" i="4"/>
  <c r="I1777" i="4"/>
  <c r="M1777" i="4" s="1"/>
  <c r="G1778" i="4"/>
  <c r="H1778" i="4"/>
  <c r="I1778" i="4"/>
  <c r="M1778" i="4" s="1"/>
  <c r="G1779" i="4"/>
  <c r="H1779" i="4"/>
  <c r="L1779" i="4" s="1"/>
  <c r="I1779" i="4"/>
  <c r="G1780" i="4"/>
  <c r="H1780" i="4"/>
  <c r="L1780" i="4" s="1"/>
  <c r="I1780" i="4"/>
  <c r="G1781" i="4"/>
  <c r="H1781" i="4"/>
  <c r="I1781" i="4"/>
  <c r="M1781" i="4" s="1"/>
  <c r="G1782" i="4"/>
  <c r="K1782" i="4" s="1"/>
  <c r="H1782" i="4"/>
  <c r="I1782" i="4"/>
  <c r="M1782" i="4" s="1"/>
  <c r="G1783" i="4"/>
  <c r="H1783" i="4"/>
  <c r="I1783" i="4"/>
  <c r="M1783" i="4" s="1"/>
  <c r="G1784" i="4"/>
  <c r="H1784" i="4"/>
  <c r="I1784" i="4"/>
  <c r="M1784" i="4" s="1"/>
  <c r="G1785" i="4"/>
  <c r="H1785" i="4"/>
  <c r="I1785" i="4"/>
  <c r="M1785" i="4" s="1"/>
  <c r="G1786" i="4"/>
  <c r="H1786" i="4"/>
  <c r="I1786" i="4"/>
  <c r="M1786" i="4" s="1"/>
  <c r="G1787" i="4"/>
  <c r="H1787" i="4"/>
  <c r="L1787" i="4" s="1"/>
  <c r="I1787" i="4"/>
  <c r="G1788" i="4"/>
  <c r="H1788" i="4"/>
  <c r="L1788" i="4" s="1"/>
  <c r="I1788" i="4"/>
  <c r="G1789" i="4"/>
  <c r="H1789" i="4"/>
  <c r="I1789" i="4"/>
  <c r="M1789" i="4" s="1"/>
  <c r="G1790" i="4"/>
  <c r="K1790" i="4" s="1"/>
  <c r="H1790" i="4"/>
  <c r="I1790" i="4"/>
  <c r="M1790" i="4" s="1"/>
  <c r="G1791" i="4"/>
  <c r="H1791" i="4"/>
  <c r="I1791" i="4"/>
  <c r="M1791" i="4" s="1"/>
  <c r="G1792" i="4"/>
  <c r="H1792" i="4"/>
  <c r="I1792" i="4"/>
  <c r="M1792" i="4" s="1"/>
  <c r="G1793" i="4"/>
  <c r="H1793" i="4"/>
  <c r="I1793" i="4"/>
  <c r="M1793" i="4" s="1"/>
  <c r="G1794" i="4"/>
  <c r="H1794" i="4"/>
  <c r="I1794" i="4"/>
  <c r="M1794" i="4" s="1"/>
  <c r="G1795" i="4"/>
  <c r="H1795" i="4"/>
  <c r="L1795" i="4" s="1"/>
  <c r="I1795" i="4"/>
  <c r="G1796" i="4"/>
  <c r="H1796" i="4"/>
  <c r="L1796" i="4" s="1"/>
  <c r="I1796" i="4"/>
  <c r="G1797" i="4"/>
  <c r="H1797" i="4"/>
  <c r="I1797" i="4"/>
  <c r="M1797" i="4" s="1"/>
  <c r="G1798" i="4"/>
  <c r="K1798" i="4" s="1"/>
  <c r="H1798" i="4"/>
  <c r="I1798" i="4"/>
  <c r="M1798" i="4" s="1"/>
  <c r="G1799" i="4"/>
  <c r="H1799" i="4"/>
  <c r="I1799" i="4"/>
  <c r="M1799" i="4" s="1"/>
  <c r="G1800" i="4"/>
  <c r="H1800" i="4"/>
  <c r="I1800" i="4"/>
  <c r="M1800" i="4" s="1"/>
  <c r="G1801" i="4"/>
  <c r="H1801" i="4"/>
  <c r="I1801" i="4"/>
  <c r="M1801" i="4" s="1"/>
  <c r="G1802" i="4"/>
  <c r="H1802" i="4"/>
  <c r="I1802" i="4"/>
  <c r="M1802" i="4" s="1"/>
  <c r="G1803" i="4"/>
  <c r="H1803" i="4"/>
  <c r="L1803" i="4" s="1"/>
  <c r="I1803" i="4"/>
  <c r="G1804" i="4"/>
  <c r="H1804" i="4"/>
  <c r="L1804" i="4" s="1"/>
  <c r="I1804" i="4"/>
  <c r="G1805" i="4"/>
  <c r="H1805" i="4"/>
  <c r="I1805" i="4"/>
  <c r="M1805" i="4" s="1"/>
  <c r="G1806" i="4"/>
  <c r="K1806" i="4" s="1"/>
  <c r="H1806" i="4"/>
  <c r="I1806" i="4"/>
  <c r="M1806" i="4" s="1"/>
  <c r="G1807" i="4"/>
  <c r="H1807" i="4"/>
  <c r="I1807" i="4"/>
  <c r="M1807" i="4" s="1"/>
  <c r="G1808" i="4"/>
  <c r="H1808" i="4"/>
  <c r="I1808" i="4"/>
  <c r="M1808" i="4" s="1"/>
  <c r="G1809" i="4"/>
  <c r="H1809" i="4"/>
  <c r="I1809" i="4"/>
  <c r="M1809" i="4" s="1"/>
  <c r="G1810" i="4"/>
  <c r="H1810" i="4"/>
  <c r="I1810" i="4"/>
  <c r="M1810" i="4" s="1"/>
  <c r="G1811" i="4"/>
  <c r="H1811" i="4"/>
  <c r="L1811" i="4" s="1"/>
  <c r="I1811" i="4"/>
  <c r="G1812" i="4"/>
  <c r="H1812" i="4"/>
  <c r="L1812" i="4" s="1"/>
  <c r="I1812" i="4"/>
  <c r="G1813" i="4"/>
  <c r="H1813" i="4"/>
  <c r="I1813" i="4"/>
  <c r="M1813" i="4" s="1"/>
  <c r="G1814" i="4"/>
  <c r="K1814" i="4" s="1"/>
  <c r="H1814" i="4"/>
  <c r="I1814" i="4"/>
  <c r="M1814" i="4" s="1"/>
  <c r="G1815" i="4"/>
  <c r="H1815" i="4"/>
  <c r="I1815" i="4"/>
  <c r="M1815" i="4" s="1"/>
  <c r="G1816" i="4"/>
  <c r="H1816" i="4"/>
  <c r="I1816" i="4"/>
  <c r="M1816" i="4" s="1"/>
  <c r="G1817" i="4"/>
  <c r="H1817" i="4"/>
  <c r="I1817" i="4"/>
  <c r="M1817" i="4" s="1"/>
  <c r="G1818" i="4"/>
  <c r="H1818" i="4"/>
  <c r="I1818" i="4"/>
  <c r="M1818" i="4" s="1"/>
  <c r="G1819" i="4"/>
  <c r="H1819" i="4"/>
  <c r="L1819" i="4" s="1"/>
  <c r="I1819" i="4"/>
  <c r="G1820" i="4"/>
  <c r="H1820" i="4"/>
  <c r="L1820" i="4" s="1"/>
  <c r="I1820" i="4"/>
  <c r="G1821" i="4"/>
  <c r="H1821" i="4"/>
  <c r="I1821" i="4"/>
  <c r="M1821" i="4" s="1"/>
  <c r="G1822" i="4"/>
  <c r="K1822" i="4" s="1"/>
  <c r="H1822" i="4"/>
  <c r="I1822" i="4"/>
  <c r="M1822" i="4" s="1"/>
  <c r="G1823" i="4"/>
  <c r="H1823" i="4"/>
  <c r="I1823" i="4"/>
  <c r="M1823" i="4" s="1"/>
  <c r="G1824" i="4"/>
  <c r="H1824" i="4"/>
  <c r="I1824" i="4"/>
  <c r="M1824" i="4" s="1"/>
  <c r="G1825" i="4"/>
  <c r="H1825" i="4"/>
  <c r="I1825" i="4"/>
  <c r="M1825" i="4" s="1"/>
  <c r="G1826" i="4"/>
  <c r="H1826" i="4"/>
  <c r="I1826" i="4"/>
  <c r="M1826" i="4" s="1"/>
  <c r="G1827" i="4"/>
  <c r="H1827" i="4"/>
  <c r="L1827" i="4" s="1"/>
  <c r="I1827" i="4"/>
  <c r="G1828" i="4"/>
  <c r="H1828" i="4"/>
  <c r="L1828" i="4" s="1"/>
  <c r="I1828" i="4"/>
  <c r="G1829" i="4"/>
  <c r="H1829" i="4"/>
  <c r="I1829" i="4"/>
  <c r="M1829" i="4" s="1"/>
  <c r="G1830" i="4"/>
  <c r="K1830" i="4" s="1"/>
  <c r="H1830" i="4"/>
  <c r="I1830" i="4"/>
  <c r="M1830" i="4" s="1"/>
  <c r="G1831" i="4"/>
  <c r="H1831" i="4"/>
  <c r="I1831" i="4"/>
  <c r="M1831" i="4" s="1"/>
  <c r="G1832" i="4"/>
  <c r="H1832" i="4"/>
  <c r="I1832" i="4"/>
  <c r="M1832" i="4" s="1"/>
  <c r="G1833" i="4"/>
  <c r="H1833" i="4"/>
  <c r="I1833" i="4"/>
  <c r="M1833" i="4" s="1"/>
  <c r="G1834" i="4"/>
  <c r="H1834" i="4"/>
  <c r="I1834" i="4"/>
  <c r="M1834" i="4" s="1"/>
  <c r="G1835" i="4"/>
  <c r="H1835" i="4"/>
  <c r="L1835" i="4" s="1"/>
  <c r="I1835" i="4"/>
  <c r="G1836" i="4"/>
  <c r="H1836" i="4"/>
  <c r="L1836" i="4" s="1"/>
  <c r="I1836" i="4"/>
  <c r="G1837" i="4"/>
  <c r="H1837" i="4"/>
  <c r="I1837" i="4"/>
  <c r="M1837" i="4" s="1"/>
  <c r="G1838" i="4"/>
  <c r="K1838" i="4" s="1"/>
  <c r="H1838" i="4"/>
  <c r="I1838" i="4"/>
  <c r="M1838" i="4" s="1"/>
  <c r="G1839" i="4"/>
  <c r="H1839" i="4"/>
  <c r="I1839" i="4"/>
  <c r="M1839" i="4" s="1"/>
  <c r="G1840" i="4"/>
  <c r="H1840" i="4"/>
  <c r="I1840" i="4"/>
  <c r="M1840" i="4" s="1"/>
  <c r="G1841" i="4"/>
  <c r="H1841" i="4"/>
  <c r="I1841" i="4"/>
  <c r="M1841" i="4" s="1"/>
  <c r="G1842" i="4"/>
  <c r="H1842" i="4"/>
  <c r="I1842" i="4"/>
  <c r="M1842" i="4" s="1"/>
  <c r="G1843" i="4"/>
  <c r="H1843" i="4"/>
  <c r="L1843" i="4" s="1"/>
  <c r="I1843" i="4"/>
  <c r="G1844" i="4"/>
  <c r="H1844" i="4"/>
  <c r="L1844" i="4" s="1"/>
  <c r="I1844" i="4"/>
  <c r="G1845" i="4"/>
  <c r="H1845" i="4"/>
  <c r="I1845" i="4"/>
  <c r="M1845" i="4" s="1"/>
  <c r="G1846" i="4"/>
  <c r="K1846" i="4" s="1"/>
  <c r="H1846" i="4"/>
  <c r="I1846" i="4"/>
  <c r="M1846" i="4" s="1"/>
  <c r="G1847" i="4"/>
  <c r="H1847" i="4"/>
  <c r="I1847" i="4"/>
  <c r="M1847" i="4" s="1"/>
  <c r="G1848" i="4"/>
  <c r="H1848" i="4"/>
  <c r="I1848" i="4"/>
  <c r="M1848" i="4" s="1"/>
  <c r="G1849" i="4"/>
  <c r="H1849" i="4"/>
  <c r="I1849" i="4"/>
  <c r="M1849" i="4" s="1"/>
  <c r="G1850" i="4"/>
  <c r="H1850" i="4"/>
  <c r="I1850" i="4"/>
  <c r="M1850" i="4" s="1"/>
  <c r="G1851" i="4"/>
  <c r="H1851" i="4"/>
  <c r="L1851" i="4" s="1"/>
  <c r="I1851" i="4"/>
  <c r="G1852" i="4"/>
  <c r="H1852" i="4"/>
  <c r="L1852" i="4" s="1"/>
  <c r="I1852" i="4"/>
  <c r="G1853" i="4"/>
  <c r="H1853" i="4"/>
  <c r="I1853" i="4"/>
  <c r="M1853" i="4" s="1"/>
  <c r="G1854" i="4"/>
  <c r="K1854" i="4" s="1"/>
  <c r="H1854" i="4"/>
  <c r="I1854" i="4"/>
  <c r="M1854" i="4" s="1"/>
  <c r="G1855" i="4"/>
  <c r="H1855" i="4"/>
  <c r="I1855" i="4"/>
  <c r="M1855" i="4" s="1"/>
  <c r="G1856" i="4"/>
  <c r="H1856" i="4"/>
  <c r="I1856" i="4"/>
  <c r="M1856" i="4" s="1"/>
  <c r="G1857" i="4"/>
  <c r="H1857" i="4"/>
  <c r="I1857" i="4"/>
  <c r="M1857" i="4" s="1"/>
  <c r="G1858" i="4"/>
  <c r="H1858" i="4"/>
  <c r="I1858" i="4"/>
  <c r="M1858" i="4" s="1"/>
  <c r="G1859" i="4"/>
  <c r="H1859" i="4"/>
  <c r="L1859" i="4" s="1"/>
  <c r="I1859" i="4"/>
  <c r="G1860" i="4"/>
  <c r="H1860" i="4"/>
  <c r="L1860" i="4" s="1"/>
  <c r="I1860" i="4"/>
  <c r="G1861" i="4"/>
  <c r="H1861" i="4"/>
  <c r="I1861" i="4"/>
  <c r="M1861" i="4" s="1"/>
  <c r="G1862" i="4"/>
  <c r="K1862" i="4" s="1"/>
  <c r="H1862" i="4"/>
  <c r="I1862" i="4"/>
  <c r="M1862" i="4" s="1"/>
  <c r="G1863" i="4"/>
  <c r="H1863" i="4"/>
  <c r="I1863" i="4"/>
  <c r="M1863" i="4" s="1"/>
  <c r="G1864" i="4"/>
  <c r="H1864" i="4"/>
  <c r="I1864" i="4"/>
  <c r="M1864" i="4" s="1"/>
  <c r="G1865" i="4"/>
  <c r="H1865" i="4"/>
  <c r="I1865" i="4"/>
  <c r="M1865" i="4" s="1"/>
  <c r="G1866" i="4"/>
  <c r="H1866" i="4"/>
  <c r="I1866" i="4"/>
  <c r="M1866" i="4" s="1"/>
  <c r="G1867" i="4"/>
  <c r="H1867" i="4"/>
  <c r="L1867" i="4" s="1"/>
  <c r="I1867" i="4"/>
  <c r="G1868" i="4"/>
  <c r="H1868" i="4"/>
  <c r="L1868" i="4" s="1"/>
  <c r="I1868" i="4"/>
  <c r="G1869" i="4"/>
  <c r="H1869" i="4"/>
  <c r="I1869" i="4"/>
  <c r="M1869" i="4" s="1"/>
  <c r="G1870" i="4"/>
  <c r="K1870" i="4" s="1"/>
  <c r="H1870" i="4"/>
  <c r="I1870" i="4"/>
  <c r="M1870" i="4" s="1"/>
  <c r="G1871" i="4"/>
  <c r="H1871" i="4"/>
  <c r="I1871" i="4"/>
  <c r="M1871" i="4" s="1"/>
  <c r="G1872" i="4"/>
  <c r="H1872" i="4"/>
  <c r="I1872" i="4"/>
  <c r="M1872" i="4" s="1"/>
  <c r="G1873" i="4"/>
  <c r="H1873" i="4"/>
  <c r="I1873" i="4"/>
  <c r="M1873" i="4" s="1"/>
  <c r="G1874" i="4"/>
  <c r="H1874" i="4"/>
  <c r="I1874" i="4"/>
  <c r="M1874" i="4" s="1"/>
  <c r="G1875" i="4"/>
  <c r="H1875" i="4"/>
  <c r="L1875" i="4" s="1"/>
  <c r="I1875" i="4"/>
  <c r="G1876" i="4"/>
  <c r="H1876" i="4"/>
  <c r="L1876" i="4" s="1"/>
  <c r="I1876" i="4"/>
  <c r="G1877" i="4"/>
  <c r="H1877" i="4"/>
  <c r="I1877" i="4"/>
  <c r="M1877" i="4" s="1"/>
  <c r="G1878" i="4"/>
  <c r="K1878" i="4" s="1"/>
  <c r="H1878" i="4"/>
  <c r="I1878" i="4"/>
  <c r="M1878" i="4" s="1"/>
  <c r="G1879" i="4"/>
  <c r="H1879" i="4"/>
  <c r="I1879" i="4"/>
  <c r="M1879" i="4" s="1"/>
  <c r="G1880" i="4"/>
  <c r="H1880" i="4"/>
  <c r="I1880" i="4"/>
  <c r="M1880" i="4" s="1"/>
  <c r="G1881" i="4"/>
  <c r="H1881" i="4"/>
  <c r="I1881" i="4"/>
  <c r="M1881" i="4" s="1"/>
  <c r="G1882" i="4"/>
  <c r="H1882" i="4"/>
  <c r="I1882" i="4"/>
  <c r="M1882" i="4" s="1"/>
  <c r="G1883" i="4"/>
  <c r="H1883" i="4"/>
  <c r="L1883" i="4" s="1"/>
  <c r="I1883" i="4"/>
  <c r="G1884" i="4"/>
  <c r="H1884" i="4"/>
  <c r="L1884" i="4" s="1"/>
  <c r="I1884" i="4"/>
  <c r="G1885" i="4"/>
  <c r="H1885" i="4"/>
  <c r="I1885" i="4"/>
  <c r="M1885" i="4" s="1"/>
  <c r="G1886" i="4"/>
  <c r="K1886" i="4" s="1"/>
  <c r="H1886" i="4"/>
  <c r="I1886" i="4"/>
  <c r="M1886" i="4" s="1"/>
  <c r="G1887" i="4"/>
  <c r="H1887" i="4"/>
  <c r="I1887" i="4"/>
  <c r="M1887" i="4" s="1"/>
  <c r="G1888" i="4"/>
  <c r="H1888" i="4"/>
  <c r="I1888" i="4"/>
  <c r="M1888" i="4" s="1"/>
  <c r="G1889" i="4"/>
  <c r="H1889" i="4"/>
  <c r="I1889" i="4"/>
  <c r="M1889" i="4" s="1"/>
  <c r="G1890" i="4"/>
  <c r="H1890" i="4"/>
  <c r="I1890" i="4"/>
  <c r="M1890" i="4" s="1"/>
  <c r="G1891" i="4"/>
  <c r="H1891" i="4"/>
  <c r="L1891" i="4" s="1"/>
  <c r="I1891" i="4"/>
  <c r="G1892" i="4"/>
  <c r="H1892" i="4"/>
  <c r="L1892" i="4" s="1"/>
  <c r="I1892" i="4"/>
  <c r="G1893" i="4"/>
  <c r="H1893" i="4"/>
  <c r="I1893" i="4"/>
  <c r="M1893" i="4" s="1"/>
  <c r="G1894" i="4"/>
  <c r="K1894" i="4" s="1"/>
  <c r="H1894" i="4"/>
  <c r="I1894" i="4"/>
  <c r="M1894" i="4" s="1"/>
  <c r="G1895" i="4"/>
  <c r="H1895" i="4"/>
  <c r="I1895" i="4"/>
  <c r="M1895" i="4" s="1"/>
  <c r="G1896" i="4"/>
  <c r="H1896" i="4"/>
  <c r="I1896" i="4"/>
  <c r="M1896" i="4" s="1"/>
  <c r="G1897" i="4"/>
  <c r="H1897" i="4"/>
  <c r="I1897" i="4"/>
  <c r="M1897" i="4" s="1"/>
  <c r="G1898" i="4"/>
  <c r="H1898" i="4"/>
  <c r="I1898" i="4"/>
  <c r="M1898" i="4" s="1"/>
  <c r="G1899" i="4"/>
  <c r="H1899" i="4"/>
  <c r="L1899" i="4" s="1"/>
  <c r="I1899" i="4"/>
  <c r="G1900" i="4"/>
  <c r="H1900" i="4"/>
  <c r="L1900" i="4" s="1"/>
  <c r="I1900" i="4"/>
  <c r="G1901" i="4"/>
  <c r="H1901" i="4"/>
  <c r="I1901" i="4"/>
  <c r="M1901" i="4" s="1"/>
  <c r="G1902" i="4"/>
  <c r="K1902" i="4" s="1"/>
  <c r="H1902" i="4"/>
  <c r="I1902" i="4"/>
  <c r="M1902" i="4" s="1"/>
  <c r="G1903" i="4"/>
  <c r="H1903" i="4"/>
  <c r="I1903" i="4"/>
  <c r="M1903" i="4" s="1"/>
  <c r="G1904" i="4"/>
  <c r="H1904" i="4"/>
  <c r="I1904" i="4"/>
  <c r="M1904" i="4" s="1"/>
  <c r="G1905" i="4"/>
  <c r="H1905" i="4"/>
  <c r="I1905" i="4"/>
  <c r="M1905" i="4" s="1"/>
  <c r="G1906" i="4"/>
  <c r="H1906" i="4"/>
  <c r="I1906" i="4"/>
  <c r="M1906" i="4" s="1"/>
  <c r="G1907" i="4"/>
  <c r="H1907" i="4"/>
  <c r="L1907" i="4" s="1"/>
  <c r="I1907" i="4"/>
  <c r="G1908" i="4"/>
  <c r="H1908" i="4"/>
  <c r="L1908" i="4" s="1"/>
  <c r="I1908" i="4"/>
  <c r="G1909" i="4"/>
  <c r="H1909" i="4"/>
  <c r="I1909" i="4"/>
  <c r="M1909" i="4" s="1"/>
  <c r="G1910" i="4"/>
  <c r="K1910" i="4" s="1"/>
  <c r="H1910" i="4"/>
  <c r="I1910" i="4"/>
  <c r="M1910" i="4" s="1"/>
  <c r="G1911" i="4"/>
  <c r="H1911" i="4"/>
  <c r="I1911" i="4"/>
  <c r="M1911" i="4" s="1"/>
  <c r="G1912" i="4"/>
  <c r="H1912" i="4"/>
  <c r="I1912" i="4"/>
  <c r="M1912" i="4" s="1"/>
  <c r="G1913" i="4"/>
  <c r="H1913" i="4"/>
  <c r="I1913" i="4"/>
  <c r="M1913" i="4" s="1"/>
  <c r="G1914" i="4"/>
  <c r="H1914" i="4"/>
  <c r="I1914" i="4"/>
  <c r="M1914" i="4" s="1"/>
  <c r="G1915" i="4"/>
  <c r="H1915" i="4"/>
  <c r="L1915" i="4" s="1"/>
  <c r="I1915" i="4"/>
  <c r="G1916" i="4"/>
  <c r="H1916" i="4"/>
  <c r="L1916" i="4" s="1"/>
  <c r="I1916" i="4"/>
  <c r="G1917" i="4"/>
  <c r="H1917" i="4"/>
  <c r="I1917" i="4"/>
  <c r="M1917" i="4" s="1"/>
  <c r="G1918" i="4"/>
  <c r="K1918" i="4" s="1"/>
  <c r="H1918" i="4"/>
  <c r="I1918" i="4"/>
  <c r="M1918" i="4" s="1"/>
  <c r="G1919" i="4"/>
  <c r="H1919" i="4"/>
  <c r="I1919" i="4"/>
  <c r="M1919" i="4" s="1"/>
  <c r="G1920" i="4"/>
  <c r="H1920" i="4"/>
  <c r="I1920" i="4"/>
  <c r="M1920" i="4" s="1"/>
  <c r="G1921" i="4"/>
  <c r="H1921" i="4"/>
  <c r="I1921" i="4"/>
  <c r="M1921" i="4" s="1"/>
  <c r="G1922" i="4"/>
  <c r="H1922" i="4"/>
  <c r="I1922" i="4"/>
  <c r="M1922" i="4" s="1"/>
  <c r="G1923" i="4"/>
  <c r="H1923" i="4"/>
  <c r="L1923" i="4" s="1"/>
  <c r="I1923" i="4"/>
  <c r="G1924" i="4"/>
  <c r="H1924" i="4"/>
  <c r="L1924" i="4" s="1"/>
  <c r="I1924" i="4"/>
  <c r="G1925" i="4"/>
  <c r="H1925" i="4"/>
  <c r="I1925" i="4"/>
  <c r="M1925" i="4" s="1"/>
  <c r="G1926" i="4"/>
  <c r="K1926" i="4" s="1"/>
  <c r="H1926" i="4"/>
  <c r="I1926" i="4"/>
  <c r="M1926" i="4" s="1"/>
  <c r="G1927" i="4"/>
  <c r="H1927" i="4"/>
  <c r="I1927" i="4"/>
  <c r="M1927" i="4" s="1"/>
  <c r="G1928" i="4"/>
  <c r="H1928" i="4"/>
  <c r="I1928" i="4"/>
  <c r="M1928" i="4" s="1"/>
  <c r="G1929" i="4"/>
  <c r="H1929" i="4"/>
  <c r="I1929" i="4"/>
  <c r="M1929" i="4" s="1"/>
  <c r="G1930" i="4"/>
  <c r="H1930" i="4"/>
  <c r="I1930" i="4"/>
  <c r="M1930" i="4" s="1"/>
  <c r="G1931" i="4"/>
  <c r="H1931" i="4"/>
  <c r="L1931" i="4" s="1"/>
  <c r="I1931" i="4"/>
  <c r="G1932" i="4"/>
  <c r="H1932" i="4"/>
  <c r="L1932" i="4" s="1"/>
  <c r="I1932" i="4"/>
  <c r="G1933" i="4"/>
  <c r="H1933" i="4"/>
  <c r="I1933" i="4"/>
  <c r="M1933" i="4" s="1"/>
  <c r="G1934" i="4"/>
  <c r="K1934" i="4" s="1"/>
  <c r="H1934" i="4"/>
  <c r="I1934" i="4"/>
  <c r="M1934" i="4" s="1"/>
  <c r="G1935" i="4"/>
  <c r="H1935" i="4"/>
  <c r="I1935" i="4"/>
  <c r="M1935" i="4" s="1"/>
  <c r="G1936" i="4"/>
  <c r="H1936" i="4"/>
  <c r="I1936" i="4"/>
  <c r="M1936" i="4" s="1"/>
  <c r="G1937" i="4"/>
  <c r="H1937" i="4"/>
  <c r="I1937" i="4"/>
  <c r="M1937" i="4" s="1"/>
  <c r="G1938" i="4"/>
  <c r="H1938" i="4"/>
  <c r="I1938" i="4"/>
  <c r="M1938" i="4" s="1"/>
  <c r="G1939" i="4"/>
  <c r="H1939" i="4"/>
  <c r="L1939" i="4" s="1"/>
  <c r="I1939" i="4"/>
  <c r="G1940" i="4"/>
  <c r="H1940" i="4"/>
  <c r="L1940" i="4" s="1"/>
  <c r="I1940" i="4"/>
  <c r="G1941" i="4"/>
  <c r="H1941" i="4"/>
  <c r="L1941" i="4" s="1"/>
  <c r="I1941" i="4"/>
  <c r="M1941" i="4" s="1"/>
  <c r="G1942" i="4"/>
  <c r="K1942" i="4" s="1"/>
  <c r="H1942" i="4"/>
  <c r="I1942" i="4"/>
  <c r="M1942" i="4" s="1"/>
  <c r="G1943" i="4"/>
  <c r="H1943" i="4"/>
  <c r="I1943" i="4"/>
  <c r="M1943" i="4" s="1"/>
  <c r="G1944" i="4"/>
  <c r="H1944" i="4"/>
  <c r="I1944" i="4"/>
  <c r="M1944" i="4" s="1"/>
  <c r="G1945" i="4"/>
  <c r="H1945" i="4"/>
  <c r="I1945" i="4"/>
  <c r="M1945" i="4" s="1"/>
  <c r="G1946" i="4"/>
  <c r="H1946" i="4"/>
  <c r="I1946" i="4"/>
  <c r="M1946" i="4" s="1"/>
  <c r="G1947" i="4"/>
  <c r="H1947" i="4"/>
  <c r="L1947" i="4" s="1"/>
  <c r="I1947" i="4"/>
  <c r="G1948" i="4"/>
  <c r="H1948" i="4"/>
  <c r="L1948" i="4" s="1"/>
  <c r="I1948" i="4"/>
  <c r="G1949" i="4"/>
  <c r="H1949" i="4"/>
  <c r="I1949" i="4"/>
  <c r="M1949" i="4" s="1"/>
  <c r="G1950" i="4"/>
  <c r="K1950" i="4" s="1"/>
  <c r="H1950" i="4"/>
  <c r="I1950" i="4"/>
  <c r="M1950" i="4" s="1"/>
  <c r="G1951" i="4"/>
  <c r="H1951" i="4"/>
  <c r="I1951" i="4"/>
  <c r="M1951" i="4" s="1"/>
  <c r="G1952" i="4"/>
  <c r="H1952" i="4"/>
  <c r="I1952" i="4"/>
  <c r="M1952" i="4" s="1"/>
  <c r="G1953" i="4"/>
  <c r="H1953" i="4"/>
  <c r="I1953" i="4"/>
  <c r="M1953" i="4" s="1"/>
  <c r="G1954" i="4"/>
  <c r="H1954" i="4"/>
  <c r="I1954" i="4"/>
  <c r="M1954" i="4" s="1"/>
  <c r="G1955" i="4"/>
  <c r="H1955" i="4"/>
  <c r="L1955" i="4" s="1"/>
  <c r="I1955" i="4"/>
  <c r="G1956" i="4"/>
  <c r="H1956" i="4"/>
  <c r="L1956" i="4" s="1"/>
  <c r="I1956" i="4"/>
  <c r="G1957" i="4"/>
  <c r="H1957" i="4"/>
  <c r="I1957" i="4"/>
  <c r="M1957" i="4" s="1"/>
  <c r="G1958" i="4"/>
  <c r="K1958" i="4" s="1"/>
  <c r="H1958" i="4"/>
  <c r="I1958" i="4"/>
  <c r="M1958" i="4" s="1"/>
  <c r="G1959" i="4"/>
  <c r="H1959" i="4"/>
  <c r="I1959" i="4"/>
  <c r="M1959" i="4" s="1"/>
  <c r="G1960" i="4"/>
  <c r="H1960" i="4"/>
  <c r="I1960" i="4"/>
  <c r="M1960" i="4" s="1"/>
  <c r="G1961" i="4"/>
  <c r="H1961" i="4"/>
  <c r="I1961" i="4"/>
  <c r="M1961" i="4" s="1"/>
  <c r="G1962" i="4"/>
  <c r="H1962" i="4"/>
  <c r="I1962" i="4"/>
  <c r="M1962" i="4" s="1"/>
  <c r="G1963" i="4"/>
  <c r="H1963" i="4"/>
  <c r="L1963" i="4" s="1"/>
  <c r="I1963" i="4"/>
  <c r="G1964" i="4"/>
  <c r="H1964" i="4"/>
  <c r="L1964" i="4" s="1"/>
  <c r="I1964" i="4"/>
  <c r="G1965" i="4"/>
  <c r="H1965" i="4"/>
  <c r="I1965" i="4"/>
  <c r="M1965" i="4" s="1"/>
  <c r="G1966" i="4"/>
  <c r="K1966" i="4" s="1"/>
  <c r="H1966" i="4"/>
  <c r="I1966" i="4"/>
  <c r="M1966" i="4" s="1"/>
  <c r="G1967" i="4"/>
  <c r="H1967" i="4"/>
  <c r="I1967" i="4"/>
  <c r="M1967" i="4" s="1"/>
  <c r="G1968" i="4"/>
  <c r="H1968" i="4"/>
  <c r="I1968" i="4"/>
  <c r="M1968" i="4" s="1"/>
  <c r="G1969" i="4"/>
  <c r="H1969" i="4"/>
  <c r="I1969" i="4"/>
  <c r="M1969" i="4" s="1"/>
  <c r="G1970" i="4"/>
  <c r="H1970" i="4"/>
  <c r="I1970" i="4"/>
  <c r="M1970" i="4" s="1"/>
  <c r="G1971" i="4"/>
  <c r="H1971" i="4"/>
  <c r="L1971" i="4" s="1"/>
  <c r="I1971" i="4"/>
  <c r="G1972" i="4"/>
  <c r="H1972" i="4"/>
  <c r="L1972" i="4" s="1"/>
  <c r="I1972" i="4"/>
  <c r="G1973" i="4"/>
  <c r="H1973" i="4"/>
  <c r="L1973" i="4" s="1"/>
  <c r="I1973" i="4"/>
  <c r="M1973" i="4" s="1"/>
  <c r="G1974" i="4"/>
  <c r="K1974" i="4" s="1"/>
  <c r="H1974" i="4"/>
  <c r="I1974" i="4"/>
  <c r="M1974" i="4" s="1"/>
  <c r="G1975" i="4"/>
  <c r="H1975" i="4"/>
  <c r="I1975" i="4"/>
  <c r="M1975" i="4" s="1"/>
  <c r="G1976" i="4"/>
  <c r="H1976" i="4"/>
  <c r="I1976" i="4"/>
  <c r="M1976" i="4" s="1"/>
  <c r="G1977" i="4"/>
  <c r="H1977" i="4"/>
  <c r="I1977" i="4"/>
  <c r="M1977" i="4" s="1"/>
  <c r="G1978" i="4"/>
  <c r="H1978" i="4"/>
  <c r="I1978" i="4"/>
  <c r="M1978" i="4" s="1"/>
  <c r="G1979" i="4"/>
  <c r="H1979" i="4"/>
  <c r="L1979" i="4" s="1"/>
  <c r="I1979" i="4"/>
  <c r="G1980" i="4"/>
  <c r="H1980" i="4"/>
  <c r="L1980" i="4" s="1"/>
  <c r="I1980" i="4"/>
  <c r="G1981" i="4"/>
  <c r="H1981" i="4"/>
  <c r="L1981" i="4" s="1"/>
  <c r="I1981" i="4"/>
  <c r="M1981" i="4" s="1"/>
  <c r="G1982" i="4"/>
  <c r="K1982" i="4" s="1"/>
  <c r="H1982" i="4"/>
  <c r="I1982" i="4"/>
  <c r="M1982" i="4" s="1"/>
  <c r="G1983" i="4"/>
  <c r="H1983" i="4"/>
  <c r="I1983" i="4"/>
  <c r="M1983" i="4" s="1"/>
  <c r="G1984" i="4"/>
  <c r="H1984" i="4"/>
  <c r="I1984" i="4"/>
  <c r="M1984" i="4" s="1"/>
  <c r="G1985" i="4"/>
  <c r="H1985" i="4"/>
  <c r="I1985" i="4"/>
  <c r="M1985" i="4" s="1"/>
  <c r="G1986" i="4"/>
  <c r="H1986" i="4"/>
  <c r="I1986" i="4"/>
  <c r="M1986" i="4" s="1"/>
  <c r="G1987" i="4"/>
  <c r="H1987" i="4"/>
  <c r="L1987" i="4" s="1"/>
  <c r="I1987" i="4"/>
  <c r="G1988" i="4"/>
  <c r="H1988" i="4"/>
  <c r="L1988" i="4" s="1"/>
  <c r="I1988" i="4"/>
  <c r="G1989" i="4"/>
  <c r="H1989" i="4"/>
  <c r="L1989" i="4" s="1"/>
  <c r="I1989" i="4"/>
  <c r="M1989" i="4" s="1"/>
  <c r="G1990" i="4"/>
  <c r="K1990" i="4" s="1"/>
  <c r="H1990" i="4"/>
  <c r="I1990" i="4"/>
  <c r="M1990" i="4" s="1"/>
  <c r="G1991" i="4"/>
  <c r="H1991" i="4"/>
  <c r="I1991" i="4"/>
  <c r="M1991" i="4" s="1"/>
  <c r="G1992" i="4"/>
  <c r="H1992" i="4"/>
  <c r="I1992" i="4"/>
  <c r="M1992" i="4" s="1"/>
  <c r="G1993" i="4"/>
  <c r="H1993" i="4"/>
  <c r="I1993" i="4"/>
  <c r="M1993" i="4" s="1"/>
  <c r="G1994" i="4"/>
  <c r="H1994" i="4"/>
  <c r="I1994" i="4"/>
  <c r="M1994" i="4" s="1"/>
  <c r="G1995" i="4"/>
  <c r="H1995" i="4"/>
  <c r="L1995" i="4" s="1"/>
  <c r="I1995" i="4"/>
  <c r="G1996" i="4"/>
  <c r="H1996" i="4"/>
  <c r="L1996" i="4" s="1"/>
  <c r="I1996" i="4"/>
  <c r="G1997" i="4"/>
  <c r="K1997" i="4" s="1"/>
  <c r="H1997" i="4"/>
  <c r="L1997" i="4" s="1"/>
  <c r="I1997" i="4"/>
  <c r="M1997" i="4" s="1"/>
  <c r="G1998" i="4"/>
  <c r="K1998" i="4" s="1"/>
  <c r="H1998" i="4"/>
  <c r="I1998" i="4"/>
  <c r="M1998" i="4" s="1"/>
  <c r="G1999" i="4"/>
  <c r="H1999" i="4"/>
  <c r="I1999" i="4"/>
  <c r="M1999" i="4" s="1"/>
  <c r="G2000" i="4"/>
  <c r="H2000" i="4"/>
  <c r="I2000" i="4"/>
  <c r="M2000" i="4" s="1"/>
  <c r="G2001" i="4"/>
  <c r="H2001" i="4"/>
  <c r="I2001" i="4"/>
  <c r="M2001" i="4" s="1"/>
  <c r="G2002" i="4"/>
  <c r="H2002" i="4"/>
  <c r="I2002" i="4"/>
  <c r="M2002" i="4" s="1"/>
  <c r="G2003" i="4"/>
  <c r="H2003" i="4"/>
  <c r="L2003" i="4" s="1"/>
  <c r="I2003" i="4"/>
  <c r="G2004" i="4"/>
  <c r="H2004" i="4"/>
  <c r="L2004" i="4" s="1"/>
  <c r="I2004" i="4"/>
  <c r="G2005" i="4"/>
  <c r="H2005" i="4"/>
  <c r="L2005" i="4" s="1"/>
  <c r="I2005" i="4"/>
  <c r="M2005" i="4" s="1"/>
  <c r="G2006" i="4"/>
  <c r="K2006" i="4" s="1"/>
  <c r="H2006" i="4"/>
  <c r="I2006" i="4"/>
  <c r="M2006" i="4" s="1"/>
  <c r="G2007" i="4"/>
  <c r="H2007" i="4"/>
  <c r="I2007" i="4"/>
  <c r="M2007" i="4" s="1"/>
  <c r="G2008" i="4"/>
  <c r="H2008" i="4"/>
  <c r="I2008" i="4"/>
  <c r="M2008" i="4" s="1"/>
  <c r="I9" i="4"/>
  <c r="H9" i="4"/>
  <c r="L702" i="4" s="1"/>
  <c r="G9" i="4"/>
  <c r="L2008" i="4" l="1"/>
  <c r="K2003" i="4"/>
  <c r="L2000" i="4"/>
  <c r="K1995" i="4"/>
  <c r="L1992" i="4"/>
  <c r="K1987" i="4"/>
  <c r="L1984" i="4"/>
  <c r="K1979" i="4"/>
  <c r="L1976" i="4"/>
  <c r="K1971" i="4"/>
  <c r="L1968" i="4"/>
  <c r="K1963" i="4"/>
  <c r="L1960" i="4"/>
  <c r="K1955" i="4"/>
  <c r="L1952" i="4"/>
  <c r="K1947" i="4"/>
  <c r="L1944" i="4"/>
  <c r="K1939" i="4"/>
  <c r="L1936" i="4"/>
  <c r="K1931" i="4"/>
  <c r="L1928" i="4"/>
  <c r="K1923" i="4"/>
  <c r="K2000" i="4"/>
  <c r="K1984" i="4"/>
  <c r="K1976" i="4"/>
  <c r="K1968" i="4"/>
  <c r="L1965" i="4"/>
  <c r="K1960" i="4"/>
  <c r="L1957" i="4"/>
  <c r="K1952" i="4"/>
  <c r="L1949" i="4"/>
  <c r="K1944" i="4"/>
  <c r="L1933" i="4"/>
  <c r="K1928" i="4"/>
  <c r="L1925" i="4"/>
  <c r="K2008" i="4"/>
  <c r="K2005" i="4"/>
  <c r="L1994" i="4"/>
  <c r="K1989" i="4"/>
  <c r="L1978" i="4"/>
  <c r="K1973" i="4"/>
  <c r="L1962" i="4"/>
  <c r="K1957" i="4"/>
  <c r="L1954" i="4"/>
  <c r="K1949" i="4"/>
  <c r="L1946" i="4"/>
  <c r="K1941" i="4"/>
  <c r="L1938" i="4"/>
  <c r="K1933" i="4"/>
  <c r="K1877" i="4"/>
  <c r="L1826" i="4"/>
  <c r="K1992" i="4"/>
  <c r="K1936" i="4"/>
  <c r="L2002" i="4"/>
  <c r="L1986" i="4"/>
  <c r="K1981" i="4"/>
  <c r="L1970" i="4"/>
  <c r="K1965" i="4"/>
  <c r="L1930" i="4"/>
  <c r="K9" i="4"/>
  <c r="K1393" i="4"/>
  <c r="K1871" i="4"/>
  <c r="K1823" i="4"/>
  <c r="K1791" i="4"/>
  <c r="K1783" i="4"/>
  <c r="K1767" i="4"/>
  <c r="K1743" i="4"/>
  <c r="K1727" i="4"/>
  <c r="K1711" i="4"/>
  <c r="K1695" i="4"/>
  <c r="K1679" i="4"/>
  <c r="K1663" i="4"/>
  <c r="K1647" i="4"/>
  <c r="K1631" i="4"/>
  <c r="K1615" i="4"/>
  <c r="K1599" i="4"/>
  <c r="K1583" i="4"/>
  <c r="K1567" i="4"/>
  <c r="K1551" i="4"/>
  <c r="K1527" i="4"/>
  <c r="K1503" i="4"/>
  <c r="K1495" i="4"/>
  <c r="K1487" i="4"/>
  <c r="K1479" i="4"/>
  <c r="K1471" i="4"/>
  <c r="K1463" i="4"/>
  <c r="K1455" i="4"/>
  <c r="K1447" i="4"/>
  <c r="L1444" i="4"/>
  <c r="K1439" i="4"/>
  <c r="L1436" i="4"/>
  <c r="K1431" i="4"/>
  <c r="L1428" i="4"/>
  <c r="K1423" i="4"/>
  <c r="L1420" i="4"/>
  <c r="K1415" i="4"/>
  <c r="L1412" i="4"/>
  <c r="K1407" i="4"/>
  <c r="L1404" i="4"/>
  <c r="K1399" i="4"/>
  <c r="L1396" i="4"/>
  <c r="K1391" i="4"/>
  <c r="L1388" i="4"/>
  <c r="K1383" i="4"/>
  <c r="L1380" i="4"/>
  <c r="K1375" i="4"/>
  <c r="L1372" i="4"/>
  <c r="K1367" i="4"/>
  <c r="L1364" i="4"/>
  <c r="K1359" i="4"/>
  <c r="L1356" i="4"/>
  <c r="K1351" i="4"/>
  <c r="L1348" i="4"/>
  <c r="K1343" i="4"/>
  <c r="L1340" i="4"/>
  <c r="K1335" i="4"/>
  <c r="L1332" i="4"/>
  <c r="K1327" i="4"/>
  <c r="L1324" i="4"/>
  <c r="K1319" i="4"/>
  <c r="L1316" i="4"/>
  <c r="K1311" i="4"/>
  <c r="L1308" i="4"/>
  <c r="K1303" i="4"/>
  <c r="L1300" i="4"/>
  <c r="K1295" i="4"/>
  <c r="L1292" i="4"/>
  <c r="K1287" i="4"/>
  <c r="L1284" i="4"/>
  <c r="K1279" i="4"/>
  <c r="L1276" i="4"/>
  <c r="K1271" i="4"/>
  <c r="L1268" i="4"/>
  <c r="K1263" i="4"/>
  <c r="L1260" i="4"/>
  <c r="K1255" i="4"/>
  <c r="L1252" i="4"/>
  <c r="K1247" i="4"/>
  <c r="L1244" i="4"/>
  <c r="K1239" i="4"/>
  <c r="L1236" i="4"/>
  <c r="K1231" i="4"/>
  <c r="L1228" i="4"/>
  <c r="K1223" i="4"/>
  <c r="L1220" i="4"/>
  <c r="K1215" i="4"/>
  <c r="L1212" i="4"/>
  <c r="K1207" i="4"/>
  <c r="L1204" i="4"/>
  <c r="K1199" i="4"/>
  <c r="L1196" i="4"/>
  <c r="K1191" i="4"/>
  <c r="L1188" i="4"/>
  <c r="K1183" i="4"/>
  <c r="L1180" i="4"/>
  <c r="K1175" i="4"/>
  <c r="L1172" i="4"/>
  <c r="K1167" i="4"/>
  <c r="L1164" i="4"/>
  <c r="K1159" i="4"/>
  <c r="L1156" i="4"/>
  <c r="K1151" i="4"/>
  <c r="L1148" i="4"/>
  <c r="K1143" i="4"/>
  <c r="L1140" i="4"/>
  <c r="K1135" i="4"/>
  <c r="L1132" i="4"/>
  <c r="K1127" i="4"/>
  <c r="L1124" i="4"/>
  <c r="K1119" i="4"/>
  <c r="L1116" i="4"/>
  <c r="K1111" i="4"/>
  <c r="L1108" i="4"/>
  <c r="K1103" i="4"/>
  <c r="L1100" i="4"/>
  <c r="K1095" i="4"/>
  <c r="L1092" i="4"/>
  <c r="K1087" i="4"/>
  <c r="L1084" i="4"/>
  <c r="K1079" i="4"/>
  <c r="L1076" i="4"/>
  <c r="K1071" i="4"/>
  <c r="L1068" i="4"/>
  <c r="K1063" i="4"/>
  <c r="L1060" i="4"/>
  <c r="K1055" i="4"/>
  <c r="L1052" i="4"/>
  <c r="K1047" i="4"/>
  <c r="L1044" i="4"/>
  <c r="K1039" i="4"/>
  <c r="L1036" i="4"/>
  <c r="K1031" i="4"/>
  <c r="L1028" i="4"/>
  <c r="K1023" i="4"/>
  <c r="L1020" i="4"/>
  <c r="K1015" i="4"/>
  <c r="L1012" i="4"/>
  <c r="K1007" i="4"/>
  <c r="L1004" i="4"/>
  <c r="K999" i="4"/>
  <c r="L996" i="4"/>
  <c r="K991" i="4"/>
  <c r="L988" i="4"/>
  <c r="K983" i="4"/>
  <c r="L980" i="4"/>
  <c r="K975" i="4"/>
  <c r="L972" i="4"/>
  <c r="K967" i="4"/>
  <c r="K2007" i="4"/>
  <c r="K1999" i="4"/>
  <c r="K1991" i="4"/>
  <c r="K1983" i="4"/>
  <c r="K1975" i="4"/>
  <c r="K1967" i="4"/>
  <c r="K1959" i="4"/>
  <c r="K1951" i="4"/>
  <c r="K1943" i="4"/>
  <c r="K1935" i="4"/>
  <c r="K1927" i="4"/>
  <c r="K1919" i="4"/>
  <c r="K1911" i="4"/>
  <c r="K1903" i="4"/>
  <c r="K1895" i="4"/>
  <c r="K1887" i="4"/>
  <c r="K1879" i="4"/>
  <c r="K1863" i="4"/>
  <c r="K1855" i="4"/>
  <c r="K1847" i="4"/>
  <c r="K1839" i="4"/>
  <c r="K1831" i="4"/>
  <c r="K1815" i="4"/>
  <c r="K1807" i="4"/>
  <c r="K1799" i="4"/>
  <c r="K1775" i="4"/>
  <c r="K1759" i="4"/>
  <c r="K1751" i="4"/>
  <c r="K1735" i="4"/>
  <c r="K1719" i="4"/>
  <c r="K1703" i="4"/>
  <c r="K1687" i="4"/>
  <c r="K1671" i="4"/>
  <c r="K1655" i="4"/>
  <c r="K1639" i="4"/>
  <c r="K1623" i="4"/>
  <c r="K1607" i="4"/>
  <c r="K1591" i="4"/>
  <c r="K1575" i="4"/>
  <c r="K1559" i="4"/>
  <c r="K1543" i="4"/>
  <c r="K1535" i="4"/>
  <c r="K1519" i="4"/>
  <c r="K1511" i="4"/>
  <c r="L9" i="4"/>
  <c r="L1671" i="4"/>
  <c r="K2004" i="4"/>
  <c r="L2001" i="4"/>
  <c r="K1996" i="4"/>
  <c r="L1993" i="4"/>
  <c r="K1988" i="4"/>
  <c r="L1985" i="4"/>
  <c r="K1980" i="4"/>
  <c r="L1977" i="4"/>
  <c r="K1972" i="4"/>
  <c r="L1969" i="4"/>
  <c r="K1964" i="4"/>
  <c r="L1961" i="4"/>
  <c r="K1956" i="4"/>
  <c r="L1953" i="4"/>
  <c r="K1948" i="4"/>
  <c r="L1945" i="4"/>
  <c r="K1940" i="4"/>
  <c r="L1937" i="4"/>
  <c r="K1932" i="4"/>
  <c r="L1929" i="4"/>
  <c r="K1924" i="4"/>
  <c r="L1921" i="4"/>
  <c r="K1916" i="4"/>
  <c r="L1913" i="4"/>
  <c r="K1908" i="4"/>
  <c r="L1905" i="4"/>
  <c r="K1900" i="4"/>
  <c r="L1897" i="4"/>
  <c r="K1892" i="4"/>
  <c r="L1889" i="4"/>
  <c r="K1884" i="4"/>
  <c r="L1881" i="4"/>
  <c r="K1876" i="4"/>
  <c r="L1873" i="4"/>
  <c r="K1868" i="4"/>
  <c r="L1865" i="4"/>
  <c r="K1860" i="4"/>
  <c r="L1857" i="4"/>
  <c r="K1852" i="4"/>
  <c r="L1849" i="4"/>
  <c r="K1844" i="4"/>
  <c r="L1841" i="4"/>
  <c r="K1836" i="4"/>
  <c r="L1833" i="4"/>
  <c r="K1828" i="4"/>
  <c r="L1825" i="4"/>
  <c r="K1820" i="4"/>
  <c r="L1817" i="4"/>
  <c r="K1812" i="4"/>
  <c r="L1809" i="4"/>
  <c r="K1804" i="4"/>
  <c r="L1801" i="4"/>
  <c r="K1796" i="4"/>
  <c r="L1793" i="4"/>
  <c r="K1788" i="4"/>
  <c r="L1785" i="4"/>
  <c r="K1780" i="4"/>
  <c r="L1777" i="4"/>
  <c r="K1772" i="4"/>
  <c r="K1652" i="4"/>
  <c r="L1537" i="4"/>
  <c r="K1875" i="4"/>
  <c r="L1761" i="4"/>
  <c r="K1756" i="4"/>
  <c r="L1753" i="4"/>
  <c r="K1748" i="4"/>
  <c r="L1737" i="4"/>
  <c r="K1732" i="4"/>
  <c r="L1721" i="4"/>
  <c r="K1716" i="4"/>
  <c r="L1713" i="4"/>
  <c r="K1708" i="4"/>
  <c r="L1697" i="4"/>
  <c r="K1692" i="4"/>
  <c r="L1681" i="4"/>
  <c r="K1676" i="4"/>
  <c r="L1665" i="4"/>
  <c r="K1660" i="4"/>
  <c r="L1657" i="4"/>
  <c r="K1644" i="4"/>
  <c r="L1633" i="4"/>
  <c r="K1628" i="4"/>
  <c r="L1617" i="4"/>
  <c r="K1612" i="4"/>
  <c r="L1601" i="4"/>
  <c r="K1596" i="4"/>
  <c r="K1588" i="4"/>
  <c r="L1577" i="4"/>
  <c r="K1572" i="4"/>
  <c r="L1569" i="4"/>
  <c r="K1564" i="4"/>
  <c r="L1553" i="4"/>
  <c r="K1548" i="4"/>
  <c r="K1532" i="4"/>
  <c r="L1529" i="4"/>
  <c r="L1521" i="4"/>
  <c r="K1516" i="4"/>
  <c r="L1513" i="4"/>
  <c r="K1508" i="4"/>
  <c r="L1505" i="4"/>
  <c r="K1500" i="4"/>
  <c r="L1497" i="4"/>
  <c r="K1492" i="4"/>
  <c r="L1489" i="4"/>
  <c r="K1484" i="4"/>
  <c r="L1481" i="4"/>
  <c r="K1476" i="4"/>
  <c r="L1473" i="4"/>
  <c r="K1468" i="4"/>
  <c r="L1465" i="4"/>
  <c r="K1460" i="4"/>
  <c r="K1452" i="4"/>
  <c r="L1449" i="4"/>
  <c r="M1446" i="4"/>
  <c r="K1444" i="4"/>
  <c r="L1441" i="4"/>
  <c r="M1438" i="4"/>
  <c r="K1436" i="4"/>
  <c r="L1433" i="4"/>
  <c r="M1430" i="4"/>
  <c r="K1428" i="4"/>
  <c r="L1425" i="4"/>
  <c r="M1422" i="4"/>
  <c r="K1420" i="4"/>
  <c r="L1417" i="4"/>
  <c r="M1414" i="4"/>
  <c r="K1412" i="4"/>
  <c r="L1409" i="4"/>
  <c r="M1406" i="4"/>
  <c r="K1404" i="4"/>
  <c r="L1401" i="4"/>
  <c r="M1398" i="4"/>
  <c r="K1396" i="4"/>
  <c r="L1393" i="4"/>
  <c r="M1390" i="4"/>
  <c r="K1388" i="4"/>
  <c r="L1385" i="4"/>
  <c r="M1382" i="4"/>
  <c r="K1380" i="4"/>
  <c r="L1377" i="4"/>
  <c r="M1374" i="4"/>
  <c r="K1372" i="4"/>
  <c r="L1369" i="4"/>
  <c r="M1366" i="4"/>
  <c r="K1364" i="4"/>
  <c r="L1361" i="4"/>
  <c r="M1358" i="4"/>
  <c r="K1356" i="4"/>
  <c r="L1353" i="4"/>
  <c r="M1350" i="4"/>
  <c r="K1348" i="4"/>
  <c r="L1345" i="4"/>
  <c r="M1342" i="4"/>
  <c r="K1340" i="4"/>
  <c r="L1337" i="4"/>
  <c r="M1334" i="4"/>
  <c r="K1332" i="4"/>
  <c r="L1329" i="4"/>
  <c r="M1326" i="4"/>
  <c r="K1324" i="4"/>
  <c r="L1321" i="4"/>
  <c r="M1318" i="4"/>
  <c r="K1316" i="4"/>
  <c r="L1313" i="4"/>
  <c r="M1310" i="4"/>
  <c r="K1308" i="4"/>
  <c r="L1305" i="4"/>
  <c r="M1302" i="4"/>
  <c r="K1300" i="4"/>
  <c r="L1297" i="4"/>
  <c r="M1294" i="4"/>
  <c r="K1292" i="4"/>
  <c r="L1289" i="4"/>
  <c r="M1286" i="4"/>
  <c r="K1284" i="4"/>
  <c r="L1281" i="4"/>
  <c r="M1278" i="4"/>
  <c r="K1276" i="4"/>
  <c r="L1273" i="4"/>
  <c r="M1270" i="4"/>
  <c r="K1268" i="4"/>
  <c r="L1265" i="4"/>
  <c r="M1262" i="4"/>
  <c r="K1260" i="4"/>
  <c r="L1257" i="4"/>
  <c r="M1254" i="4"/>
  <c r="K1252" i="4"/>
  <c r="L1249" i="4"/>
  <c r="M1246" i="4"/>
  <c r="K1244" i="4"/>
  <c r="L1241" i="4"/>
  <c r="M1238" i="4"/>
  <c r="K1236" i="4"/>
  <c r="L1233" i="4"/>
  <c r="M1230" i="4"/>
  <c r="K1228" i="4"/>
  <c r="L1225" i="4"/>
  <c r="M1222" i="4"/>
  <c r="K1220" i="4"/>
  <c r="L1217" i="4"/>
  <c r="M1214" i="4"/>
  <c r="K1212" i="4"/>
  <c r="L1209" i="4"/>
  <c r="M1206" i="4"/>
  <c r="K1204" i="4"/>
  <c r="L1201" i="4"/>
  <c r="M1198" i="4"/>
  <c r="K1196" i="4"/>
  <c r="L1193" i="4"/>
  <c r="M1190" i="4"/>
  <c r="K1188" i="4"/>
  <c r="L1185" i="4"/>
  <c r="M1182" i="4"/>
  <c r="K1180" i="4"/>
  <c r="L1177" i="4"/>
  <c r="M1174" i="4"/>
  <c r="K1172" i="4"/>
  <c r="L1169" i="4"/>
  <c r="M1166" i="4"/>
  <c r="K1164" i="4"/>
  <c r="L1161" i="4"/>
  <c r="M1158" i="4"/>
  <c r="K1156" i="4"/>
  <c r="L1153" i="4"/>
  <c r="M1150" i="4"/>
  <c r="K1148" i="4"/>
  <c r="L1145" i="4"/>
  <c r="M1142" i="4"/>
  <c r="K1140" i="4"/>
  <c r="L1137" i="4"/>
  <c r="M1134" i="4"/>
  <c r="K1132" i="4"/>
  <c r="L1129" i="4"/>
  <c r="M1126" i="4"/>
  <c r="K1124" i="4"/>
  <c r="L1121" i="4"/>
  <c r="M1118" i="4"/>
  <c r="K1116" i="4"/>
  <c r="L1113" i="4"/>
  <c r="M1110" i="4"/>
  <c r="K1108" i="4"/>
  <c r="L1105" i="4"/>
  <c r="M1102" i="4"/>
  <c r="K1100" i="4"/>
  <c r="L1097" i="4"/>
  <c r="M1094" i="4"/>
  <c r="K1092" i="4"/>
  <c r="L1089" i="4"/>
  <c r="M1086" i="4"/>
  <c r="K1084" i="4"/>
  <c r="L1081" i="4"/>
  <c r="M1078" i="4"/>
  <c r="K1076" i="4"/>
  <c r="L1073" i="4"/>
  <c r="M1070" i="4"/>
  <c r="K1068" i="4"/>
  <c r="L1065" i="4"/>
  <c r="M1062" i="4"/>
  <c r="K1060" i="4"/>
  <c r="L1057" i="4"/>
  <c r="M1054" i="4"/>
  <c r="K1052" i="4"/>
  <c r="L1049" i="4"/>
  <c r="M1046" i="4"/>
  <c r="K1044" i="4"/>
  <c r="L1041" i="4"/>
  <c r="M1038" i="4"/>
  <c r="K1036" i="4"/>
  <c r="L1033" i="4"/>
  <c r="M1030" i="4"/>
  <c r="K1028" i="4"/>
  <c r="L1025" i="4"/>
  <c r="M1022" i="4"/>
  <c r="K1020" i="4"/>
  <c r="L1017" i="4"/>
  <c r="M1014" i="4"/>
  <c r="K1012" i="4"/>
  <c r="L1009" i="4"/>
  <c r="M1006" i="4"/>
  <c r="K1004" i="4"/>
  <c r="L1001" i="4"/>
  <c r="M998" i="4"/>
  <c r="K996" i="4"/>
  <c r="L993" i="4"/>
  <c r="M990" i="4"/>
  <c r="K988" i="4"/>
  <c r="L985" i="4"/>
  <c r="M982" i="4"/>
  <c r="K980" i="4"/>
  <c r="L977" i="4"/>
  <c r="M974" i="4"/>
  <c r="K972" i="4"/>
  <c r="L969" i="4"/>
  <c r="M966" i="4"/>
  <c r="L1769" i="4"/>
  <c r="K1764" i="4"/>
  <c r="L1745" i="4"/>
  <c r="K1740" i="4"/>
  <c r="L1729" i="4"/>
  <c r="K1724" i="4"/>
  <c r="L1705" i="4"/>
  <c r="K1700" i="4"/>
  <c r="L1689" i="4"/>
  <c r="K1684" i="4"/>
  <c r="L1673" i="4"/>
  <c r="K1668" i="4"/>
  <c r="L1649" i="4"/>
  <c r="L1641" i="4"/>
  <c r="K1636" i="4"/>
  <c r="L1625" i="4"/>
  <c r="K1620" i="4"/>
  <c r="L1609" i="4"/>
  <c r="K1604" i="4"/>
  <c r="L1593" i="4"/>
  <c r="L1585" i="4"/>
  <c r="K1580" i="4"/>
  <c r="L1561" i="4"/>
  <c r="K1556" i="4"/>
  <c r="L1545" i="4"/>
  <c r="K1540" i="4"/>
  <c r="K1524" i="4"/>
  <c r="L1457" i="4"/>
  <c r="M9" i="4"/>
  <c r="M1427" i="4"/>
  <c r="M1500" i="4"/>
  <c r="L2006" i="4"/>
  <c r="M2003" i="4"/>
  <c r="K2001" i="4"/>
  <c r="L1998" i="4"/>
  <c r="M1995" i="4"/>
  <c r="K1993" i="4"/>
  <c r="L1990" i="4"/>
  <c r="M1987" i="4"/>
  <c r="K1985" i="4"/>
  <c r="L1982" i="4"/>
  <c r="M1979" i="4"/>
  <c r="K1977" i="4"/>
  <c r="L1974" i="4"/>
  <c r="M1971" i="4"/>
  <c r="K1969" i="4"/>
  <c r="L1966" i="4"/>
  <c r="M1963" i="4"/>
  <c r="K1961" i="4"/>
  <c r="L1958" i="4"/>
  <c r="M1955" i="4"/>
  <c r="K1953" i="4"/>
  <c r="L1950" i="4"/>
  <c r="M1947" i="4"/>
  <c r="K1945" i="4"/>
  <c r="L1942" i="4"/>
  <c r="M1939" i="4"/>
  <c r="K1937" i="4"/>
  <c r="L1934" i="4"/>
  <c r="M1931" i="4"/>
  <c r="K1929" i="4"/>
  <c r="L1926" i="4"/>
  <c r="M1923" i="4"/>
  <c r="K1921" i="4"/>
  <c r="L1918" i="4"/>
  <c r="M1915" i="4"/>
  <c r="K1913" i="4"/>
  <c r="L1910" i="4"/>
  <c r="M1907" i="4"/>
  <c r="K1905" i="4"/>
  <c r="L1902" i="4"/>
  <c r="M1899" i="4"/>
  <c r="K1897" i="4"/>
  <c r="L1894" i="4"/>
  <c r="M1891" i="4"/>
  <c r="K1889" i="4"/>
  <c r="L1886" i="4"/>
  <c r="M1883" i="4"/>
  <c r="K1881" i="4"/>
  <c r="L1878" i="4"/>
  <c r="M1875" i="4"/>
  <c r="K1873" i="4"/>
  <c r="L1870" i="4"/>
  <c r="M1867" i="4"/>
  <c r="K1865" i="4"/>
  <c r="L1862" i="4"/>
  <c r="M1859" i="4"/>
  <c r="K1857" i="4"/>
  <c r="L1854" i="4"/>
  <c r="M1851" i="4"/>
  <c r="K1849" i="4"/>
  <c r="L1846" i="4"/>
  <c r="M1843" i="4"/>
  <c r="K1841" i="4"/>
  <c r="L1838" i="4"/>
  <c r="M1835" i="4"/>
  <c r="K1833" i="4"/>
  <c r="L1830" i="4"/>
  <c r="M1827" i="4"/>
  <c r="K1825" i="4"/>
  <c r="L1822" i="4"/>
  <c r="M1819" i="4"/>
  <c r="K1817" i="4"/>
  <c r="L1814" i="4"/>
  <c r="M1811" i="4"/>
  <c r="K1809" i="4"/>
  <c r="L1806" i="4"/>
  <c r="M1803" i="4"/>
  <c r="K1801" i="4"/>
  <c r="L1798" i="4"/>
  <c r="M1795" i="4"/>
  <c r="K1793" i="4"/>
  <c r="L1790" i="4"/>
  <c r="M1787" i="4"/>
  <c r="K1785" i="4"/>
  <c r="L1782" i="4"/>
  <c r="M1779" i="4"/>
  <c r="K1777" i="4"/>
  <c r="L1774" i="4"/>
  <c r="M1771" i="4"/>
  <c r="K1769" i="4"/>
  <c r="L1766" i="4"/>
  <c r="M1763" i="4"/>
  <c r="K1761" i="4"/>
  <c r="L1758" i="4"/>
  <c r="M1755" i="4"/>
  <c r="K1753" i="4"/>
  <c r="L1750" i="4"/>
  <c r="M1747" i="4"/>
  <c r="K1745" i="4"/>
  <c r="L1742" i="4"/>
  <c r="M1739" i="4"/>
  <c r="K1737" i="4"/>
  <c r="L1734" i="4"/>
  <c r="M1731" i="4"/>
  <c r="K1729" i="4"/>
  <c r="L1726" i="4"/>
  <c r="M1723" i="4"/>
  <c r="K1721" i="4"/>
  <c r="L1718" i="4"/>
  <c r="M1715" i="4"/>
  <c r="K1713" i="4"/>
  <c r="L1710" i="4"/>
  <c r="M1707" i="4"/>
  <c r="K1705" i="4"/>
  <c r="L1702" i="4"/>
  <c r="M1699" i="4"/>
  <c r="K1697" i="4"/>
  <c r="L1694" i="4"/>
  <c r="M1691" i="4"/>
  <c r="K1689" i="4"/>
  <c r="L1686" i="4"/>
  <c r="M1683" i="4"/>
  <c r="K1681" i="4"/>
  <c r="L1678" i="4"/>
  <c r="M1675" i="4"/>
  <c r="K1673" i="4"/>
  <c r="L1670" i="4"/>
  <c r="M1667" i="4"/>
  <c r="K1665" i="4"/>
  <c r="L1662" i="4"/>
  <c r="M1659" i="4"/>
  <c r="K1657" i="4"/>
  <c r="L1654" i="4"/>
  <c r="M1651" i="4"/>
  <c r="K1649" i="4"/>
  <c r="L1646" i="4"/>
  <c r="M1643" i="4"/>
  <c r="K1641" i="4"/>
  <c r="L1638" i="4"/>
  <c r="M1635" i="4"/>
  <c r="K1633" i="4"/>
  <c r="L1630" i="4"/>
  <c r="M1627" i="4"/>
  <c r="K1625" i="4"/>
  <c r="L1622" i="4"/>
  <c r="M1619" i="4"/>
  <c r="K1617" i="4"/>
  <c r="L1614" i="4"/>
  <c r="M1611" i="4"/>
  <c r="K1609" i="4"/>
  <c r="L1606" i="4"/>
  <c r="M1603" i="4"/>
  <c r="K1601" i="4"/>
  <c r="L1598" i="4"/>
  <c r="M1595" i="4"/>
  <c r="K1593" i="4"/>
  <c r="L1470" i="4"/>
  <c r="L1438" i="4"/>
  <c r="K1337" i="4"/>
  <c r="K1038" i="4"/>
  <c r="L1035" i="4"/>
  <c r="K1030" i="4"/>
  <c r="L1027" i="4"/>
  <c r="K1022" i="4"/>
  <c r="L1019" i="4"/>
  <c r="K1014" i="4"/>
  <c r="L1011" i="4"/>
  <c r="K1006" i="4"/>
  <c r="L1003" i="4"/>
  <c r="K998" i="4"/>
  <c r="L995" i="4"/>
  <c r="K990" i="4"/>
  <c r="L987" i="4"/>
  <c r="K982" i="4"/>
  <c r="L979" i="4"/>
  <c r="K974" i="4"/>
  <c r="L971" i="4"/>
  <c r="K966" i="4"/>
  <c r="L963" i="4"/>
  <c r="K958" i="4"/>
  <c r="L955" i="4"/>
  <c r="K950" i="4"/>
  <c r="L947" i="4"/>
  <c r="K942" i="4"/>
  <c r="L939" i="4"/>
  <c r="K934" i="4"/>
  <c r="L931" i="4"/>
  <c r="K926" i="4"/>
  <c r="L923" i="4"/>
  <c r="K918" i="4"/>
  <c r="L915" i="4"/>
  <c r="K910" i="4"/>
  <c r="L907" i="4"/>
  <c r="K902" i="4"/>
  <c r="L899" i="4"/>
  <c r="K894" i="4"/>
  <c r="L891" i="4"/>
  <c r="M888" i="4"/>
  <c r="K886" i="4"/>
  <c r="L883" i="4"/>
  <c r="M880" i="4"/>
  <c r="K878" i="4"/>
  <c r="L875" i="4"/>
  <c r="M872" i="4"/>
  <c r="K870" i="4"/>
  <c r="L867" i="4"/>
  <c r="M864" i="4"/>
  <c r="K862" i="4"/>
  <c r="L859" i="4"/>
  <c r="M856" i="4"/>
  <c r="K854" i="4"/>
  <c r="L851" i="4"/>
  <c r="M848" i="4"/>
  <c r="K846" i="4"/>
  <c r="L843" i="4"/>
  <c r="M840" i="4"/>
  <c r="K838" i="4"/>
  <c r="L835" i="4"/>
  <c r="M832" i="4"/>
  <c r="K830" i="4"/>
  <c r="L827" i="4"/>
  <c r="M824" i="4"/>
  <c r="K822" i="4"/>
  <c r="L819" i="4"/>
  <c r="M816" i="4"/>
  <c r="K814" i="4"/>
  <c r="L811" i="4"/>
  <c r="M808" i="4"/>
  <c r="K806" i="4"/>
  <c r="L803" i="4"/>
  <c r="M800" i="4"/>
  <c r="K798" i="4"/>
  <c r="L795" i="4"/>
  <c r="M792" i="4"/>
  <c r="K790" i="4"/>
  <c r="L787" i="4"/>
  <c r="M784" i="4"/>
  <c r="K782" i="4"/>
  <c r="L779" i="4"/>
  <c r="M776" i="4"/>
  <c r="K774" i="4"/>
  <c r="L771" i="4"/>
  <c r="M768" i="4"/>
  <c r="K766" i="4"/>
  <c r="L763" i="4"/>
  <c r="M760" i="4"/>
  <c r="K758" i="4"/>
  <c r="L755" i="4"/>
  <c r="M752" i="4"/>
  <c r="K750" i="4"/>
  <c r="L747" i="4"/>
  <c r="M744" i="4"/>
  <c r="K742" i="4"/>
  <c r="L739" i="4"/>
  <c r="M736" i="4"/>
  <c r="K734" i="4"/>
  <c r="L731" i="4"/>
  <c r="M728" i="4"/>
  <c r="K726" i="4"/>
  <c r="L723" i="4"/>
  <c r="M720" i="4"/>
  <c r="K718" i="4"/>
  <c r="L715" i="4"/>
  <c r="M712" i="4"/>
  <c r="K710" i="4"/>
  <c r="L707" i="4"/>
  <c r="M704" i="4"/>
  <c r="K702" i="4"/>
  <c r="L699" i="4"/>
  <c r="M696" i="4"/>
  <c r="K694" i="4"/>
  <c r="L691" i="4"/>
  <c r="M688" i="4"/>
  <c r="K686" i="4"/>
  <c r="L683" i="4"/>
  <c r="M680" i="4"/>
  <c r="L675" i="4"/>
  <c r="M672" i="4"/>
  <c r="K670" i="4"/>
  <c r="L667" i="4"/>
  <c r="M664" i="4"/>
  <c r="K662" i="4"/>
  <c r="L659" i="4"/>
  <c r="M656" i="4"/>
  <c r="K654" i="4"/>
  <c r="L651" i="4"/>
  <c r="M648" i="4"/>
  <c r="K646" i="4"/>
  <c r="L643" i="4"/>
  <c r="M640" i="4"/>
  <c r="K638" i="4"/>
  <c r="L635" i="4"/>
  <c r="M632" i="4"/>
  <c r="K630" i="4"/>
  <c r="L627" i="4"/>
  <c r="M624" i="4"/>
  <c r="K622" i="4"/>
  <c r="L619" i="4"/>
  <c r="M616" i="4"/>
  <c r="K614" i="4"/>
  <c r="L611" i="4"/>
  <c r="M608" i="4"/>
  <c r="K606" i="4"/>
  <c r="L603" i="4"/>
  <c r="M600" i="4"/>
  <c r="K598" i="4"/>
  <c r="L595" i="4"/>
  <c r="M592" i="4"/>
  <c r="K590" i="4"/>
  <c r="L587" i="4"/>
  <c r="M584" i="4"/>
  <c r="K582" i="4"/>
  <c r="L579" i="4"/>
  <c r="M576" i="4"/>
  <c r="K574" i="4"/>
  <c r="L571" i="4"/>
  <c r="M568" i="4"/>
  <c r="K566" i="4"/>
  <c r="L563" i="4"/>
  <c r="M560" i="4"/>
  <c r="K558" i="4"/>
  <c r="L555" i="4"/>
  <c r="M552" i="4"/>
  <c r="K550" i="4"/>
  <c r="L547" i="4"/>
  <c r="M544" i="4"/>
  <c r="K542" i="4"/>
  <c r="L539" i="4"/>
  <c r="M536" i="4"/>
  <c r="K534" i="4"/>
  <c r="L531" i="4"/>
  <c r="M528" i="4"/>
  <c r="K526" i="4"/>
  <c r="L523" i="4"/>
  <c r="M520" i="4"/>
  <c r="K518" i="4"/>
  <c r="L515" i="4"/>
  <c r="M512" i="4"/>
  <c r="K510" i="4"/>
  <c r="L507" i="4"/>
  <c r="M504" i="4"/>
  <c r="K502" i="4"/>
  <c r="L499" i="4"/>
  <c r="M496" i="4"/>
  <c r="K494" i="4"/>
  <c r="L491" i="4"/>
  <c r="M488" i="4"/>
  <c r="K486" i="4"/>
  <c r="L483" i="4"/>
  <c r="M480" i="4"/>
  <c r="K478" i="4"/>
  <c r="L475" i="4"/>
  <c r="M472" i="4"/>
  <c r="K470" i="4"/>
  <c r="L467" i="4"/>
  <c r="M464" i="4"/>
  <c r="K462" i="4"/>
  <c r="L459" i="4"/>
  <c r="M456" i="4"/>
  <c r="K454" i="4"/>
  <c r="L451" i="4"/>
  <c r="M448" i="4"/>
  <c r="K446" i="4"/>
  <c r="L443" i="4"/>
  <c r="M440" i="4"/>
  <c r="K438" i="4"/>
  <c r="L435" i="4"/>
  <c r="M432" i="4"/>
  <c r="K430" i="4"/>
  <c r="L427" i="4"/>
  <c r="M424" i="4"/>
  <c r="K422" i="4"/>
  <c r="L419" i="4"/>
  <c r="M416" i="4"/>
  <c r="K414" i="4"/>
  <c r="L411" i="4"/>
  <c r="M408" i="4"/>
  <c r="K406" i="4"/>
  <c r="L403" i="4"/>
  <c r="M400" i="4"/>
  <c r="K398" i="4"/>
  <c r="L395" i="4"/>
  <c r="M392" i="4"/>
  <c r="K390" i="4"/>
  <c r="L387" i="4"/>
  <c r="M384" i="4"/>
  <c r="K382" i="4"/>
  <c r="L379" i="4"/>
  <c r="M376" i="4"/>
  <c r="K374" i="4"/>
  <c r="L371" i="4"/>
  <c r="M368" i="4"/>
  <c r="K366" i="4"/>
  <c r="L363" i="4"/>
  <c r="M360" i="4"/>
  <c r="K358" i="4"/>
  <c r="L355" i="4"/>
  <c r="M352" i="4"/>
  <c r="K350" i="4"/>
  <c r="L347" i="4"/>
  <c r="M344" i="4"/>
  <c r="K342" i="4"/>
  <c r="L339" i="4"/>
  <c r="M336" i="4"/>
  <c r="K334" i="4"/>
  <c r="L331" i="4"/>
  <c r="M328" i="4"/>
  <c r="K326" i="4"/>
  <c r="L323" i="4"/>
  <c r="M320" i="4"/>
  <c r="K318" i="4"/>
  <c r="L315" i="4"/>
  <c r="M312" i="4"/>
  <c r="K310" i="4"/>
  <c r="L307" i="4"/>
  <c r="M304" i="4"/>
  <c r="K302" i="4"/>
  <c r="L299" i="4"/>
  <c r="M296" i="4"/>
  <c r="K294" i="4"/>
  <c r="L291" i="4"/>
  <c r="M288" i="4"/>
  <c r="K286" i="4"/>
  <c r="L283" i="4"/>
  <c r="M280" i="4"/>
  <c r="K278" i="4"/>
  <c r="L275" i="4"/>
  <c r="M272" i="4"/>
  <c r="K270" i="4"/>
  <c r="L267" i="4"/>
  <c r="M264" i="4"/>
  <c r="K262" i="4"/>
  <c r="L259" i="4"/>
  <c r="M256" i="4"/>
  <c r="K254" i="4"/>
  <c r="L251" i="4"/>
  <c r="M248" i="4"/>
  <c r="K246" i="4"/>
  <c r="L243" i="4"/>
  <c r="M240" i="4"/>
  <c r="K238" i="4"/>
  <c r="L235" i="4"/>
  <c r="M232" i="4"/>
  <c r="K230" i="4"/>
  <c r="L227" i="4"/>
  <c r="M224" i="4"/>
  <c r="K222" i="4"/>
  <c r="L219" i="4"/>
  <c r="M216" i="4"/>
  <c r="K214" i="4"/>
  <c r="L211" i="4"/>
  <c r="M208" i="4"/>
  <c r="K206" i="4"/>
  <c r="L203" i="4"/>
  <c r="M200" i="4"/>
  <c r="K198" i="4"/>
  <c r="L195" i="4"/>
  <c r="M192" i="4"/>
  <c r="K190" i="4"/>
  <c r="L187" i="4"/>
  <c r="M184" i="4"/>
  <c r="K182" i="4"/>
  <c r="L179" i="4"/>
  <c r="M176" i="4"/>
  <c r="K174" i="4"/>
  <c r="L171" i="4"/>
  <c r="M168" i="4"/>
  <c r="K166" i="4"/>
  <c r="L163" i="4"/>
  <c r="M160" i="4"/>
  <c r="K158" i="4"/>
  <c r="L155" i="4"/>
  <c r="M152" i="4"/>
  <c r="K150" i="4"/>
  <c r="L147" i="4"/>
  <c r="M144" i="4"/>
  <c r="K142" i="4"/>
  <c r="L139" i="4"/>
  <c r="M136" i="4"/>
  <c r="K134" i="4"/>
  <c r="L131" i="4"/>
  <c r="M128" i="4"/>
  <c r="K126" i="4"/>
  <c r="L123" i="4"/>
  <c r="M120" i="4"/>
  <c r="K118" i="4"/>
  <c r="L115" i="4"/>
  <c r="M112" i="4"/>
  <c r="K110" i="4"/>
  <c r="L107" i="4"/>
  <c r="M104" i="4"/>
  <c r="K102" i="4"/>
  <c r="L1920" i="4"/>
  <c r="K1915" i="4"/>
  <c r="L1912" i="4"/>
  <c r="K1907" i="4"/>
  <c r="L1904" i="4"/>
  <c r="K1899" i="4"/>
  <c r="L1896" i="4"/>
  <c r="K1891" i="4"/>
  <c r="L1888" i="4"/>
  <c r="K1883" i="4"/>
  <c r="L1880" i="4"/>
  <c r="L1872" i="4"/>
  <c r="K1867" i="4"/>
  <c r="L1864" i="4"/>
  <c r="K1859" i="4"/>
  <c r="L1856" i="4"/>
  <c r="K1851" i="4"/>
  <c r="L1848" i="4"/>
  <c r="K1843" i="4"/>
  <c r="L1840" i="4"/>
  <c r="K1835" i="4"/>
  <c r="L1832" i="4"/>
  <c r="K1827" i="4"/>
  <c r="L1824" i="4"/>
  <c r="K1819" i="4"/>
  <c r="L1816" i="4"/>
  <c r="K1811" i="4"/>
  <c r="L1808" i="4"/>
  <c r="K1803" i="4"/>
  <c r="L1800" i="4"/>
  <c r="K1795" i="4"/>
  <c r="L1792" i="4"/>
  <c r="K1787" i="4"/>
  <c r="L1784" i="4"/>
  <c r="K1779" i="4"/>
  <c r="L1776" i="4"/>
  <c r="K1771" i="4"/>
  <c r="L1768" i="4"/>
  <c r="K1763" i="4"/>
  <c r="L1760" i="4"/>
  <c r="K1755" i="4"/>
  <c r="L1752" i="4"/>
  <c r="K1747" i="4"/>
  <c r="L1744" i="4"/>
  <c r="K1739" i="4"/>
  <c r="L1736" i="4"/>
  <c r="K1731" i="4"/>
  <c r="L1728" i="4"/>
  <c r="K1723" i="4"/>
  <c r="L1720" i="4"/>
  <c r="K1715" i="4"/>
  <c r="L1712" i="4"/>
  <c r="K1707" i="4"/>
  <c r="L1704" i="4"/>
  <c r="M1701" i="4"/>
  <c r="K1699" i="4"/>
  <c r="L1696" i="4"/>
  <c r="M1693" i="4"/>
  <c r="K1691" i="4"/>
  <c r="L1688" i="4"/>
  <c r="M1685" i="4"/>
  <c r="K1683" i="4"/>
  <c r="L1680" i="4"/>
  <c r="M1677" i="4"/>
  <c r="K1675" i="4"/>
  <c r="L1672" i="4"/>
  <c r="M1669" i="4"/>
  <c r="K1667" i="4"/>
  <c r="L1664" i="4"/>
  <c r="M1661" i="4"/>
  <c r="K1659" i="4"/>
  <c r="L1656" i="4"/>
  <c r="M1653" i="4"/>
  <c r="K1651" i="4"/>
  <c r="L1648" i="4"/>
  <c r="M1645" i="4"/>
  <c r="K1643" i="4"/>
  <c r="L1640" i="4"/>
  <c r="M1637" i="4"/>
  <c r="K1635" i="4"/>
  <c r="L1632" i="4"/>
  <c r="M1629" i="4"/>
  <c r="K1627" i="4"/>
  <c r="L1624" i="4"/>
  <c r="M1621" i="4"/>
  <c r="K1619" i="4"/>
  <c r="L1616" i="4"/>
  <c r="M1613" i="4"/>
  <c r="K1611" i="4"/>
  <c r="L1608" i="4"/>
  <c r="M1605" i="4"/>
  <c r="K1603" i="4"/>
  <c r="L1600" i="4"/>
  <c r="M1597" i="4"/>
  <c r="K1595" i="4"/>
  <c r="L1592" i="4"/>
  <c r="M1589" i="4"/>
  <c r="K1587" i="4"/>
  <c r="L1584" i="4"/>
  <c r="M1581" i="4"/>
  <c r="K1579" i="4"/>
  <c r="L1576" i="4"/>
  <c r="M1573" i="4"/>
  <c r="K1571" i="4"/>
  <c r="L1568" i="4"/>
  <c r="M1565" i="4"/>
  <c r="K1563" i="4"/>
  <c r="L1560" i="4"/>
  <c r="M1557" i="4"/>
  <c r="K1555" i="4"/>
  <c r="L1552" i="4"/>
  <c r="M1549" i="4"/>
  <c r="K1547" i="4"/>
  <c r="L1544" i="4"/>
  <c r="M1541" i="4"/>
  <c r="K1539" i="4"/>
  <c r="L1536" i="4"/>
  <c r="M1533" i="4"/>
  <c r="K1531" i="4"/>
  <c r="L1528" i="4"/>
  <c r="M1525" i="4"/>
  <c r="K1523" i="4"/>
  <c r="L1520" i="4"/>
  <c r="M1517" i="4"/>
  <c r="K1515" i="4"/>
  <c r="L1512" i="4"/>
  <c r="M1509" i="4"/>
  <c r="K1507" i="4"/>
  <c r="L1504" i="4"/>
  <c r="M1501" i="4"/>
  <c r="K1499" i="4"/>
  <c r="L1496" i="4"/>
  <c r="M1493" i="4"/>
  <c r="K1491" i="4"/>
  <c r="L1488" i="4"/>
  <c r="M1485" i="4"/>
  <c r="K1483" i="4"/>
  <c r="L1480" i="4"/>
  <c r="M1477" i="4"/>
  <c r="K1475" i="4"/>
  <c r="L1472" i="4"/>
  <c r="M1469" i="4"/>
  <c r="K1467" i="4"/>
  <c r="L1464" i="4"/>
  <c r="M1461" i="4"/>
  <c r="K1459" i="4"/>
  <c r="L1456" i="4"/>
  <c r="M1453" i="4"/>
  <c r="K1451" i="4"/>
  <c r="L1448" i="4"/>
  <c r="M1445" i="4"/>
  <c r="K1443" i="4"/>
  <c r="L1440" i="4"/>
  <c r="M1437" i="4"/>
  <c r="K1435" i="4"/>
  <c r="L1432" i="4"/>
  <c r="M1429" i="4"/>
  <c r="K1427" i="4"/>
  <c r="L1424" i="4"/>
  <c r="M1421" i="4"/>
  <c r="K1419" i="4"/>
  <c r="L1416" i="4"/>
  <c r="M1413" i="4"/>
  <c r="K1411" i="4"/>
  <c r="L1408" i="4"/>
  <c r="M1405" i="4"/>
  <c r="K1403" i="4"/>
  <c r="L1400" i="4"/>
  <c r="M1397" i="4"/>
  <c r="K1395" i="4"/>
  <c r="L1392" i="4"/>
  <c r="M1389" i="4"/>
  <c r="K1387" i="4"/>
  <c r="L1384" i="4"/>
  <c r="M1381" i="4"/>
  <c r="K1379" i="4"/>
  <c r="L1376" i="4"/>
  <c r="M1373" i="4"/>
  <c r="K1371" i="4"/>
  <c r="L1368" i="4"/>
  <c r="M1365" i="4"/>
  <c r="K1363" i="4"/>
  <c r="L1360" i="4"/>
  <c r="M1357" i="4"/>
  <c r="K1355" i="4"/>
  <c r="L1352" i="4"/>
  <c r="M1349" i="4"/>
  <c r="K1347" i="4"/>
  <c r="L1344" i="4"/>
  <c r="M1341" i="4"/>
  <c r="K1339" i="4"/>
  <c r="L1336" i="4"/>
  <c r="M1333" i="4"/>
  <c r="K1331" i="4"/>
  <c r="L1328" i="4"/>
  <c r="M1325" i="4"/>
  <c r="K1323" i="4"/>
  <c r="L1320" i="4"/>
  <c r="M1317" i="4"/>
  <c r="K1315" i="4"/>
  <c r="L1312" i="4"/>
  <c r="M1309" i="4"/>
  <c r="K1307" i="4"/>
  <c r="L1304" i="4"/>
  <c r="M1301" i="4"/>
  <c r="K1299" i="4"/>
  <c r="L1296" i="4"/>
  <c r="M1293" i="4"/>
  <c r="K1291" i="4"/>
  <c r="L1288" i="4"/>
  <c r="M1285" i="4"/>
  <c r="K1283" i="4"/>
  <c r="L1280" i="4"/>
  <c r="M1277" i="4"/>
  <c r="K1275" i="4"/>
  <c r="L1272" i="4"/>
  <c r="M1269" i="4"/>
  <c r="K1267" i="4"/>
  <c r="L1264" i="4"/>
  <c r="M1261" i="4"/>
  <c r="K1259" i="4"/>
  <c r="L1256" i="4"/>
  <c r="M1253" i="4"/>
  <c r="K1251" i="4"/>
  <c r="L1248" i="4"/>
  <c r="M1245" i="4"/>
  <c r="K1243" i="4"/>
  <c r="L1240" i="4"/>
  <c r="M1237" i="4"/>
  <c r="K1235" i="4"/>
  <c r="L1232" i="4"/>
  <c r="M1229" i="4"/>
  <c r="K1227" i="4"/>
  <c r="L1224" i="4"/>
  <c r="M1221" i="4"/>
  <c r="K1219" i="4"/>
  <c r="L1216" i="4"/>
  <c r="M1213" i="4"/>
  <c r="K1211" i="4"/>
  <c r="L1208" i="4"/>
  <c r="M1205" i="4"/>
  <c r="K1203" i="4"/>
  <c r="L1200" i="4"/>
  <c r="M1197" i="4"/>
  <c r="K1195" i="4"/>
  <c r="L1192" i="4"/>
  <c r="M1189" i="4"/>
  <c r="K1187" i="4"/>
  <c r="L1184" i="4"/>
  <c r="M1181" i="4"/>
  <c r="K1179" i="4"/>
  <c r="L1176" i="4"/>
  <c r="M1173" i="4"/>
  <c r="K1171" i="4"/>
  <c r="L1168" i="4"/>
  <c r="M1165" i="4"/>
  <c r="K1163" i="4"/>
  <c r="L1160" i="4"/>
  <c r="M1157" i="4"/>
  <c r="K1155" i="4"/>
  <c r="L1152" i="4"/>
  <c r="M1149" i="4"/>
  <c r="K1147" i="4"/>
  <c r="L1144" i="4"/>
  <c r="M1141" i="4"/>
  <c r="K1139" i="4"/>
  <c r="L1136" i="4"/>
  <c r="M1133" i="4"/>
  <c r="K1131" i="4"/>
  <c r="L1128" i="4"/>
  <c r="M1125" i="4"/>
  <c r="K1123" i="4"/>
  <c r="L1120" i="4"/>
  <c r="M1117" i="4"/>
  <c r="K1115" i="4"/>
  <c r="L1112" i="4"/>
  <c r="M1109" i="4"/>
  <c r="K1107" i="4"/>
  <c r="L1104" i="4"/>
  <c r="M1101" i="4"/>
  <c r="K1099" i="4"/>
  <c r="L1096" i="4"/>
  <c r="M1093" i="4"/>
  <c r="K1091" i="4"/>
  <c r="L1088" i="4"/>
  <c r="M1085" i="4"/>
  <c r="K1083" i="4"/>
  <c r="L1080" i="4"/>
  <c r="M1077" i="4"/>
  <c r="K1075" i="4"/>
  <c r="L1072" i="4"/>
  <c r="M1069" i="4"/>
  <c r="K1067" i="4"/>
  <c r="L1064" i="4"/>
  <c r="M1061" i="4"/>
  <c r="K1059" i="4"/>
  <c r="L1056" i="4"/>
  <c r="M1053" i="4"/>
  <c r="K1051" i="4"/>
  <c r="L1048" i="4"/>
  <c r="M1045" i="4"/>
  <c r="K1043" i="4"/>
  <c r="L1040" i="4"/>
  <c r="M1037" i="4"/>
  <c r="K1035" i="4"/>
  <c r="L1032" i="4"/>
  <c r="M1029" i="4"/>
  <c r="K1027" i="4"/>
  <c r="L1024" i="4"/>
  <c r="M1021" i="4"/>
  <c r="K1019" i="4"/>
  <c r="L1016" i="4"/>
  <c r="M1013" i="4"/>
  <c r="K1011" i="4"/>
  <c r="L1008" i="4"/>
  <c r="K1920" i="4"/>
  <c r="L1917" i="4"/>
  <c r="K1912" i="4"/>
  <c r="L1909" i="4"/>
  <c r="K1904" i="4"/>
  <c r="L1901" i="4"/>
  <c r="K1896" i="4"/>
  <c r="L1893" i="4"/>
  <c r="K1888" i="4"/>
  <c r="L1885" i="4"/>
  <c r="K1880" i="4"/>
  <c r="L1877" i="4"/>
  <c r="K1872" i="4"/>
  <c r="K1864" i="4"/>
  <c r="L1861" i="4"/>
  <c r="K1856" i="4"/>
  <c r="L1853" i="4"/>
  <c r="K1848" i="4"/>
  <c r="L1845" i="4"/>
  <c r="K1840" i="4"/>
  <c r="L1837" i="4"/>
  <c r="K1832" i="4"/>
  <c r="L1829" i="4"/>
  <c r="K1824" i="4"/>
  <c r="L1821" i="4"/>
  <c r="K1816" i="4"/>
  <c r="L1813" i="4"/>
  <c r="K1808" i="4"/>
  <c r="L1805" i="4"/>
  <c r="K1800" i="4"/>
  <c r="L1797" i="4"/>
  <c r="K1792" i="4"/>
  <c r="L1789" i="4"/>
  <c r="K1784" i="4"/>
  <c r="L1781" i="4"/>
  <c r="K1776" i="4"/>
  <c r="L1773" i="4"/>
  <c r="K1768" i="4"/>
  <c r="L1765" i="4"/>
  <c r="K1760" i="4"/>
  <c r="L1757" i="4"/>
  <c r="K1752" i="4"/>
  <c r="L1749" i="4"/>
  <c r="K1744" i="4"/>
  <c r="L1741" i="4"/>
  <c r="K1736" i="4"/>
  <c r="L1733" i="4"/>
  <c r="K1728" i="4"/>
  <c r="L1725" i="4"/>
  <c r="K1720" i="4"/>
  <c r="L1717" i="4"/>
  <c r="K1712" i="4"/>
  <c r="L1709" i="4"/>
  <c r="K1704" i="4"/>
  <c r="L1701" i="4"/>
  <c r="M1698" i="4"/>
  <c r="K1696" i="4"/>
  <c r="L1693" i="4"/>
  <c r="M1690" i="4"/>
  <c r="K1688" i="4"/>
  <c r="L1685" i="4"/>
  <c r="M1682" i="4"/>
  <c r="K1680" i="4"/>
  <c r="L1677" i="4"/>
  <c r="M1674" i="4"/>
  <c r="K1672" i="4"/>
  <c r="L1669" i="4"/>
  <c r="M1666" i="4"/>
  <c r="K1664" i="4"/>
  <c r="L1661" i="4"/>
  <c r="M1658" i="4"/>
  <c r="K1656" i="4"/>
  <c r="L1653" i="4"/>
  <c r="M1650" i="4"/>
  <c r="K1648" i="4"/>
  <c r="L1645" i="4"/>
  <c r="M1642" i="4"/>
  <c r="K1640" i="4"/>
  <c r="L1637" i="4"/>
  <c r="M1634" i="4"/>
  <c r="K1632" i="4"/>
  <c r="L1629" i="4"/>
  <c r="M1626" i="4"/>
  <c r="K1624" i="4"/>
  <c r="L1621" i="4"/>
  <c r="M1618" i="4"/>
  <c r="K1616" i="4"/>
  <c r="L1613" i="4"/>
  <c r="M1610" i="4"/>
  <c r="K1608" i="4"/>
  <c r="L1605" i="4"/>
  <c r="M1602" i="4"/>
  <c r="K1600" i="4"/>
  <c r="L1597" i="4"/>
  <c r="M1594" i="4"/>
  <c r="K1592" i="4"/>
  <c r="L1589" i="4"/>
  <c r="M1586" i="4"/>
  <c r="K1584" i="4"/>
  <c r="L1581" i="4"/>
  <c r="M1578" i="4"/>
  <c r="K1576" i="4"/>
  <c r="L1573" i="4"/>
  <c r="M1570" i="4"/>
  <c r="K1568" i="4"/>
  <c r="L1565" i="4"/>
  <c r="M1562" i="4"/>
  <c r="K1560" i="4"/>
  <c r="L1557" i="4"/>
  <c r="M1554" i="4"/>
  <c r="K1552" i="4"/>
  <c r="L1549" i="4"/>
  <c r="M1546" i="4"/>
  <c r="K1544" i="4"/>
  <c r="L1541" i="4"/>
  <c r="M1538" i="4"/>
  <c r="K1536" i="4"/>
  <c r="L1533" i="4"/>
  <c r="M1530" i="4"/>
  <c r="K1528" i="4"/>
  <c r="L1525" i="4"/>
  <c r="M1522" i="4"/>
  <c r="K1520" i="4"/>
  <c r="L1517" i="4"/>
  <c r="M1514" i="4"/>
  <c r="K1512" i="4"/>
  <c r="L1509" i="4"/>
  <c r="M1506" i="4"/>
  <c r="K1504" i="4"/>
  <c r="L1501" i="4"/>
  <c r="M1498" i="4"/>
  <c r="K1496" i="4"/>
  <c r="L1493" i="4"/>
  <c r="M1490" i="4"/>
  <c r="K1488" i="4"/>
  <c r="L1485" i="4"/>
  <c r="M1482" i="4"/>
  <c r="K1480" i="4"/>
  <c r="L1477" i="4"/>
  <c r="M1474" i="4"/>
  <c r="K1472" i="4"/>
  <c r="L1469" i="4"/>
  <c r="M1466" i="4"/>
  <c r="K1464" i="4"/>
  <c r="L1461" i="4"/>
  <c r="M1458" i="4"/>
  <c r="K1456" i="4"/>
  <c r="L1453" i="4"/>
  <c r="M1450" i="4"/>
  <c r="K1448" i="4"/>
  <c r="L1445" i="4"/>
  <c r="M1442" i="4"/>
  <c r="K1440" i="4"/>
  <c r="L1437" i="4"/>
  <c r="M1434" i="4"/>
  <c r="K1432" i="4"/>
  <c r="L1429" i="4"/>
  <c r="M1426" i="4"/>
  <c r="K1424" i="4"/>
  <c r="L1421" i="4"/>
  <c r="M1418" i="4"/>
  <c r="K1416" i="4"/>
  <c r="L1413" i="4"/>
  <c r="M1410" i="4"/>
  <c r="K1408" i="4"/>
  <c r="L1405" i="4"/>
  <c r="M1402" i="4"/>
  <c r="K1400" i="4"/>
  <c r="L1397" i="4"/>
  <c r="M1394" i="4"/>
  <c r="K1392" i="4"/>
  <c r="L1389" i="4"/>
  <c r="M1386" i="4"/>
  <c r="K1384" i="4"/>
  <c r="L1381" i="4"/>
  <c r="M1378" i="4"/>
  <c r="K1376" i="4"/>
  <c r="L1373" i="4"/>
  <c r="M1370" i="4"/>
  <c r="K1368" i="4"/>
  <c r="L1365" i="4"/>
  <c r="M1362" i="4"/>
  <c r="K1360" i="4"/>
  <c r="L1357" i="4"/>
  <c r="M1354" i="4"/>
  <c r="K1352" i="4"/>
  <c r="L1349" i="4"/>
  <c r="M1346" i="4"/>
  <c r="K1344" i="4"/>
  <c r="L1341" i="4"/>
  <c r="M1338" i="4"/>
  <c r="K1336" i="4"/>
  <c r="L1333" i="4"/>
  <c r="M1330" i="4"/>
  <c r="K1328" i="4"/>
  <c r="L1325" i="4"/>
  <c r="M1322" i="4"/>
  <c r="K1320" i="4"/>
  <c r="L1317" i="4"/>
  <c r="M1314" i="4"/>
  <c r="K1312" i="4"/>
  <c r="L1309" i="4"/>
  <c r="M1306" i="4"/>
  <c r="K1304" i="4"/>
  <c r="L1301" i="4"/>
  <c r="M1298" i="4"/>
  <c r="K1296" i="4"/>
  <c r="L1293" i="4"/>
  <c r="M1290" i="4"/>
  <c r="K1288" i="4"/>
  <c r="L1285" i="4"/>
  <c r="M1282" i="4"/>
  <c r="K1280" i="4"/>
  <c r="L1277" i="4"/>
  <c r="M1274" i="4"/>
  <c r="K1272" i="4"/>
  <c r="L1269" i="4"/>
  <c r="M1266" i="4"/>
  <c r="K1264" i="4"/>
  <c r="L1261" i="4"/>
  <c r="M1258" i="4"/>
  <c r="K1256" i="4"/>
  <c r="L1253" i="4"/>
  <c r="M1250" i="4"/>
  <c r="K1248" i="4"/>
  <c r="L1245" i="4"/>
  <c r="M1242" i="4"/>
  <c r="K1240" i="4"/>
  <c r="L1237" i="4"/>
  <c r="M1234" i="4"/>
  <c r="K1232" i="4"/>
  <c r="L1229" i="4"/>
  <c r="M1226" i="4"/>
  <c r="K1224" i="4"/>
  <c r="L1221" i="4"/>
  <c r="M1218" i="4"/>
  <c r="K1216" i="4"/>
  <c r="L1213" i="4"/>
  <c r="M1210" i="4"/>
  <c r="K1208" i="4"/>
  <c r="L1205" i="4"/>
  <c r="M1202" i="4"/>
  <c r="K1200" i="4"/>
  <c r="L1197" i="4"/>
  <c r="M1194" i="4"/>
  <c r="K1192" i="4"/>
  <c r="L1189" i="4"/>
  <c r="M1186" i="4"/>
  <c r="K1184" i="4"/>
  <c r="L1181" i="4"/>
  <c r="M1178" i="4"/>
  <c r="K1176" i="4"/>
  <c r="L1173" i="4"/>
  <c r="M1170" i="4"/>
  <c r="K1168" i="4"/>
  <c r="L1165" i="4"/>
  <c r="M1162" i="4"/>
  <c r="K1160" i="4"/>
  <c r="L1157" i="4"/>
  <c r="M1154" i="4"/>
  <c r="K1152" i="4"/>
  <c r="L1149" i="4"/>
  <c r="M1146" i="4"/>
  <c r="K1144" i="4"/>
  <c r="L1141" i="4"/>
  <c r="M1138" i="4"/>
  <c r="K1136" i="4"/>
  <c r="L1133" i="4"/>
  <c r="M1130" i="4"/>
  <c r="K1128" i="4"/>
  <c r="L1125" i="4"/>
  <c r="M1122" i="4"/>
  <c r="K1120" i="4"/>
  <c r="L1117" i="4"/>
  <c r="M1114" i="4"/>
  <c r="K1112" i="4"/>
  <c r="L1109" i="4"/>
  <c r="M1106" i="4"/>
  <c r="K1104" i="4"/>
  <c r="L1101" i="4"/>
  <c r="M1098" i="4"/>
  <c r="K1096" i="4"/>
  <c r="L1093" i="4"/>
  <c r="M1090" i="4"/>
  <c r="K1088" i="4"/>
  <c r="L1085" i="4"/>
  <c r="M1082" i="4"/>
  <c r="K1080" i="4"/>
  <c r="L1077" i="4"/>
  <c r="M1074" i="4"/>
  <c r="K1072" i="4"/>
  <c r="L1069" i="4"/>
  <c r="M1066" i="4"/>
  <c r="K1064" i="4"/>
  <c r="L1061" i="4"/>
  <c r="M1058" i="4"/>
  <c r="K1056" i="4"/>
  <c r="L1053" i="4"/>
  <c r="M1050" i="4"/>
  <c r="K1048" i="4"/>
  <c r="L1045" i="4"/>
  <c r="M1042" i="4"/>
  <c r="K1040" i="4"/>
  <c r="L1037" i="4"/>
  <c r="M1034" i="4"/>
  <c r="K1032" i="4"/>
  <c r="L1029" i="4"/>
  <c r="M1026" i="4"/>
  <c r="K1024" i="4"/>
  <c r="L1021" i="4"/>
  <c r="M1018" i="4"/>
  <c r="K1016" i="4"/>
  <c r="L1013" i="4"/>
  <c r="M1010" i="4"/>
  <c r="K1008" i="4"/>
  <c r="L1005" i="4"/>
  <c r="M1002" i="4"/>
  <c r="K1000" i="4"/>
  <c r="L997" i="4"/>
  <c r="M994" i="4"/>
  <c r="K992" i="4"/>
  <c r="L989" i="4"/>
  <c r="M986" i="4"/>
  <c r="K984" i="4"/>
  <c r="L981" i="4"/>
  <c r="M978" i="4"/>
  <c r="K976" i="4"/>
  <c r="L973" i="4"/>
  <c r="M970" i="4"/>
  <c r="K968" i="4"/>
  <c r="L965" i="4"/>
  <c r="M962" i="4"/>
  <c r="K960" i="4"/>
  <c r="L957" i="4"/>
  <c r="M954" i="4"/>
  <c r="K952" i="4"/>
  <c r="L949" i="4"/>
  <c r="M946" i="4"/>
  <c r="K944" i="4"/>
  <c r="K1925" i="4"/>
  <c r="L1922" i="4"/>
  <c r="K1917" i="4"/>
  <c r="L1914" i="4"/>
  <c r="K1909" i="4"/>
  <c r="L1906" i="4"/>
  <c r="K1901" i="4"/>
  <c r="L1898" i="4"/>
  <c r="K1893" i="4"/>
  <c r="L1890" i="4"/>
  <c r="K1885" i="4"/>
  <c r="L1882" i="4"/>
  <c r="L1874" i="4"/>
  <c r="K1869" i="4"/>
  <c r="L1866" i="4"/>
  <c r="K1861" i="4"/>
  <c r="L1858" i="4"/>
  <c r="K1853" i="4"/>
  <c r="L1850" i="4"/>
  <c r="K1845" i="4"/>
  <c r="L1842" i="4"/>
  <c r="K1837" i="4"/>
  <c r="L1834" i="4"/>
  <c r="K1829" i="4"/>
  <c r="K1821" i="4"/>
  <c r="L1818" i="4"/>
  <c r="K1813" i="4"/>
  <c r="L1810" i="4"/>
  <c r="K1805" i="4"/>
  <c r="L1802" i="4"/>
  <c r="K1797" i="4"/>
  <c r="L1794" i="4"/>
  <c r="K1789" i="4"/>
  <c r="L1786" i="4"/>
  <c r="K1781" i="4"/>
  <c r="L1778" i="4"/>
  <c r="K1773" i="4"/>
  <c r="L1770" i="4"/>
  <c r="K1765" i="4"/>
  <c r="L1762" i="4"/>
  <c r="K1757" i="4"/>
  <c r="L1754" i="4"/>
  <c r="K1749" i="4"/>
  <c r="L1746" i="4"/>
  <c r="K1741" i="4"/>
  <c r="L1738" i="4"/>
  <c r="M1735" i="4"/>
  <c r="K1733" i="4"/>
  <c r="L1730" i="4"/>
  <c r="M1727" i="4"/>
  <c r="K1725" i="4"/>
  <c r="L1722" i="4"/>
  <c r="M1719" i="4"/>
  <c r="K1717" i="4"/>
  <c r="L1714" i="4"/>
  <c r="M1711" i="4"/>
  <c r="K1709" i="4"/>
  <c r="L1706" i="4"/>
  <c r="M1703" i="4"/>
  <c r="K1701" i="4"/>
  <c r="L1698" i="4"/>
  <c r="M1695" i="4"/>
  <c r="K1693" i="4"/>
  <c r="L1690" i="4"/>
  <c r="M1687" i="4"/>
  <c r="K1685" i="4"/>
  <c r="L1682" i="4"/>
  <c r="M1679" i="4"/>
  <c r="K1677" i="4"/>
  <c r="L1674" i="4"/>
  <c r="M1671" i="4"/>
  <c r="K1669" i="4"/>
  <c r="L1666" i="4"/>
  <c r="M1663" i="4"/>
  <c r="K1661" i="4"/>
  <c r="L1658" i="4"/>
  <c r="M1655" i="4"/>
  <c r="K1653" i="4"/>
  <c r="L1650" i="4"/>
  <c r="M1647" i="4"/>
  <c r="K1645" i="4"/>
  <c r="L1642" i="4"/>
  <c r="M1639" i="4"/>
  <c r="K1637" i="4"/>
  <c r="L1634" i="4"/>
  <c r="M1631" i="4"/>
  <c r="K1629" i="4"/>
  <c r="L1626" i="4"/>
  <c r="M1623" i="4"/>
  <c r="K1621" i="4"/>
  <c r="L1618" i="4"/>
  <c r="M1615" i="4"/>
  <c r="K1613" i="4"/>
  <c r="L1610" i="4"/>
  <c r="M1607" i="4"/>
  <c r="K1605" i="4"/>
  <c r="L1602" i="4"/>
  <c r="M1599" i="4"/>
  <c r="K1597" i="4"/>
  <c r="L1594" i="4"/>
  <c r="M1591" i="4"/>
  <c r="K1589" i="4"/>
  <c r="L1586" i="4"/>
  <c r="M1583" i="4"/>
  <c r="K1581" i="4"/>
  <c r="L1578" i="4"/>
  <c r="M1575" i="4"/>
  <c r="K1573" i="4"/>
  <c r="L1570" i="4"/>
  <c r="M1567" i="4"/>
  <c r="K1565" i="4"/>
  <c r="L1562" i="4"/>
  <c r="M1559" i="4"/>
  <c r="K1557" i="4"/>
  <c r="L1554" i="4"/>
  <c r="M1551" i="4"/>
  <c r="K1549" i="4"/>
  <c r="L1546" i="4"/>
  <c r="M1543" i="4"/>
  <c r="K1541" i="4"/>
  <c r="L1538" i="4"/>
  <c r="M1535" i="4"/>
  <c r="K1533" i="4"/>
  <c r="L1530" i="4"/>
  <c r="M1527" i="4"/>
  <c r="K1525" i="4"/>
  <c r="L1522" i="4"/>
  <c r="M1519" i="4"/>
  <c r="K1517" i="4"/>
  <c r="L1514" i="4"/>
  <c r="M1511" i="4"/>
  <c r="K1509" i="4"/>
  <c r="L1506" i="4"/>
  <c r="M1503" i="4"/>
  <c r="K1501" i="4"/>
  <c r="L1498" i="4"/>
  <c r="M1495" i="4"/>
  <c r="K1493" i="4"/>
  <c r="L1490" i="4"/>
  <c r="M1487" i="4"/>
  <c r="K1485" i="4"/>
  <c r="L1482" i="4"/>
  <c r="M1479" i="4"/>
  <c r="K1477" i="4"/>
  <c r="L1474" i="4"/>
  <c r="M1471" i="4"/>
  <c r="K1469" i="4"/>
  <c r="L1466" i="4"/>
  <c r="M1463" i="4"/>
  <c r="K1461" i="4"/>
  <c r="L1458" i="4"/>
  <c r="M1455" i="4"/>
  <c r="K1453" i="4"/>
  <c r="L1450" i="4"/>
  <c r="M1447" i="4"/>
  <c r="K1445" i="4"/>
  <c r="L1442" i="4"/>
  <c r="M1439" i="4"/>
  <c r="K1437" i="4"/>
  <c r="L1434" i="4"/>
  <c r="M1431" i="4"/>
  <c r="K1429" i="4"/>
  <c r="L1426" i="4"/>
  <c r="M1423" i="4"/>
  <c r="K1421" i="4"/>
  <c r="L1418" i="4"/>
  <c r="M1415" i="4"/>
  <c r="K1413" i="4"/>
  <c r="L1410" i="4"/>
  <c r="M1407" i="4"/>
  <c r="K1405" i="4"/>
  <c r="L1402" i="4"/>
  <c r="M1399" i="4"/>
  <c r="K1397" i="4"/>
  <c r="L1394" i="4"/>
  <c r="M1391" i="4"/>
  <c r="K1389" i="4"/>
  <c r="L1386" i="4"/>
  <c r="M1383" i="4"/>
  <c r="K1381" i="4"/>
  <c r="L1378" i="4"/>
  <c r="M1375" i="4"/>
  <c r="K1373" i="4"/>
  <c r="L1370" i="4"/>
  <c r="M1367" i="4"/>
  <c r="K1365" i="4"/>
  <c r="L1362" i="4"/>
  <c r="M1359" i="4"/>
  <c r="K1357" i="4"/>
  <c r="L1354" i="4"/>
  <c r="M1351" i="4"/>
  <c r="K1349" i="4"/>
  <c r="L1346" i="4"/>
  <c r="M1343" i="4"/>
  <c r="K1341" i="4"/>
  <c r="L1338" i="4"/>
  <c r="M1335" i="4"/>
  <c r="K1333" i="4"/>
  <c r="L1330" i="4"/>
  <c r="M1327" i="4"/>
  <c r="K1325" i="4"/>
  <c r="L1322" i="4"/>
  <c r="M1319" i="4"/>
  <c r="K1317" i="4"/>
  <c r="L1314" i="4"/>
  <c r="M1311" i="4"/>
  <c r="K1309" i="4"/>
  <c r="L1306" i="4"/>
  <c r="M1303" i="4"/>
  <c r="K1301" i="4"/>
  <c r="L1298" i="4"/>
  <c r="M1295" i="4"/>
  <c r="K1293" i="4"/>
  <c r="L1290" i="4"/>
  <c r="M1287" i="4"/>
  <c r="K1285" i="4"/>
  <c r="L1282" i="4"/>
  <c r="M1279" i="4"/>
  <c r="K1277" i="4"/>
  <c r="L1274" i="4"/>
  <c r="M1271" i="4"/>
  <c r="K1269" i="4"/>
  <c r="L1266" i="4"/>
  <c r="M1263" i="4"/>
  <c r="K1261" i="4"/>
  <c r="L1258" i="4"/>
  <c r="M1255" i="4"/>
  <c r="K1253" i="4"/>
  <c r="L1250" i="4"/>
  <c r="M1247" i="4"/>
  <c r="K1245" i="4"/>
  <c r="L1242" i="4"/>
  <c r="M1239" i="4"/>
  <c r="K1237" i="4"/>
  <c r="L1234" i="4"/>
  <c r="M1231" i="4"/>
  <c r="K1229" i="4"/>
  <c r="L1226" i="4"/>
  <c r="M1223" i="4"/>
  <c r="K1221" i="4"/>
  <c r="L1218" i="4"/>
  <c r="M1215" i="4"/>
  <c r="K1213" i="4"/>
  <c r="L1210" i="4"/>
  <c r="M1207" i="4"/>
  <c r="K1205" i="4"/>
  <c r="L1202" i="4"/>
  <c r="M1199" i="4"/>
  <c r="K1197" i="4"/>
  <c r="L1194" i="4"/>
  <c r="M1191" i="4"/>
  <c r="K1189" i="4"/>
  <c r="L1186" i="4"/>
  <c r="M1183" i="4"/>
  <c r="K1181" i="4"/>
  <c r="L1178" i="4"/>
  <c r="M1175" i="4"/>
  <c r="K1173" i="4"/>
  <c r="L1170" i="4"/>
  <c r="M1167" i="4"/>
  <c r="K1165" i="4"/>
  <c r="L1162" i="4"/>
  <c r="M1159" i="4"/>
  <c r="K1157" i="4"/>
  <c r="L1154" i="4"/>
  <c r="M1151" i="4"/>
  <c r="K1149" i="4"/>
  <c r="L1146" i="4"/>
  <c r="M1143" i="4"/>
  <c r="K1141" i="4"/>
  <c r="L1138" i="4"/>
  <c r="M1135" i="4"/>
  <c r="K1133" i="4"/>
  <c r="L1130" i="4"/>
  <c r="M1127" i="4"/>
  <c r="K1125" i="4"/>
  <c r="L1122" i="4"/>
  <c r="M1119" i="4"/>
  <c r="K1117" i="4"/>
  <c r="L1114" i="4"/>
  <c r="M1111" i="4"/>
  <c r="K1109" i="4"/>
  <c r="L1106" i="4"/>
  <c r="M1103" i="4"/>
  <c r="K1101" i="4"/>
  <c r="L1098" i="4"/>
  <c r="M1095" i="4"/>
  <c r="K1093" i="4"/>
  <c r="L1090" i="4"/>
  <c r="M1087" i="4"/>
  <c r="K1085" i="4"/>
  <c r="L1082" i="4"/>
  <c r="M1079" i="4"/>
  <c r="K1077" i="4"/>
  <c r="L1074" i="4"/>
  <c r="M1071" i="4"/>
  <c r="K1069" i="4"/>
  <c r="L1066" i="4"/>
  <c r="M1063" i="4"/>
  <c r="K1061" i="4"/>
  <c r="L1058" i="4"/>
  <c r="M1055" i="4"/>
  <c r="K1053" i="4"/>
  <c r="L1050" i="4"/>
  <c r="M1047" i="4"/>
  <c r="K1045" i="4"/>
  <c r="L1042" i="4"/>
  <c r="M1039" i="4"/>
  <c r="K1037" i="4"/>
  <c r="L1034" i="4"/>
  <c r="M1031" i="4"/>
  <c r="K1029" i="4"/>
  <c r="L1026" i="4"/>
  <c r="M1023" i="4"/>
  <c r="K1021" i="4"/>
  <c r="L1018" i="4"/>
  <c r="M1015" i="4"/>
  <c r="K1013" i="4"/>
  <c r="L1010" i="4"/>
  <c r="M1007" i="4"/>
  <c r="K1005" i="4"/>
  <c r="L1002" i="4"/>
  <c r="M999" i="4"/>
  <c r="K997" i="4"/>
  <c r="L994" i="4"/>
  <c r="M991" i="4"/>
  <c r="K989" i="4"/>
  <c r="L986" i="4"/>
  <c r="M983" i="4"/>
  <c r="K981" i="4"/>
  <c r="L941" i="4"/>
  <c r="M938" i="4"/>
  <c r="K936" i="4"/>
  <c r="L933" i="4"/>
  <c r="M930" i="4"/>
  <c r="K928" i="4"/>
  <c r="L925" i="4"/>
  <c r="M922" i="4"/>
  <c r="K920" i="4"/>
  <c r="L917" i="4"/>
  <c r="M914" i="4"/>
  <c r="K912" i="4"/>
  <c r="L909" i="4"/>
  <c r="M906" i="4"/>
  <c r="K904" i="4"/>
  <c r="L901" i="4"/>
  <c r="M898" i="4"/>
  <c r="K896" i="4"/>
  <c r="L893" i="4"/>
  <c r="M890" i="4"/>
  <c r="K888" i="4"/>
  <c r="L885" i="4"/>
  <c r="M882" i="4"/>
  <c r="K880" i="4"/>
  <c r="L877" i="4"/>
  <c r="M874" i="4"/>
  <c r="K872" i="4"/>
  <c r="L869" i="4"/>
  <c r="M866" i="4"/>
  <c r="K864" i="4"/>
  <c r="L861" i="4"/>
  <c r="M858" i="4"/>
  <c r="K856" i="4"/>
  <c r="L853" i="4"/>
  <c r="M850" i="4"/>
  <c r="K848" i="4"/>
  <c r="L845" i="4"/>
  <c r="M842" i="4"/>
  <c r="K840" i="4"/>
  <c r="L837" i="4"/>
  <c r="M834" i="4"/>
  <c r="K832" i="4"/>
  <c r="L829" i="4"/>
  <c r="M826" i="4"/>
  <c r="K824" i="4"/>
  <c r="L821" i="4"/>
  <c r="M818" i="4"/>
  <c r="K816" i="4"/>
  <c r="L813" i="4"/>
  <c r="M810" i="4"/>
  <c r="K808" i="4"/>
  <c r="L805" i="4"/>
  <c r="M802" i="4"/>
  <c r="K800" i="4"/>
  <c r="L797" i="4"/>
  <c r="M794" i="4"/>
  <c r="K792" i="4"/>
  <c r="L789" i="4"/>
  <c r="M786" i="4"/>
  <c r="K784" i="4"/>
  <c r="L781" i="4"/>
  <c r="M778" i="4"/>
  <c r="K776" i="4"/>
  <c r="L773" i="4"/>
  <c r="M770" i="4"/>
  <c r="K768" i="4"/>
  <c r="L765" i="4"/>
  <c r="M762" i="4"/>
  <c r="K760" i="4"/>
  <c r="L757" i="4"/>
  <c r="M754" i="4"/>
  <c r="K752" i="4"/>
  <c r="L749" i="4"/>
  <c r="M746" i="4"/>
  <c r="K744" i="4"/>
  <c r="L741" i="4"/>
  <c r="M738" i="4"/>
  <c r="K736" i="4"/>
  <c r="L733" i="4"/>
  <c r="M730" i="4"/>
  <c r="K728" i="4"/>
  <c r="L725" i="4"/>
  <c r="M722" i="4"/>
  <c r="K720" i="4"/>
  <c r="L717" i="4"/>
  <c r="M714" i="4"/>
  <c r="K712" i="4"/>
  <c r="L709" i="4"/>
  <c r="M706" i="4"/>
  <c r="K704" i="4"/>
  <c r="L701" i="4"/>
  <c r="M698" i="4"/>
  <c r="K696" i="4"/>
  <c r="L693" i="4"/>
  <c r="M690" i="4"/>
  <c r="K688" i="4"/>
  <c r="L685" i="4"/>
  <c r="M682" i="4"/>
  <c r="K680" i="4"/>
  <c r="L677" i="4"/>
  <c r="M674" i="4"/>
  <c r="K672" i="4"/>
  <c r="L669" i="4"/>
  <c r="M666" i="4"/>
  <c r="K664" i="4"/>
  <c r="L661" i="4"/>
  <c r="M658" i="4"/>
  <c r="K656" i="4"/>
  <c r="L653" i="4"/>
  <c r="M650" i="4"/>
  <c r="K648" i="4"/>
  <c r="L645" i="4"/>
  <c r="M642" i="4"/>
  <c r="K640" i="4"/>
  <c r="L637" i="4"/>
  <c r="M634" i="4"/>
  <c r="K632" i="4"/>
  <c r="L629" i="4"/>
  <c r="M626" i="4"/>
  <c r="K624" i="4"/>
  <c r="L621" i="4"/>
  <c r="M618" i="4"/>
  <c r="K616" i="4"/>
  <c r="L613" i="4"/>
  <c r="M610" i="4"/>
  <c r="K608" i="4"/>
  <c r="L605" i="4"/>
  <c r="M602" i="4"/>
  <c r="K600" i="4"/>
  <c r="L597" i="4"/>
  <c r="M594" i="4"/>
  <c r="K592" i="4"/>
  <c r="L589" i="4"/>
  <c r="M586" i="4"/>
  <c r="K584" i="4"/>
  <c r="L581" i="4"/>
  <c r="M578" i="4"/>
  <c r="K576" i="4"/>
  <c r="L573" i="4"/>
  <c r="M570" i="4"/>
  <c r="K568" i="4"/>
  <c r="L565" i="4"/>
  <c r="M562" i="4"/>
  <c r="K560" i="4"/>
  <c r="L557" i="4"/>
  <c r="M554" i="4"/>
  <c r="K552" i="4"/>
  <c r="L549" i="4"/>
  <c r="M546" i="4"/>
  <c r="K544" i="4"/>
  <c r="L541" i="4"/>
  <c r="M538" i="4"/>
  <c r="K536" i="4"/>
  <c r="L533" i="4"/>
  <c r="M530" i="4"/>
  <c r="K528" i="4"/>
  <c r="L525" i="4"/>
  <c r="M522" i="4"/>
  <c r="K520" i="4"/>
  <c r="L517" i="4"/>
  <c r="M514" i="4"/>
  <c r="K512" i="4"/>
  <c r="L509" i="4"/>
  <c r="M506" i="4"/>
  <c r="K504" i="4"/>
  <c r="L501" i="4"/>
  <c r="M498" i="4"/>
  <c r="K496" i="4"/>
  <c r="L493" i="4"/>
  <c r="M490" i="4"/>
  <c r="K488" i="4"/>
  <c r="L485" i="4"/>
  <c r="M482" i="4"/>
  <c r="K480" i="4"/>
  <c r="L477" i="4"/>
  <c r="M474" i="4"/>
  <c r="K472" i="4"/>
  <c r="L469" i="4"/>
  <c r="M466" i="4"/>
  <c r="K464" i="4"/>
  <c r="L461" i="4"/>
  <c r="M458" i="4"/>
  <c r="K456" i="4"/>
  <c r="L453" i="4"/>
  <c r="M450" i="4"/>
  <c r="K448" i="4"/>
  <c r="L445" i="4"/>
  <c r="M442" i="4"/>
  <c r="K440" i="4"/>
  <c r="L437" i="4"/>
  <c r="M434" i="4"/>
  <c r="K432" i="4"/>
  <c r="L429" i="4"/>
  <c r="M426" i="4"/>
  <c r="K424" i="4"/>
  <c r="L421" i="4"/>
  <c r="M418" i="4"/>
  <c r="K416" i="4"/>
  <c r="L413" i="4"/>
  <c r="M410" i="4"/>
  <c r="K408" i="4"/>
  <c r="L405" i="4"/>
  <c r="M402" i="4"/>
  <c r="K400" i="4"/>
  <c r="L397" i="4"/>
  <c r="M394" i="4"/>
  <c r="K392" i="4"/>
  <c r="L389" i="4"/>
  <c r="M386" i="4"/>
  <c r="K384" i="4"/>
  <c r="L381" i="4"/>
  <c r="M378" i="4"/>
  <c r="K376" i="4"/>
  <c r="L373" i="4"/>
  <c r="M370" i="4"/>
  <c r="K368" i="4"/>
  <c r="L365" i="4"/>
  <c r="M362" i="4"/>
  <c r="K360" i="4"/>
  <c r="L357" i="4"/>
  <c r="M354" i="4"/>
  <c r="K352" i="4"/>
  <c r="L349" i="4"/>
  <c r="M346" i="4"/>
  <c r="K344" i="4"/>
  <c r="L341" i="4"/>
  <c r="M338" i="4"/>
  <c r="K336" i="4"/>
  <c r="L333" i="4"/>
  <c r="M330" i="4"/>
  <c r="K328" i="4"/>
  <c r="L325" i="4"/>
  <c r="M322" i="4"/>
  <c r="K320" i="4"/>
  <c r="L317" i="4"/>
  <c r="M314" i="4"/>
  <c r="K312" i="4"/>
  <c r="L309" i="4"/>
  <c r="M306" i="4"/>
  <c r="K304" i="4"/>
  <c r="L301" i="4"/>
  <c r="M298" i="4"/>
  <c r="K296" i="4"/>
  <c r="L293" i="4"/>
  <c r="M290" i="4"/>
  <c r="K288" i="4"/>
  <c r="L285" i="4"/>
  <c r="M282" i="4"/>
  <c r="K280" i="4"/>
  <c r="L277" i="4"/>
  <c r="M274" i="4"/>
  <c r="K272" i="4"/>
  <c r="L269" i="4"/>
  <c r="M266" i="4"/>
  <c r="K264" i="4"/>
  <c r="L261" i="4"/>
  <c r="M258" i="4"/>
  <c r="K256" i="4"/>
  <c r="L253" i="4"/>
  <c r="M250" i="4"/>
  <c r="K248" i="4"/>
  <c r="L245" i="4"/>
  <c r="M242" i="4"/>
  <c r="K240" i="4"/>
  <c r="L237" i="4"/>
  <c r="M234" i="4"/>
  <c r="K232" i="4"/>
  <c r="L229" i="4"/>
  <c r="M226" i="4"/>
  <c r="K224" i="4"/>
  <c r="L221" i="4"/>
  <c r="M218" i="4"/>
  <c r="K216" i="4"/>
  <c r="L213" i="4"/>
  <c r="M210" i="4"/>
  <c r="K208" i="4"/>
  <c r="L205" i="4"/>
  <c r="M202" i="4"/>
  <c r="K200" i="4"/>
  <c r="L197" i="4"/>
  <c r="M194" i="4"/>
  <c r="K192" i="4"/>
  <c r="L189" i="4"/>
  <c r="M186" i="4"/>
  <c r="K184" i="4"/>
  <c r="L181" i="4"/>
  <c r="M178" i="4"/>
  <c r="K176" i="4"/>
  <c r="L173" i="4"/>
  <c r="M170" i="4"/>
  <c r="K168" i="4"/>
  <c r="L165" i="4"/>
  <c r="M162" i="4"/>
  <c r="K160" i="4"/>
  <c r="L157" i="4"/>
  <c r="M154" i="4"/>
  <c r="K152" i="4"/>
  <c r="L149" i="4"/>
  <c r="M146" i="4"/>
  <c r="K144" i="4"/>
  <c r="L141" i="4"/>
  <c r="M138" i="4"/>
  <c r="K136" i="4"/>
  <c r="L133" i="4"/>
  <c r="M130" i="4"/>
  <c r="K128" i="4"/>
  <c r="L125" i="4"/>
  <c r="M122" i="4"/>
  <c r="K120" i="4"/>
  <c r="L117" i="4"/>
  <c r="M114" i="4"/>
  <c r="K112" i="4"/>
  <c r="L109" i="4"/>
  <c r="M106" i="4"/>
  <c r="K104" i="4"/>
  <c r="L101" i="4"/>
  <c r="M98" i="4"/>
  <c r="K96" i="4"/>
  <c r="L93" i="4"/>
  <c r="M90" i="4"/>
  <c r="K88" i="4"/>
  <c r="L85" i="4"/>
  <c r="M82" i="4"/>
  <c r="K80" i="4"/>
  <c r="L77" i="4"/>
  <c r="M74" i="4"/>
  <c r="K72" i="4"/>
  <c r="L69" i="4"/>
  <c r="M66" i="4"/>
  <c r="K64" i="4"/>
  <c r="L61" i="4"/>
  <c r="M58" i="4"/>
  <c r="K56" i="4"/>
  <c r="L53" i="4"/>
  <c r="M50" i="4"/>
  <c r="K48" i="4"/>
  <c r="L45" i="4"/>
  <c r="M42" i="4"/>
  <c r="M975" i="4"/>
  <c r="M967" i="4"/>
  <c r="M959" i="4"/>
  <c r="L954" i="4"/>
  <c r="K949" i="4"/>
  <c r="M943" i="4"/>
  <c r="M935" i="4"/>
  <c r="M927" i="4"/>
  <c r="L922" i="4"/>
  <c r="K917" i="4"/>
  <c r="M911" i="4"/>
  <c r="L906" i="4"/>
  <c r="K901" i="4"/>
  <c r="K893" i="4"/>
  <c r="M887" i="4"/>
  <c r="L882" i="4"/>
  <c r="L874" i="4"/>
  <c r="K869" i="4"/>
  <c r="K861" i="4"/>
  <c r="M855" i="4"/>
  <c r="L850" i="4"/>
  <c r="L842" i="4"/>
  <c r="M839" i="4"/>
  <c r="L834" i="4"/>
  <c r="K829" i="4"/>
  <c r="K821" i="4"/>
  <c r="M815" i="4"/>
  <c r="L810" i="4"/>
  <c r="K805" i="4"/>
  <c r="K797" i="4"/>
  <c r="M791" i="4"/>
  <c r="L786" i="4"/>
  <c r="K781" i="4"/>
  <c r="M775" i="4"/>
  <c r="L770" i="4"/>
  <c r="K765" i="4"/>
  <c r="K757" i="4"/>
  <c r="M751" i="4"/>
  <c r="L746" i="4"/>
  <c r="K741" i="4"/>
  <c r="M735" i="4"/>
  <c r="M727" i="4"/>
  <c r="M719" i="4"/>
  <c r="L714" i="4"/>
  <c r="L706" i="4"/>
  <c r="L698" i="4"/>
  <c r="K693" i="4"/>
  <c r="M687" i="4"/>
  <c r="L682" i="4"/>
  <c r="L674" i="4"/>
  <c r="K669" i="4"/>
  <c r="K661" i="4"/>
  <c r="K653" i="4"/>
  <c r="K645" i="4"/>
  <c r="M639" i="4"/>
  <c r="L634" i="4"/>
  <c r="K629" i="4"/>
  <c r="M623" i="4"/>
  <c r="L618" i="4"/>
  <c r="L610" i="4"/>
  <c r="K605" i="4"/>
  <c r="M599" i="4"/>
  <c r="L594" i="4"/>
  <c r="K589" i="4"/>
  <c r="M583" i="4"/>
  <c r="L578" i="4"/>
  <c r="K573" i="4"/>
  <c r="M567" i="4"/>
  <c r="L562" i="4"/>
  <c r="L554" i="4"/>
  <c r="K549" i="4"/>
  <c r="K541" i="4"/>
  <c r="M535" i="4"/>
  <c r="L530" i="4"/>
  <c r="K525" i="4"/>
  <c r="M519" i="4"/>
  <c r="L514" i="4"/>
  <c r="K509" i="4"/>
  <c r="L506" i="4"/>
  <c r="K501" i="4"/>
  <c r="L498" i="4"/>
  <c r="M495" i="4"/>
  <c r="K493" i="4"/>
  <c r="L490" i="4"/>
  <c r="M487" i="4"/>
  <c r="L482" i="4"/>
  <c r="M479" i="4"/>
  <c r="K477" i="4"/>
  <c r="L474" i="4"/>
  <c r="M471" i="4"/>
  <c r="K469" i="4"/>
  <c r="L466" i="4"/>
  <c r="M463" i="4"/>
  <c r="K461" i="4"/>
  <c r="L458" i="4"/>
  <c r="M455" i="4"/>
  <c r="K453" i="4"/>
  <c r="L450" i="4"/>
  <c r="M447" i="4"/>
  <c r="K445" i="4"/>
  <c r="L442" i="4"/>
  <c r="M439" i="4"/>
  <c r="K437" i="4"/>
  <c r="M431" i="4"/>
  <c r="K429" i="4"/>
  <c r="L426" i="4"/>
  <c r="M423" i="4"/>
  <c r="K421" i="4"/>
  <c r="L418" i="4"/>
  <c r="M415" i="4"/>
  <c r="K413" i="4"/>
  <c r="L410" i="4"/>
  <c r="M407" i="4"/>
  <c r="K405" i="4"/>
  <c r="L402" i="4"/>
  <c r="M399" i="4"/>
  <c r="K397" i="4"/>
  <c r="L394" i="4"/>
  <c r="M391" i="4"/>
  <c r="K389" i="4"/>
  <c r="L386" i="4"/>
  <c r="M383" i="4"/>
  <c r="K381" i="4"/>
  <c r="L378" i="4"/>
  <c r="M375" i="4"/>
  <c r="K373" i="4"/>
  <c r="L370" i="4"/>
  <c r="M367" i="4"/>
  <c r="K365" i="4"/>
  <c r="L362" i="4"/>
  <c r="M359" i="4"/>
  <c r="K357" i="4"/>
  <c r="L354" i="4"/>
  <c r="M351" i="4"/>
  <c r="K349" i="4"/>
  <c r="L346" i="4"/>
  <c r="M343" i="4"/>
  <c r="K341" i="4"/>
  <c r="L338" i="4"/>
  <c r="M335" i="4"/>
  <c r="K333" i="4"/>
  <c r="L330" i="4"/>
  <c r="M327" i="4"/>
  <c r="K325" i="4"/>
  <c r="L322" i="4"/>
  <c r="M319" i="4"/>
  <c r="K317" i="4"/>
  <c r="L314" i="4"/>
  <c r="M311" i="4"/>
  <c r="K309" i="4"/>
  <c r="L306" i="4"/>
  <c r="M303" i="4"/>
  <c r="K301" i="4"/>
  <c r="L298" i="4"/>
  <c r="M295" i="4"/>
  <c r="K293" i="4"/>
  <c r="L290" i="4"/>
  <c r="M287" i="4"/>
  <c r="K285" i="4"/>
  <c r="L282" i="4"/>
  <c r="M279" i="4"/>
  <c r="K277" i="4"/>
  <c r="L274" i="4"/>
  <c r="M271" i="4"/>
  <c r="K269" i="4"/>
  <c r="L266" i="4"/>
  <c r="M263" i="4"/>
  <c r="K261" i="4"/>
  <c r="L258" i="4"/>
  <c r="M255" i="4"/>
  <c r="K253" i="4"/>
  <c r="L250" i="4"/>
  <c r="M247" i="4"/>
  <c r="K245" i="4"/>
  <c r="L242" i="4"/>
  <c r="M239" i="4"/>
  <c r="K237" i="4"/>
  <c r="L234" i="4"/>
  <c r="M231" i="4"/>
  <c r="K229" i="4"/>
  <c r="L226" i="4"/>
  <c r="M223" i="4"/>
  <c r="K221" i="4"/>
  <c r="L218" i="4"/>
  <c r="M215" i="4"/>
  <c r="K213" i="4"/>
  <c r="L210" i="4"/>
  <c r="M207" i="4"/>
  <c r="K205" i="4"/>
  <c r="L202" i="4"/>
  <c r="M199" i="4"/>
  <c r="K197" i="4"/>
  <c r="L194" i="4"/>
  <c r="M191" i="4"/>
  <c r="K189" i="4"/>
  <c r="L186" i="4"/>
  <c r="M183" i="4"/>
  <c r="K181" i="4"/>
  <c r="L178" i="4"/>
  <c r="M175" i="4"/>
  <c r="K173" i="4"/>
  <c r="L170" i="4"/>
  <c r="M167" i="4"/>
  <c r="K165" i="4"/>
  <c r="L162" i="4"/>
  <c r="M159" i="4"/>
  <c r="K157" i="4"/>
  <c r="L154" i="4"/>
  <c r="M151" i="4"/>
  <c r="K149" i="4"/>
  <c r="L146" i="4"/>
  <c r="M143" i="4"/>
  <c r="K141" i="4"/>
  <c r="L138" i="4"/>
  <c r="M135" i="4"/>
  <c r="K133" i="4"/>
  <c r="L130" i="4"/>
  <c r="M127" i="4"/>
  <c r="K125" i="4"/>
  <c r="L122" i="4"/>
  <c r="M119" i="4"/>
  <c r="L114" i="4"/>
  <c r="M111" i="4"/>
  <c r="K109" i="4"/>
  <c r="L106" i="4"/>
  <c r="M103" i="4"/>
  <c r="K101" i="4"/>
  <c r="L98" i="4"/>
  <c r="M95" i="4"/>
  <c r="K93" i="4"/>
  <c r="L90" i="4"/>
  <c r="M87" i="4"/>
  <c r="K85" i="4"/>
  <c r="L82" i="4"/>
  <c r="M79" i="4"/>
  <c r="K77" i="4"/>
  <c r="L74" i="4"/>
  <c r="M71" i="4"/>
  <c r="K69" i="4"/>
  <c r="L66" i="4"/>
  <c r="M63" i="4"/>
  <c r="K61" i="4"/>
  <c r="L58" i="4"/>
  <c r="M55" i="4"/>
  <c r="K53" i="4"/>
  <c r="L50" i="4"/>
  <c r="M47" i="4"/>
  <c r="K45" i="4"/>
  <c r="L978" i="4"/>
  <c r="K973" i="4"/>
  <c r="L970" i="4"/>
  <c r="K965" i="4"/>
  <c r="L962" i="4"/>
  <c r="K957" i="4"/>
  <c r="M951" i="4"/>
  <c r="L946" i="4"/>
  <c r="K941" i="4"/>
  <c r="L938" i="4"/>
  <c r="K933" i="4"/>
  <c r="L930" i="4"/>
  <c r="K925" i="4"/>
  <c r="M919" i="4"/>
  <c r="L914" i="4"/>
  <c r="K909" i="4"/>
  <c r="M903" i="4"/>
  <c r="L898" i="4"/>
  <c r="M895" i="4"/>
  <c r="L890" i="4"/>
  <c r="K885" i="4"/>
  <c r="M879" i="4"/>
  <c r="K877" i="4"/>
  <c r="M871" i="4"/>
  <c r="L866" i="4"/>
  <c r="M863" i="4"/>
  <c r="L858" i="4"/>
  <c r="K853" i="4"/>
  <c r="M847" i="4"/>
  <c r="K845" i="4"/>
  <c r="K837" i="4"/>
  <c r="M831" i="4"/>
  <c r="L826" i="4"/>
  <c r="M823" i="4"/>
  <c r="L818" i="4"/>
  <c r="K813" i="4"/>
  <c r="M807" i="4"/>
  <c r="L802" i="4"/>
  <c r="M799" i="4"/>
  <c r="L794" i="4"/>
  <c r="K789" i="4"/>
  <c r="M783" i="4"/>
  <c r="L778" i="4"/>
  <c r="K773" i="4"/>
  <c r="M767" i="4"/>
  <c r="L762" i="4"/>
  <c r="M759" i="4"/>
  <c r="L754" i="4"/>
  <c r="K749" i="4"/>
  <c r="M743" i="4"/>
  <c r="L738" i="4"/>
  <c r="K733" i="4"/>
  <c r="L730" i="4"/>
  <c r="K725" i="4"/>
  <c r="L722" i="4"/>
  <c r="K717" i="4"/>
  <c r="M711" i="4"/>
  <c r="K709" i="4"/>
  <c r="M703" i="4"/>
  <c r="K701" i="4"/>
  <c r="M695" i="4"/>
  <c r="L690" i="4"/>
  <c r="K685" i="4"/>
  <c r="M679" i="4"/>
  <c r="K677" i="4"/>
  <c r="M671" i="4"/>
  <c r="L666" i="4"/>
  <c r="M663" i="4"/>
  <c r="L658" i="4"/>
  <c r="M655" i="4"/>
  <c r="L650" i="4"/>
  <c r="M647" i="4"/>
  <c r="L642" i="4"/>
  <c r="K637" i="4"/>
  <c r="M631" i="4"/>
  <c r="L626" i="4"/>
  <c r="K621" i="4"/>
  <c r="M615" i="4"/>
  <c r="K613" i="4"/>
  <c r="M607" i="4"/>
  <c r="L602" i="4"/>
  <c r="K597" i="4"/>
  <c r="M591" i="4"/>
  <c r="L586" i="4"/>
  <c r="K581" i="4"/>
  <c r="M575" i="4"/>
  <c r="L570" i="4"/>
  <c r="K565" i="4"/>
  <c r="M559" i="4"/>
  <c r="K557" i="4"/>
  <c r="M551" i="4"/>
  <c r="L546" i="4"/>
  <c r="M543" i="4"/>
  <c r="L538" i="4"/>
  <c r="K533" i="4"/>
  <c r="M527" i="4"/>
  <c r="L522" i="4"/>
  <c r="K517" i="4"/>
  <c r="M511" i="4"/>
  <c r="M503" i="4"/>
  <c r="K485" i="4"/>
  <c r="L434" i="4"/>
  <c r="K117" i="4"/>
  <c r="M1748" i="4"/>
  <c r="L1743" i="4"/>
  <c r="K1594" i="4"/>
  <c r="K1578" i="4"/>
  <c r="K1394" i="4"/>
  <c r="K1338" i="4"/>
  <c r="M1005" i="4"/>
  <c r="K1003" i="4"/>
  <c r="L1000" i="4"/>
  <c r="M997" i="4"/>
  <c r="K995" i="4"/>
  <c r="L992" i="4"/>
  <c r="M989" i="4"/>
  <c r="K987" i="4"/>
  <c r="L984" i="4"/>
  <c r="M981" i="4"/>
  <c r="K979" i="4"/>
  <c r="L976" i="4"/>
  <c r="M973" i="4"/>
  <c r="K971" i="4"/>
  <c r="L968" i="4"/>
  <c r="M965" i="4"/>
  <c r="K963" i="4"/>
  <c r="L960" i="4"/>
  <c r="M957" i="4"/>
  <c r="K955" i="4"/>
  <c r="L952" i="4"/>
  <c r="M949" i="4"/>
  <c r="K947" i="4"/>
  <c r="L944" i="4"/>
  <c r="M941" i="4"/>
  <c r="K939" i="4"/>
  <c r="L936" i="4"/>
  <c r="M933" i="4"/>
  <c r="K931" i="4"/>
  <c r="L928" i="4"/>
  <c r="M925" i="4"/>
  <c r="K923" i="4"/>
  <c r="L920" i="4"/>
  <c r="M917" i="4"/>
  <c r="K915" i="4"/>
  <c r="L912" i="4"/>
  <c r="M909" i="4"/>
  <c r="K907" i="4"/>
  <c r="L904" i="4"/>
  <c r="M901" i="4"/>
  <c r="K899" i="4"/>
  <c r="L896" i="4"/>
  <c r="M893" i="4"/>
  <c r="K891" i="4"/>
  <c r="L888" i="4"/>
  <c r="M885" i="4"/>
  <c r="K883" i="4"/>
  <c r="L880" i="4"/>
  <c r="M877" i="4"/>
  <c r="K875" i="4"/>
  <c r="L872" i="4"/>
  <c r="M869" i="4"/>
  <c r="K867" i="4"/>
  <c r="L864" i="4"/>
  <c r="M861" i="4"/>
  <c r="K859" i="4"/>
  <c r="L856" i="4"/>
  <c r="M853" i="4"/>
  <c r="K851" i="4"/>
  <c r="L848" i="4"/>
  <c r="M845" i="4"/>
  <c r="K843" i="4"/>
  <c r="L840" i="4"/>
  <c r="M837" i="4"/>
  <c r="K835" i="4"/>
  <c r="L832" i="4"/>
  <c r="M829" i="4"/>
  <c r="K827" i="4"/>
  <c r="L824" i="4"/>
  <c r="M821" i="4"/>
  <c r="K819" i="4"/>
  <c r="L816" i="4"/>
  <c r="M813" i="4"/>
  <c r="K811" i="4"/>
  <c r="L808" i="4"/>
  <c r="M805" i="4"/>
  <c r="K803" i="4"/>
  <c r="L800" i="4"/>
  <c r="M797" i="4"/>
  <c r="K795" i="4"/>
  <c r="L792" i="4"/>
  <c r="M789" i="4"/>
  <c r="K787" i="4"/>
  <c r="L784" i="4"/>
  <c r="M781" i="4"/>
  <c r="K779" i="4"/>
  <c r="L776" i="4"/>
  <c r="M773" i="4"/>
  <c r="K771" i="4"/>
  <c r="L768" i="4"/>
  <c r="M765" i="4"/>
  <c r="K763" i="4"/>
  <c r="L760" i="4"/>
  <c r="M757" i="4"/>
  <c r="K755" i="4"/>
  <c r="L752" i="4"/>
  <c r="M749" i="4"/>
  <c r="K747" i="4"/>
  <c r="L744" i="4"/>
  <c r="M741" i="4"/>
  <c r="K739" i="4"/>
  <c r="L736" i="4"/>
  <c r="M733" i="4"/>
  <c r="K731" i="4"/>
  <c r="L728" i="4"/>
  <c r="M725" i="4"/>
  <c r="K723" i="4"/>
  <c r="L720" i="4"/>
  <c r="M717" i="4"/>
  <c r="K715" i="4"/>
  <c r="L712" i="4"/>
  <c r="M709" i="4"/>
  <c r="K707" i="4"/>
  <c r="L704" i="4"/>
  <c r="M701" i="4"/>
  <c r="K699" i="4"/>
  <c r="L696" i="4"/>
  <c r="M693" i="4"/>
  <c r="K691" i="4"/>
  <c r="L688" i="4"/>
  <c r="M685" i="4"/>
  <c r="K683" i="4"/>
  <c r="L680" i="4"/>
  <c r="M677" i="4"/>
  <c r="K675" i="4"/>
  <c r="L672" i="4"/>
  <c r="M669" i="4"/>
  <c r="K667" i="4"/>
  <c r="L664" i="4"/>
  <c r="M661" i="4"/>
  <c r="K659" i="4"/>
  <c r="L656" i="4"/>
  <c r="M653" i="4"/>
  <c r="K651" i="4"/>
  <c r="L648" i="4"/>
  <c r="M645" i="4"/>
  <c r="K643" i="4"/>
  <c r="L640" i="4"/>
  <c r="M637" i="4"/>
  <c r="K635" i="4"/>
  <c r="L632" i="4"/>
  <c r="M629" i="4"/>
  <c r="K627" i="4"/>
  <c r="L624" i="4"/>
  <c r="M621" i="4"/>
  <c r="K619" i="4"/>
  <c r="L616" i="4"/>
  <c r="M613" i="4"/>
  <c r="K611" i="4"/>
  <c r="L608" i="4"/>
  <c r="M605" i="4"/>
  <c r="K603" i="4"/>
  <c r="L600" i="4"/>
  <c r="M597" i="4"/>
  <c r="K595" i="4"/>
  <c r="L592" i="4"/>
  <c r="M589" i="4"/>
  <c r="K587" i="4"/>
  <c r="L584" i="4"/>
  <c r="M581" i="4"/>
  <c r="K579" i="4"/>
  <c r="L576" i="4"/>
  <c r="M573" i="4"/>
  <c r="K571" i="4"/>
  <c r="L568" i="4"/>
  <c r="M565" i="4"/>
  <c r="K563" i="4"/>
  <c r="L560" i="4"/>
  <c r="M557" i="4"/>
  <c r="K555" i="4"/>
  <c r="L552" i="4"/>
  <c r="M549" i="4"/>
  <c r="K547" i="4"/>
  <c r="L544" i="4"/>
  <c r="M541" i="4"/>
  <c r="K539" i="4"/>
  <c r="L536" i="4"/>
  <c r="M533" i="4"/>
  <c r="K531" i="4"/>
  <c r="L528" i="4"/>
  <c r="M525" i="4"/>
  <c r="K523" i="4"/>
  <c r="L520" i="4"/>
  <c r="M517" i="4"/>
  <c r="K515" i="4"/>
  <c r="L512" i="4"/>
  <c r="M509" i="4"/>
  <c r="K507" i="4"/>
  <c r="L504" i="4"/>
  <c r="M501" i="4"/>
  <c r="K499" i="4"/>
  <c r="L496" i="4"/>
  <c r="M493" i="4"/>
  <c r="K491" i="4"/>
  <c r="L488" i="4"/>
  <c r="M485" i="4"/>
  <c r="K483" i="4"/>
  <c r="L480" i="4"/>
  <c r="M477" i="4"/>
  <c r="K475" i="4"/>
  <c r="L472" i="4"/>
  <c r="M469" i="4"/>
  <c r="K467" i="4"/>
  <c r="L464" i="4"/>
  <c r="M461" i="4"/>
  <c r="K459" i="4"/>
  <c r="L456" i="4"/>
  <c r="M453" i="4"/>
  <c r="K451" i="4"/>
  <c r="L448" i="4"/>
  <c r="M445" i="4"/>
  <c r="K443" i="4"/>
  <c r="L440" i="4"/>
  <c r="M437" i="4"/>
  <c r="K435" i="4"/>
  <c r="L432" i="4"/>
  <c r="M429" i="4"/>
  <c r="K427" i="4"/>
  <c r="L424" i="4"/>
  <c r="M421" i="4"/>
  <c r="K419" i="4"/>
  <c r="L416" i="4"/>
  <c r="M413" i="4"/>
  <c r="K411" i="4"/>
  <c r="L408" i="4"/>
  <c r="M405" i="4"/>
  <c r="K403" i="4"/>
  <c r="L400" i="4"/>
  <c r="M397" i="4"/>
  <c r="K395" i="4"/>
  <c r="L392" i="4"/>
  <c r="M389" i="4"/>
  <c r="K387" i="4"/>
  <c r="L384" i="4"/>
  <c r="M381" i="4"/>
  <c r="K379" i="4"/>
  <c r="L376" i="4"/>
  <c r="M373" i="4"/>
  <c r="K371" i="4"/>
  <c r="L368" i="4"/>
  <c r="M365" i="4"/>
  <c r="K363" i="4"/>
  <c r="L360" i="4"/>
  <c r="M357" i="4"/>
  <c r="K355" i="4"/>
  <c r="L352" i="4"/>
  <c r="M349" i="4"/>
  <c r="K347" i="4"/>
  <c r="L344" i="4"/>
  <c r="M341" i="4"/>
  <c r="K339" i="4"/>
  <c r="L336" i="4"/>
  <c r="M333" i="4"/>
  <c r="K331" i="4"/>
  <c r="L328" i="4"/>
  <c r="M325" i="4"/>
  <c r="K323" i="4"/>
  <c r="L320" i="4"/>
  <c r="M317" i="4"/>
  <c r="K315" i="4"/>
  <c r="L312" i="4"/>
  <c r="M309" i="4"/>
  <c r="K307" i="4"/>
  <c r="L304" i="4"/>
  <c r="M301" i="4"/>
  <c r="K299" i="4"/>
  <c r="L296" i="4"/>
  <c r="M293" i="4"/>
  <c r="K291" i="4"/>
  <c r="L288" i="4"/>
  <c r="M285" i="4"/>
  <c r="K283" i="4"/>
  <c r="L280" i="4"/>
  <c r="M277" i="4"/>
  <c r="K275" i="4"/>
  <c r="L272" i="4"/>
  <c r="M269" i="4"/>
  <c r="K267" i="4"/>
  <c r="L264" i="4"/>
  <c r="M261" i="4"/>
  <c r="K259" i="4"/>
  <c r="L256" i="4"/>
  <c r="M253" i="4"/>
  <c r="K251" i="4"/>
  <c r="L248" i="4"/>
  <c r="M245" i="4"/>
  <c r="K243" i="4"/>
  <c r="L240" i="4"/>
  <c r="M237" i="4"/>
  <c r="K235" i="4"/>
  <c r="L232" i="4"/>
  <c r="M229" i="4"/>
  <c r="K227" i="4"/>
  <c r="L224" i="4"/>
  <c r="M221" i="4"/>
  <c r="K219" i="4"/>
  <c r="L216" i="4"/>
  <c r="M213" i="4"/>
  <c r="K211" i="4"/>
  <c r="L208" i="4"/>
  <c r="M205" i="4"/>
  <c r="K203" i="4"/>
  <c r="L200" i="4"/>
  <c r="M197" i="4"/>
  <c r="K195" i="4"/>
  <c r="L192" i="4"/>
  <c r="M189" i="4"/>
  <c r="K187" i="4"/>
  <c r="L184" i="4"/>
  <c r="M181" i="4"/>
  <c r="K179" i="4"/>
  <c r="L176" i="4"/>
  <c r="M173" i="4"/>
  <c r="K171" i="4"/>
  <c r="L168" i="4"/>
  <c r="M165" i="4"/>
  <c r="K163" i="4"/>
  <c r="L160" i="4"/>
  <c r="M157" i="4"/>
  <c r="K155" i="4"/>
  <c r="L152" i="4"/>
  <c r="M149" i="4"/>
  <c r="K147" i="4"/>
  <c r="L144" i="4"/>
  <c r="M141" i="4"/>
  <c r="K139" i="4"/>
  <c r="L136" i="4"/>
  <c r="M133" i="4"/>
  <c r="K131" i="4"/>
  <c r="L128" i="4"/>
  <c r="M125" i="4"/>
  <c r="K123" i="4"/>
  <c r="L120" i="4"/>
  <c r="M117" i="4"/>
  <c r="K115" i="4"/>
  <c r="K40" i="4"/>
  <c r="L37" i="4"/>
  <c r="M34" i="4"/>
  <c r="K32" i="4"/>
  <c r="L29" i="4"/>
  <c r="M26" i="4"/>
  <c r="K24" i="4"/>
  <c r="L21" i="4"/>
  <c r="M18" i="4"/>
  <c r="K16" i="4"/>
  <c r="L13" i="4"/>
  <c r="M10" i="4"/>
  <c r="L42" i="4"/>
  <c r="M39" i="4"/>
  <c r="K37" i="4"/>
  <c r="L34" i="4"/>
  <c r="M31" i="4"/>
  <c r="K29" i="4"/>
  <c r="L26" i="4"/>
  <c r="M23" i="4"/>
  <c r="K21" i="4"/>
  <c r="L18" i="4"/>
  <c r="M15" i="4"/>
  <c r="K13" i="4"/>
  <c r="L10" i="4"/>
  <c r="L2007" i="4"/>
  <c r="M2004" i="4"/>
  <c r="K2002" i="4"/>
  <c r="L1999" i="4"/>
  <c r="M1996" i="4"/>
  <c r="K1994" i="4"/>
  <c r="L1991" i="4"/>
  <c r="M1988" i="4"/>
  <c r="K1986" i="4"/>
  <c r="L1983" i="4"/>
  <c r="M1980" i="4"/>
  <c r="K1978" i="4"/>
  <c r="L1975" i="4"/>
  <c r="M1972" i="4"/>
  <c r="K1970" i="4"/>
  <c r="L1967" i="4"/>
  <c r="M1964" i="4"/>
  <c r="K1962" i="4"/>
  <c r="L1959" i="4"/>
  <c r="M1956" i="4"/>
  <c r="K1954" i="4"/>
  <c r="L1951" i="4"/>
  <c r="M1948" i="4"/>
  <c r="K1946" i="4"/>
  <c r="L1943" i="4"/>
  <c r="M1940" i="4"/>
  <c r="K1938" i="4"/>
  <c r="L1935" i="4"/>
  <c r="M1932" i="4"/>
  <c r="K1930" i="4"/>
  <c r="L1927" i="4"/>
  <c r="M1924" i="4"/>
  <c r="K1922" i="4"/>
  <c r="L1919" i="4"/>
  <c r="M1916" i="4"/>
  <c r="K1914" i="4"/>
  <c r="L1911" i="4"/>
  <c r="M1908" i="4"/>
  <c r="K1906" i="4"/>
  <c r="L1903" i="4"/>
  <c r="M1900" i="4"/>
  <c r="K1898" i="4"/>
  <c r="L1895" i="4"/>
  <c r="M1892" i="4"/>
  <c r="K1890" i="4"/>
  <c r="L1887" i="4"/>
  <c r="M1884" i="4"/>
  <c r="K1882" i="4"/>
  <c r="L1879" i="4"/>
  <c r="M1876" i="4"/>
  <c r="K1874" i="4"/>
  <c r="L1871" i="4"/>
  <c r="M1868" i="4"/>
  <c r="K1866" i="4"/>
  <c r="L1863" i="4"/>
  <c r="M1860" i="4"/>
  <c r="K1858" i="4"/>
  <c r="L1855" i="4"/>
  <c r="M1852" i="4"/>
  <c r="K1850" i="4"/>
  <c r="L1847" i="4"/>
  <c r="M1844" i="4"/>
  <c r="K1842" i="4"/>
  <c r="L1839" i="4"/>
  <c r="M1836" i="4"/>
  <c r="K1834" i="4"/>
  <c r="L1831" i="4"/>
  <c r="M1828" i="4"/>
  <c r="K1826" i="4"/>
  <c r="L1823" i="4"/>
  <c r="M1820" i="4"/>
  <c r="K1818" i="4"/>
  <c r="L1815" i="4"/>
  <c r="M1812" i="4"/>
  <c r="K1810" i="4"/>
  <c r="L1807" i="4"/>
  <c r="M1804" i="4"/>
  <c r="K1802" i="4"/>
  <c r="L1799" i="4"/>
  <c r="M1796" i="4"/>
  <c r="K1794" i="4"/>
  <c r="L1791" i="4"/>
  <c r="M1788" i="4"/>
  <c r="K1786" i="4"/>
  <c r="L1783" i="4"/>
  <c r="M1780" i="4"/>
  <c r="K1778" i="4"/>
  <c r="L1775" i="4"/>
  <c r="M1772" i="4"/>
  <c r="K1770" i="4"/>
  <c r="L1767" i="4"/>
  <c r="M1764" i="4"/>
  <c r="K1762" i="4"/>
  <c r="L1759" i="4"/>
  <c r="M1756" i="4"/>
  <c r="K1754" i="4"/>
  <c r="L1751" i="4"/>
  <c r="K1746" i="4"/>
  <c r="M1740" i="4"/>
  <c r="K1738" i="4"/>
  <c r="L1735" i="4"/>
  <c r="M1732" i="4"/>
  <c r="K1730" i="4"/>
  <c r="L1727" i="4"/>
  <c r="M1724" i="4"/>
  <c r="K1722" i="4"/>
  <c r="L1719" i="4"/>
  <c r="M1716" i="4"/>
  <c r="K1714" i="4"/>
  <c r="L1711" i="4"/>
  <c r="M1708" i="4"/>
  <c r="K1706" i="4"/>
  <c r="L1703" i="4"/>
  <c r="M1700" i="4"/>
  <c r="K1698" i="4"/>
  <c r="L1695" i="4"/>
  <c r="M1692" i="4"/>
  <c r="K1690" i="4"/>
  <c r="L1687" i="4"/>
  <c r="M1684" i="4"/>
  <c r="K1682" i="4"/>
  <c r="L1679" i="4"/>
  <c r="M1676" i="4"/>
  <c r="K1674" i="4"/>
  <c r="M1668" i="4"/>
  <c r="K1666" i="4"/>
  <c r="L1663" i="4"/>
  <c r="M1660" i="4"/>
  <c r="K1658" i="4"/>
  <c r="L1655" i="4"/>
  <c r="M1652" i="4"/>
  <c r="K1650" i="4"/>
  <c r="L1647" i="4"/>
  <c r="M1644" i="4"/>
  <c r="K1642" i="4"/>
  <c r="L1639" i="4"/>
  <c r="M1636" i="4"/>
  <c r="K1634" i="4"/>
  <c r="L1631" i="4"/>
  <c r="M1628" i="4"/>
  <c r="K1626" i="4"/>
  <c r="L1623" i="4"/>
  <c r="M1620" i="4"/>
  <c r="K1618" i="4"/>
  <c r="L1615" i="4"/>
  <c r="M1612" i="4"/>
  <c r="K1610" i="4"/>
  <c r="L1607" i="4"/>
  <c r="M1604" i="4"/>
  <c r="K1602" i="4"/>
  <c r="L1599" i="4"/>
  <c r="M1596" i="4"/>
  <c r="L1591" i="4"/>
  <c r="M1588" i="4"/>
  <c r="K1586" i="4"/>
  <c r="L1583" i="4"/>
  <c r="M1580" i="4"/>
  <c r="L1575" i="4"/>
  <c r="M1572" i="4"/>
  <c r="K1570" i="4"/>
  <c r="L1567" i="4"/>
  <c r="M1564" i="4"/>
  <c r="K1562" i="4"/>
  <c r="L1559" i="4"/>
  <c r="M1556" i="4"/>
  <c r="K1554" i="4"/>
  <c r="L1551" i="4"/>
  <c r="M1548" i="4"/>
  <c r="K1546" i="4"/>
  <c r="L1543" i="4"/>
  <c r="M1540" i="4"/>
  <c r="K1538" i="4"/>
  <c r="L1535" i="4"/>
  <c r="M1532" i="4"/>
  <c r="K1530" i="4"/>
  <c r="L1527" i="4"/>
  <c r="M1524" i="4"/>
  <c r="K1522" i="4"/>
  <c r="L1519" i="4"/>
  <c r="M1516" i="4"/>
  <c r="K1514" i="4"/>
  <c r="L1511" i="4"/>
  <c r="M1508" i="4"/>
  <c r="K1506" i="4"/>
  <c r="L1503" i="4"/>
  <c r="K1498" i="4"/>
  <c r="L1495" i="4"/>
  <c r="M1492" i="4"/>
  <c r="K1490" i="4"/>
  <c r="L1487" i="4"/>
  <c r="M1484" i="4"/>
  <c r="K1482" i="4"/>
  <c r="L1479" i="4"/>
  <c r="M1476" i="4"/>
  <c r="K1474" i="4"/>
  <c r="L1471" i="4"/>
  <c r="M1468" i="4"/>
  <c r="K1466" i="4"/>
  <c r="L1463" i="4"/>
  <c r="M1460" i="4"/>
  <c r="K1458" i="4"/>
  <c r="L1455" i="4"/>
  <c r="M1452" i="4"/>
  <c r="K1450" i="4"/>
  <c r="L1447" i="4"/>
  <c r="M1444" i="4"/>
  <c r="K1442" i="4"/>
  <c r="L1439" i="4"/>
  <c r="M1436" i="4"/>
  <c r="K1434" i="4"/>
  <c r="L1431" i="4"/>
  <c r="M1428" i="4"/>
  <c r="K1426" i="4"/>
  <c r="L1423" i="4"/>
  <c r="M1420" i="4"/>
  <c r="K1418" i="4"/>
  <c r="L1415" i="4"/>
  <c r="M1412" i="4"/>
  <c r="K1410" i="4"/>
  <c r="L1407" i="4"/>
  <c r="M1404" i="4"/>
  <c r="K1402" i="4"/>
  <c r="L1399" i="4"/>
  <c r="M1396" i="4"/>
  <c r="L1391" i="4"/>
  <c r="M1388" i="4"/>
  <c r="K1386" i="4"/>
  <c r="L1383" i="4"/>
  <c r="M1380" i="4"/>
  <c r="K1378" i="4"/>
  <c r="L1375" i="4"/>
  <c r="M1372" i="4"/>
  <c r="K1370" i="4"/>
  <c r="L1367" i="4"/>
  <c r="M1364" i="4"/>
  <c r="K1362" i="4"/>
  <c r="L1359" i="4"/>
  <c r="M1356" i="4"/>
  <c r="K1354" i="4"/>
  <c r="L1351" i="4"/>
  <c r="M1348" i="4"/>
  <c r="K1346" i="4"/>
  <c r="L1343" i="4"/>
  <c r="M1340" i="4"/>
  <c r="L1335" i="4"/>
  <c r="M1332" i="4"/>
  <c r="K1330" i="4"/>
  <c r="L1327" i="4"/>
  <c r="M1324" i="4"/>
  <c r="K1322" i="4"/>
  <c r="L1319" i="4"/>
  <c r="M1316" i="4"/>
  <c r="K1314" i="4"/>
  <c r="L1311" i="4"/>
  <c r="M1308" i="4"/>
  <c r="K1306" i="4"/>
  <c r="L1303" i="4"/>
  <c r="M1300" i="4"/>
  <c r="K1298" i="4"/>
  <c r="L1295" i="4"/>
  <c r="M1292" i="4"/>
  <c r="K1290" i="4"/>
  <c r="L1287" i="4"/>
  <c r="M1284" i="4"/>
  <c r="K1282" i="4"/>
  <c r="L1279" i="4"/>
  <c r="M1276" i="4"/>
  <c r="K1274" i="4"/>
  <c r="L1271" i="4"/>
  <c r="M1268" i="4"/>
  <c r="K1266" i="4"/>
  <c r="L1263" i="4"/>
  <c r="M1260" i="4"/>
  <c r="K1258" i="4"/>
  <c r="L1255" i="4"/>
  <c r="M1252" i="4"/>
  <c r="K1250" i="4"/>
  <c r="L1247" i="4"/>
  <c r="M1244" i="4"/>
  <c r="K1242" i="4"/>
  <c r="L1239" i="4"/>
  <c r="M1236" i="4"/>
  <c r="K1234" i="4"/>
  <c r="L1231" i="4"/>
  <c r="M1228" i="4"/>
  <c r="K1226" i="4"/>
  <c r="L1223" i="4"/>
  <c r="M1220" i="4"/>
  <c r="K1218" i="4"/>
  <c r="L1215" i="4"/>
  <c r="M1212" i="4"/>
  <c r="K1210" i="4"/>
  <c r="L1207" i="4"/>
  <c r="M1204" i="4"/>
  <c r="K1202" i="4"/>
  <c r="L1199" i="4"/>
  <c r="M1196" i="4"/>
  <c r="K1194" i="4"/>
  <c r="L1191" i="4"/>
  <c r="M1188" i="4"/>
  <c r="K1186" i="4"/>
  <c r="L1183" i="4"/>
  <c r="M1180" i="4"/>
  <c r="K1178" i="4"/>
  <c r="L1175" i="4"/>
  <c r="M1172" i="4"/>
  <c r="K1170" i="4"/>
  <c r="L1167" i="4"/>
  <c r="M1164" i="4"/>
  <c r="K1162" i="4"/>
  <c r="L1159" i="4"/>
  <c r="M1156" i="4"/>
  <c r="K1154" i="4"/>
  <c r="L1151" i="4"/>
  <c r="M1148" i="4"/>
  <c r="K1146" i="4"/>
  <c r="M1140" i="4"/>
  <c r="K1138" i="4"/>
  <c r="L1135" i="4"/>
  <c r="M1132" i="4"/>
  <c r="K1130" i="4"/>
  <c r="L1127" i="4"/>
  <c r="M1124" i="4"/>
  <c r="K1122" i="4"/>
  <c r="L1119" i="4"/>
  <c r="M1116" i="4"/>
  <c r="K1114" i="4"/>
  <c r="L1111" i="4"/>
  <c r="M1108" i="4"/>
  <c r="K1106" i="4"/>
  <c r="L1103" i="4"/>
  <c r="M1100" i="4"/>
  <c r="K1098" i="4"/>
  <c r="L1095" i="4"/>
  <c r="M1092" i="4"/>
  <c r="K1090" i="4"/>
  <c r="L1087" i="4"/>
  <c r="M1084" i="4"/>
  <c r="K1082" i="4"/>
  <c r="L1079" i="4"/>
  <c r="M1076" i="4"/>
  <c r="K1074" i="4"/>
  <c r="L1071" i="4"/>
  <c r="M1068" i="4"/>
  <c r="K1066" i="4"/>
  <c r="L1063" i="4"/>
  <c r="M1060" i="4"/>
  <c r="K1058" i="4"/>
  <c r="L1055" i="4"/>
  <c r="M1052" i="4"/>
  <c r="K1050" i="4"/>
  <c r="L1047" i="4"/>
  <c r="M1044" i="4"/>
  <c r="K1042" i="4"/>
  <c r="L1039" i="4"/>
  <c r="M1036" i="4"/>
  <c r="K1034" i="4"/>
  <c r="L1031" i="4"/>
  <c r="M1028" i="4"/>
  <c r="K1026" i="4"/>
  <c r="L1023" i="4"/>
  <c r="M1020" i="4"/>
  <c r="K1018" i="4"/>
  <c r="L1015" i="4"/>
  <c r="M1012" i="4"/>
  <c r="K1010" i="4"/>
  <c r="L1007" i="4"/>
  <c r="M1004" i="4"/>
  <c r="K1002" i="4"/>
  <c r="L999" i="4"/>
  <c r="M996" i="4"/>
  <c r="K994" i="4"/>
  <c r="L991" i="4"/>
  <c r="M988" i="4"/>
  <c r="K986" i="4"/>
  <c r="L983" i="4"/>
  <c r="M980" i="4"/>
  <c r="K978" i="4"/>
  <c r="L975" i="4"/>
  <c r="M972" i="4"/>
  <c r="K970" i="4"/>
  <c r="L967" i="4"/>
  <c r="M964" i="4"/>
  <c r="K962" i="4"/>
  <c r="L959" i="4"/>
  <c r="M956" i="4"/>
  <c r="K954" i="4"/>
  <c r="L951" i="4"/>
  <c r="M948" i="4"/>
  <c r="K946" i="4"/>
  <c r="L943" i="4"/>
  <c r="M940" i="4"/>
  <c r="K938" i="4"/>
  <c r="L935" i="4"/>
  <c r="M932" i="4"/>
  <c r="K930" i="4"/>
  <c r="L927" i="4"/>
  <c r="M924" i="4"/>
  <c r="L964" i="4"/>
  <c r="M961" i="4"/>
  <c r="K959" i="4"/>
  <c r="L956" i="4"/>
  <c r="M953" i="4"/>
  <c r="K951" i="4"/>
  <c r="L948" i="4"/>
  <c r="M945" i="4"/>
  <c r="K943" i="4"/>
  <c r="L940" i="4"/>
  <c r="M937" i="4"/>
  <c r="K935" i="4"/>
  <c r="L932" i="4"/>
  <c r="M929" i="4"/>
  <c r="K927" i="4"/>
  <c r="L924" i="4"/>
  <c r="M921" i="4"/>
  <c r="K919" i="4"/>
  <c r="L916" i="4"/>
  <c r="M913" i="4"/>
  <c r="K911" i="4"/>
  <c r="L908" i="4"/>
  <c r="M905" i="4"/>
  <c r="K903" i="4"/>
  <c r="L900" i="4"/>
  <c r="M897" i="4"/>
  <c r="K895" i="4"/>
  <c r="L892" i="4"/>
  <c r="M889" i="4"/>
  <c r="K887" i="4"/>
  <c r="L884" i="4"/>
  <c r="M881" i="4"/>
  <c r="K879" i="4"/>
  <c r="L876" i="4"/>
  <c r="M873" i="4"/>
  <c r="K871" i="4"/>
  <c r="L868" i="4"/>
  <c r="M865" i="4"/>
  <c r="K863" i="4"/>
  <c r="L860" i="4"/>
  <c r="M857" i="4"/>
  <c r="K855" i="4"/>
  <c r="L852" i="4"/>
  <c r="M849" i="4"/>
  <c r="K847" i="4"/>
  <c r="L844" i="4"/>
  <c r="M841" i="4"/>
  <c r="K839" i="4"/>
  <c r="L836" i="4"/>
  <c r="M833" i="4"/>
  <c r="K831" i="4"/>
  <c r="L828" i="4"/>
  <c r="M825" i="4"/>
  <c r="K823" i="4"/>
  <c r="L820" i="4"/>
  <c r="M817" i="4"/>
  <c r="K815" i="4"/>
  <c r="L812" i="4"/>
  <c r="M809" i="4"/>
  <c r="K807" i="4"/>
  <c r="L804" i="4"/>
  <c r="M801" i="4"/>
  <c r="K799" i="4"/>
  <c r="L796" i="4"/>
  <c r="M793" i="4"/>
  <c r="K791" i="4"/>
  <c r="L788" i="4"/>
  <c r="M785" i="4"/>
  <c r="K783" i="4"/>
  <c r="L780" i="4"/>
  <c r="M777" i="4"/>
  <c r="K775" i="4"/>
  <c r="L772" i="4"/>
  <c r="M769" i="4"/>
  <c r="K767" i="4"/>
  <c r="L764" i="4"/>
  <c r="M761" i="4"/>
  <c r="K759" i="4"/>
  <c r="L756" i="4"/>
  <c r="M753" i="4"/>
  <c r="K751" i="4"/>
  <c r="L748" i="4"/>
  <c r="M745" i="4"/>
  <c r="K743" i="4"/>
  <c r="L740" i="4"/>
  <c r="M737" i="4"/>
  <c r="K735" i="4"/>
  <c r="L732" i="4"/>
  <c r="M729" i="4"/>
  <c r="K727" i="4"/>
  <c r="L724" i="4"/>
  <c r="M721" i="4"/>
  <c r="K719" i="4"/>
  <c r="L716" i="4"/>
  <c r="M713" i="4"/>
  <c r="K711" i="4"/>
  <c r="L708" i="4"/>
  <c r="M705" i="4"/>
  <c r="K703" i="4"/>
  <c r="L700" i="4"/>
  <c r="M697" i="4"/>
  <c r="K695" i="4"/>
  <c r="K964" i="4"/>
  <c r="L961" i="4"/>
  <c r="M958" i="4"/>
  <c r="K956" i="4"/>
  <c r="L953" i="4"/>
  <c r="M950" i="4"/>
  <c r="K948" i="4"/>
  <c r="L945" i="4"/>
  <c r="M942" i="4"/>
  <c r="K940" i="4"/>
  <c r="L937" i="4"/>
  <c r="M934" i="4"/>
  <c r="K932" i="4"/>
  <c r="L929" i="4"/>
  <c r="M926" i="4"/>
  <c r="K924" i="4"/>
  <c r="L921" i="4"/>
  <c r="M918" i="4"/>
  <c r="K916" i="4"/>
  <c r="L913" i="4"/>
  <c r="M910" i="4"/>
  <c r="K908" i="4"/>
  <c r="L905" i="4"/>
  <c r="M902" i="4"/>
  <c r="K900" i="4"/>
  <c r="L897" i="4"/>
  <c r="M894" i="4"/>
  <c r="K892" i="4"/>
  <c r="L889" i="4"/>
  <c r="M886" i="4"/>
  <c r="K884" i="4"/>
  <c r="L881" i="4"/>
  <c r="M878" i="4"/>
  <c r="K876" i="4"/>
  <c r="L873" i="4"/>
  <c r="M870" i="4"/>
  <c r="K868" i="4"/>
  <c r="L865" i="4"/>
  <c r="M862" i="4"/>
  <c r="K860" i="4"/>
  <c r="L857" i="4"/>
  <c r="M854" i="4"/>
  <c r="K852" i="4"/>
  <c r="L849" i="4"/>
  <c r="M846" i="4"/>
  <c r="K844" i="4"/>
  <c r="L841" i="4"/>
  <c r="M838" i="4"/>
  <c r="K836" i="4"/>
  <c r="L833" i="4"/>
  <c r="M830" i="4"/>
  <c r="K828" i="4"/>
  <c r="L825" i="4"/>
  <c r="M822" i="4"/>
  <c r="K820" i="4"/>
  <c r="L817" i="4"/>
  <c r="M814" i="4"/>
  <c r="K812" i="4"/>
  <c r="L809" i="4"/>
  <c r="M806" i="4"/>
  <c r="K804" i="4"/>
  <c r="L801" i="4"/>
  <c r="M798" i="4"/>
  <c r="K796" i="4"/>
  <c r="L793" i="4"/>
  <c r="M790" i="4"/>
  <c r="K788" i="4"/>
  <c r="L785" i="4"/>
  <c r="M782" i="4"/>
  <c r="K780" i="4"/>
  <c r="L777" i="4"/>
  <c r="M774" i="4"/>
  <c r="K772" i="4"/>
  <c r="L769" i="4"/>
  <c r="M766" i="4"/>
  <c r="K764" i="4"/>
  <c r="L761" i="4"/>
  <c r="M758" i="4"/>
  <c r="K756" i="4"/>
  <c r="L753" i="4"/>
  <c r="M750" i="4"/>
  <c r="K748" i="4"/>
  <c r="L745" i="4"/>
  <c r="M742" i="4"/>
  <c r="K740" i="4"/>
  <c r="L737" i="4"/>
  <c r="M734" i="4"/>
  <c r="K732" i="4"/>
  <c r="L729" i="4"/>
  <c r="M726" i="4"/>
  <c r="K724" i="4"/>
  <c r="L721" i="4"/>
  <c r="M718" i="4"/>
  <c r="K716" i="4"/>
  <c r="L713" i="4"/>
  <c r="M710" i="4"/>
  <c r="K708" i="4"/>
  <c r="L705" i="4"/>
  <c r="M702" i="4"/>
  <c r="K700" i="4"/>
  <c r="L697" i="4"/>
  <c r="M694" i="4"/>
  <c r="L1590" i="4"/>
  <c r="M1587" i="4"/>
  <c r="K1585" i="4"/>
  <c r="L1582" i="4"/>
  <c r="M1579" i="4"/>
  <c r="K1577" i="4"/>
  <c r="L1574" i="4"/>
  <c r="M1571" i="4"/>
  <c r="K1569" i="4"/>
  <c r="L1566" i="4"/>
  <c r="M1563" i="4"/>
  <c r="K1561" i="4"/>
  <c r="L1558" i="4"/>
  <c r="M1555" i="4"/>
  <c r="K1553" i="4"/>
  <c r="L1550" i="4"/>
  <c r="M1547" i="4"/>
  <c r="K1545" i="4"/>
  <c r="L1542" i="4"/>
  <c r="M1539" i="4"/>
  <c r="K1537" i="4"/>
  <c r="L1534" i="4"/>
  <c r="M1531" i="4"/>
  <c r="K1529" i="4"/>
  <c r="L1526" i="4"/>
  <c r="M1523" i="4"/>
  <c r="K1521" i="4"/>
  <c r="L1518" i="4"/>
  <c r="M1515" i="4"/>
  <c r="K1513" i="4"/>
  <c r="L1510" i="4"/>
  <c r="M1507" i="4"/>
  <c r="K1505" i="4"/>
  <c r="L1502" i="4"/>
  <c r="M1499" i="4"/>
  <c r="K1497" i="4"/>
  <c r="L1494" i="4"/>
  <c r="M1491" i="4"/>
  <c r="K1489" i="4"/>
  <c r="L1486" i="4"/>
  <c r="M1483" i="4"/>
  <c r="K1481" i="4"/>
  <c r="L1478" i="4"/>
  <c r="M1475" i="4"/>
  <c r="K1473" i="4"/>
  <c r="M1467" i="4"/>
  <c r="K1465" i="4"/>
  <c r="L1462" i="4"/>
  <c r="M1459" i="4"/>
  <c r="K1457" i="4"/>
  <c r="L1454" i="4"/>
  <c r="M1451" i="4"/>
  <c r="K1449" i="4"/>
  <c r="L1446" i="4"/>
  <c r="M1443" i="4"/>
  <c r="K1441" i="4"/>
  <c r="M1435" i="4"/>
  <c r="K1433" i="4"/>
  <c r="L1430" i="4"/>
  <c r="K1425" i="4"/>
  <c r="L1422" i="4"/>
  <c r="M1419" i="4"/>
  <c r="K1417" i="4"/>
  <c r="L1414" i="4"/>
  <c r="M1411" i="4"/>
  <c r="K1409" i="4"/>
  <c r="L1406" i="4"/>
  <c r="M1403" i="4"/>
  <c r="K1401" i="4"/>
  <c r="L1398" i="4"/>
  <c r="M1395" i="4"/>
  <c r="L1390" i="4"/>
  <c r="M1387" i="4"/>
  <c r="K1385" i="4"/>
  <c r="L1382" i="4"/>
  <c r="M1379" i="4"/>
  <c r="K1377" i="4"/>
  <c r="L1374" i="4"/>
  <c r="M1371" i="4"/>
  <c r="K1369" i="4"/>
  <c r="L1366" i="4"/>
  <c r="M1363" i="4"/>
  <c r="K1361" i="4"/>
  <c r="L1358" i="4"/>
  <c r="M1355" i="4"/>
  <c r="K1353" i="4"/>
  <c r="L1350" i="4"/>
  <c r="M1347" i="4"/>
  <c r="K1345" i="4"/>
  <c r="L1342" i="4"/>
  <c r="M1339" i="4"/>
  <c r="L1334" i="4"/>
  <c r="M1331" i="4"/>
  <c r="K1329" i="4"/>
  <c r="L1326" i="4"/>
  <c r="M1323" i="4"/>
  <c r="K1321" i="4"/>
  <c r="L1318" i="4"/>
  <c r="M1315" i="4"/>
  <c r="K1313" i="4"/>
  <c r="L1310" i="4"/>
  <c r="M1307" i="4"/>
  <c r="K1305" i="4"/>
  <c r="L1302" i="4"/>
  <c r="M1299" i="4"/>
  <c r="K1297" i="4"/>
  <c r="L1294" i="4"/>
  <c r="M1291" i="4"/>
  <c r="K1289" i="4"/>
  <c r="L1286" i="4"/>
  <c r="M1283" i="4"/>
  <c r="K1281" i="4"/>
  <c r="L1278" i="4"/>
  <c r="M1275" i="4"/>
  <c r="K1273" i="4"/>
  <c r="L1270" i="4"/>
  <c r="M1267" i="4"/>
  <c r="K1265" i="4"/>
  <c r="L1262" i="4"/>
  <c r="M1259" i="4"/>
  <c r="K1257" i="4"/>
  <c r="L1254" i="4"/>
  <c r="M1251" i="4"/>
  <c r="K1249" i="4"/>
  <c r="L1246" i="4"/>
  <c r="M1243" i="4"/>
  <c r="K1241" i="4"/>
  <c r="L1238" i="4"/>
  <c r="M1235" i="4"/>
  <c r="K1233" i="4"/>
  <c r="L1230" i="4"/>
  <c r="M1227" i="4"/>
  <c r="K1225" i="4"/>
  <c r="L1222" i="4"/>
  <c r="M1219" i="4"/>
  <c r="K1217" i="4"/>
  <c r="L1214" i="4"/>
  <c r="M1211" i="4"/>
  <c r="K1209" i="4"/>
  <c r="L1206" i="4"/>
  <c r="M1203" i="4"/>
  <c r="K1201" i="4"/>
  <c r="L1198" i="4"/>
  <c r="M1195" i="4"/>
  <c r="K1193" i="4"/>
  <c r="L1190" i="4"/>
  <c r="M1187" i="4"/>
  <c r="K1185" i="4"/>
  <c r="L1182" i="4"/>
  <c r="M1179" i="4"/>
  <c r="K1177" i="4"/>
  <c r="L1174" i="4"/>
  <c r="M1171" i="4"/>
  <c r="K1169" i="4"/>
  <c r="L1166" i="4"/>
  <c r="M1163" i="4"/>
  <c r="K1161" i="4"/>
  <c r="L1158" i="4"/>
  <c r="M1155" i="4"/>
  <c r="K1153" i="4"/>
  <c r="L1150" i="4"/>
  <c r="M1147" i="4"/>
  <c r="K1145" i="4"/>
  <c r="L1142" i="4"/>
  <c r="M1139" i="4"/>
  <c r="K1137" i="4"/>
  <c r="L1134" i="4"/>
  <c r="M1131" i="4"/>
  <c r="K1129" i="4"/>
  <c r="L1126" i="4"/>
  <c r="M1123" i="4"/>
  <c r="K1121" i="4"/>
  <c r="L1118" i="4"/>
  <c r="M1115" i="4"/>
  <c r="K1113" i="4"/>
  <c r="L1110" i="4"/>
  <c r="M1107" i="4"/>
  <c r="K1105" i="4"/>
  <c r="L1102" i="4"/>
  <c r="M1099" i="4"/>
  <c r="K1097" i="4"/>
  <c r="L1094" i="4"/>
  <c r="M1091" i="4"/>
  <c r="K1089" i="4"/>
  <c r="L1086" i="4"/>
  <c r="M1083" i="4"/>
  <c r="K1081" i="4"/>
  <c r="L1078" i="4"/>
  <c r="M1075" i="4"/>
  <c r="K1073" i="4"/>
  <c r="L1070" i="4"/>
  <c r="M1067" i="4"/>
  <c r="K1065" i="4"/>
  <c r="L1062" i="4"/>
  <c r="M1059" i="4"/>
  <c r="K1057" i="4"/>
  <c r="L1054" i="4"/>
  <c r="M1051" i="4"/>
  <c r="K1049" i="4"/>
  <c r="L1046" i="4"/>
  <c r="M1043" i="4"/>
  <c r="K1041" i="4"/>
  <c r="L1038" i="4"/>
  <c r="M1035" i="4"/>
  <c r="K1033" i="4"/>
  <c r="L1030" i="4"/>
  <c r="M1027" i="4"/>
  <c r="K1025" i="4"/>
  <c r="L1022" i="4"/>
  <c r="M1019" i="4"/>
  <c r="K1017" i="4"/>
  <c r="L1014" i="4"/>
  <c r="M1011" i="4"/>
  <c r="K1009" i="4"/>
  <c r="L1006" i="4"/>
  <c r="M1003" i="4"/>
  <c r="K1001" i="4"/>
  <c r="L998" i="4"/>
  <c r="M995" i="4"/>
  <c r="K993" i="4"/>
  <c r="L990" i="4"/>
  <c r="M987" i="4"/>
  <c r="K985" i="4"/>
  <c r="L982" i="4"/>
  <c r="M979" i="4"/>
  <c r="K977" i="4"/>
  <c r="L974" i="4"/>
  <c r="M971" i="4"/>
  <c r="K969" i="4"/>
  <c r="L966" i="4"/>
  <c r="M963" i="4"/>
  <c r="K961" i="4"/>
  <c r="L958" i="4"/>
  <c r="M955" i="4"/>
  <c r="K953" i="4"/>
  <c r="L950" i="4"/>
  <c r="M947" i="4"/>
  <c r="K945" i="4"/>
  <c r="L942" i="4"/>
  <c r="M939" i="4"/>
  <c r="K937" i="4"/>
  <c r="L934" i="4"/>
  <c r="M931" i="4"/>
  <c r="K929" i="4"/>
  <c r="L926" i="4"/>
  <c r="M923" i="4"/>
  <c r="K921" i="4"/>
  <c r="L918" i="4"/>
  <c r="M915" i="4"/>
  <c r="K913" i="4"/>
  <c r="L910" i="4"/>
  <c r="M907" i="4"/>
  <c r="K905" i="4"/>
  <c r="L902" i="4"/>
  <c r="M899" i="4"/>
  <c r="K897" i="4"/>
  <c r="L894" i="4"/>
  <c r="M891" i="4"/>
  <c r="K889" i="4"/>
  <c r="L886" i="4"/>
  <c r="M883" i="4"/>
  <c r="K881" i="4"/>
  <c r="L878" i="4"/>
  <c r="M875" i="4"/>
  <c r="K873" i="4"/>
  <c r="L870" i="4"/>
  <c r="M867" i="4"/>
  <c r="K865" i="4"/>
  <c r="L862" i="4"/>
  <c r="M859" i="4"/>
  <c r="K857" i="4"/>
  <c r="L854" i="4"/>
  <c r="M851" i="4"/>
  <c r="K849" i="4"/>
  <c r="L846" i="4"/>
  <c r="M843" i="4"/>
  <c r="K841" i="4"/>
  <c r="L838" i="4"/>
  <c r="M835" i="4"/>
  <c r="K833" i="4"/>
  <c r="L830" i="4"/>
  <c r="M827" i="4"/>
  <c r="K825" i="4"/>
  <c r="L822" i="4"/>
  <c r="M819" i="4"/>
  <c r="K817" i="4"/>
  <c r="L814" i="4"/>
  <c r="M811" i="4"/>
  <c r="K809" i="4"/>
  <c r="L806" i="4"/>
  <c r="M803" i="4"/>
  <c r="K801" i="4"/>
  <c r="L798" i="4"/>
  <c r="M795" i="4"/>
  <c r="K793" i="4"/>
  <c r="L790" i="4"/>
  <c r="M787" i="4"/>
  <c r="K785" i="4"/>
  <c r="L782" i="4"/>
  <c r="M779" i="4"/>
  <c r="K777" i="4"/>
  <c r="L774" i="4"/>
  <c r="M771" i="4"/>
  <c r="K769" i="4"/>
  <c r="L766" i="4"/>
  <c r="M763" i="4"/>
  <c r="K761" i="4"/>
  <c r="L758" i="4"/>
  <c r="M755" i="4"/>
  <c r="K753" i="4"/>
  <c r="L750" i="4"/>
  <c r="M747" i="4"/>
  <c r="K745" i="4"/>
  <c r="L742" i="4"/>
  <c r="M739" i="4"/>
  <c r="K737" i="4"/>
  <c r="L734" i="4"/>
  <c r="M731" i="4"/>
  <c r="K729" i="4"/>
  <c r="L726" i="4"/>
  <c r="M723" i="4"/>
  <c r="K721" i="4"/>
  <c r="L718" i="4"/>
  <c r="M715" i="4"/>
  <c r="K713" i="4"/>
  <c r="L710" i="4"/>
  <c r="M707" i="4"/>
  <c r="K705" i="4"/>
  <c r="K922" i="4"/>
  <c r="L919" i="4"/>
  <c r="M916" i="4"/>
  <c r="K914" i="4"/>
  <c r="L911" i="4"/>
  <c r="M908" i="4"/>
  <c r="K906" i="4"/>
  <c r="L903" i="4"/>
  <c r="M900" i="4"/>
  <c r="K898" i="4"/>
  <c r="L895" i="4"/>
  <c r="M892" i="4"/>
  <c r="K890" i="4"/>
  <c r="L887" i="4"/>
  <c r="M884" i="4"/>
  <c r="K882" i="4"/>
  <c r="L879" i="4"/>
  <c r="M876" i="4"/>
  <c r="K874" i="4"/>
  <c r="L871" i="4"/>
  <c r="M868" i="4"/>
  <c r="K866" i="4"/>
  <c r="L863" i="4"/>
  <c r="M860" i="4"/>
  <c r="K858" i="4"/>
  <c r="L855" i="4"/>
  <c r="M852" i="4"/>
  <c r="K850" i="4"/>
  <c r="L847" i="4"/>
  <c r="M844" i="4"/>
  <c r="K842" i="4"/>
  <c r="L839" i="4"/>
  <c r="M836" i="4"/>
  <c r="K834" i="4"/>
  <c r="L831" i="4"/>
  <c r="M828" i="4"/>
  <c r="K826" i="4"/>
  <c r="L823" i="4"/>
  <c r="M820" i="4"/>
  <c r="K818" i="4"/>
  <c r="L815" i="4"/>
  <c r="M812" i="4"/>
  <c r="K810" i="4"/>
  <c r="L807" i="4"/>
  <c r="M804" i="4"/>
  <c r="K802" i="4"/>
  <c r="L799" i="4"/>
  <c r="M796" i="4"/>
  <c r="K794" i="4"/>
  <c r="L791" i="4"/>
  <c r="M788" i="4"/>
  <c r="K786" i="4"/>
  <c r="L783" i="4"/>
  <c r="M780" i="4"/>
  <c r="K778" i="4"/>
  <c r="L775" i="4"/>
  <c r="M772" i="4"/>
  <c r="K770" i="4"/>
  <c r="L767" i="4"/>
  <c r="M764" i="4"/>
  <c r="K762" i="4"/>
  <c r="L759" i="4"/>
  <c r="M756" i="4"/>
  <c r="K754" i="4"/>
  <c r="L751" i="4"/>
  <c r="M748" i="4"/>
  <c r="K746" i="4"/>
  <c r="L743" i="4"/>
  <c r="M740" i="4"/>
  <c r="K738" i="4"/>
  <c r="L735" i="4"/>
  <c r="M732" i="4"/>
  <c r="K730" i="4"/>
  <c r="L727" i="4"/>
  <c r="M724" i="4"/>
  <c r="K722" i="4"/>
  <c r="L719" i="4"/>
  <c r="M716" i="4"/>
  <c r="K714" i="4"/>
  <c r="L711" i="4"/>
  <c r="M708" i="4"/>
  <c r="K706" i="4"/>
  <c r="L703" i="4"/>
  <c r="M700" i="4"/>
  <c r="K698" i="4"/>
  <c r="L695" i="4"/>
  <c r="M692" i="4"/>
  <c r="K690" i="4"/>
  <c r="L687" i="4"/>
  <c r="M684" i="4"/>
  <c r="K682" i="4"/>
  <c r="L679" i="4"/>
  <c r="M676" i="4"/>
  <c r="K674" i="4"/>
  <c r="L671" i="4"/>
  <c r="M668" i="4"/>
  <c r="K666" i="4"/>
  <c r="L663" i="4"/>
  <c r="M660" i="4"/>
  <c r="K658" i="4"/>
  <c r="L655" i="4"/>
  <c r="M652" i="4"/>
  <c r="K650" i="4"/>
  <c r="L647" i="4"/>
  <c r="M644" i="4"/>
  <c r="K642" i="4"/>
  <c r="L639" i="4"/>
  <c r="M636" i="4"/>
  <c r="K634" i="4"/>
  <c r="L631" i="4"/>
  <c r="M628" i="4"/>
  <c r="K626" i="4"/>
  <c r="L623" i="4"/>
  <c r="M620" i="4"/>
  <c r="K618" i="4"/>
  <c r="L615" i="4"/>
  <c r="M612" i="4"/>
  <c r="K610" i="4"/>
  <c r="L607" i="4"/>
  <c r="M604" i="4"/>
  <c r="K602" i="4"/>
  <c r="L599" i="4"/>
  <c r="M596" i="4"/>
  <c r="K594" i="4"/>
  <c r="L591" i="4"/>
  <c r="M588" i="4"/>
  <c r="K586" i="4"/>
  <c r="L583" i="4"/>
  <c r="M580" i="4"/>
  <c r="K578" i="4"/>
  <c r="L575" i="4"/>
  <c r="M572" i="4"/>
  <c r="K570" i="4"/>
  <c r="L567" i="4"/>
  <c r="M564" i="4"/>
  <c r="K562" i="4"/>
  <c r="L559" i="4"/>
  <c r="M556" i="4"/>
  <c r="K554" i="4"/>
  <c r="L551" i="4"/>
  <c r="M548" i="4"/>
  <c r="K546" i="4"/>
  <c r="L543" i="4"/>
  <c r="M540" i="4"/>
  <c r="K538" i="4"/>
  <c r="L535" i="4"/>
  <c r="M532" i="4"/>
  <c r="K530" i="4"/>
  <c r="L527" i="4"/>
  <c r="M524" i="4"/>
  <c r="K522" i="4"/>
  <c r="L519" i="4"/>
  <c r="M516" i="4"/>
  <c r="K514" i="4"/>
  <c r="L511" i="4"/>
  <c r="M508" i="4"/>
  <c r="K506" i="4"/>
  <c r="L503" i="4"/>
  <c r="M500" i="4"/>
  <c r="K498" i="4"/>
  <c r="L495" i="4"/>
  <c r="M492" i="4"/>
  <c r="K490" i="4"/>
  <c r="L487" i="4"/>
  <c r="M484" i="4"/>
  <c r="K482" i="4"/>
  <c r="L479" i="4"/>
  <c r="M476" i="4"/>
  <c r="K474" i="4"/>
  <c r="L471" i="4"/>
  <c r="M468" i="4"/>
  <c r="K466" i="4"/>
  <c r="L463" i="4"/>
  <c r="M460" i="4"/>
  <c r="K458" i="4"/>
  <c r="L455" i="4"/>
  <c r="M452" i="4"/>
  <c r="K450" i="4"/>
  <c r="L447" i="4"/>
  <c r="M444" i="4"/>
  <c r="K442" i="4"/>
  <c r="L439" i="4"/>
  <c r="M436" i="4"/>
  <c r="K434" i="4"/>
  <c r="L431" i="4"/>
  <c r="M428" i="4"/>
  <c r="K426" i="4"/>
  <c r="L423" i="4"/>
  <c r="M420" i="4"/>
  <c r="K418" i="4"/>
  <c r="L415" i="4"/>
  <c r="M412" i="4"/>
  <c r="K410" i="4"/>
  <c r="L407" i="4"/>
  <c r="M404" i="4"/>
  <c r="K402" i="4"/>
  <c r="L399" i="4"/>
  <c r="M396" i="4"/>
  <c r="K394" i="4"/>
  <c r="L391" i="4"/>
  <c r="M388" i="4"/>
  <c r="K386" i="4"/>
  <c r="L383" i="4"/>
  <c r="M380" i="4"/>
  <c r="K378" i="4"/>
  <c r="L375" i="4"/>
  <c r="M372" i="4"/>
  <c r="K370" i="4"/>
  <c r="L367" i="4"/>
  <c r="M364" i="4"/>
  <c r="K362" i="4"/>
  <c r="L359" i="4"/>
  <c r="M356" i="4"/>
  <c r="K354" i="4"/>
  <c r="L351" i="4"/>
  <c r="M348" i="4"/>
  <c r="K346" i="4"/>
  <c r="L343" i="4"/>
  <c r="M340" i="4"/>
  <c r="K338" i="4"/>
  <c r="L335" i="4"/>
  <c r="M332" i="4"/>
  <c r="K330" i="4"/>
  <c r="L327" i="4"/>
  <c r="M324" i="4"/>
  <c r="K322" i="4"/>
  <c r="L319" i="4"/>
  <c r="M316" i="4"/>
  <c r="K314" i="4"/>
  <c r="L311" i="4"/>
  <c r="M308" i="4"/>
  <c r="K306" i="4"/>
  <c r="L303" i="4"/>
  <c r="M300" i="4"/>
  <c r="K298" i="4"/>
  <c r="L295" i="4"/>
  <c r="M292" i="4"/>
  <c r="K290" i="4"/>
  <c r="L287" i="4"/>
  <c r="M284" i="4"/>
  <c r="K282" i="4"/>
  <c r="L279" i="4"/>
  <c r="M276" i="4"/>
  <c r="K274" i="4"/>
  <c r="L271" i="4"/>
  <c r="M268" i="4"/>
  <c r="K266" i="4"/>
  <c r="L263" i="4"/>
  <c r="M260" i="4"/>
  <c r="K258" i="4"/>
  <c r="L255" i="4"/>
  <c r="M252" i="4"/>
  <c r="K250" i="4"/>
  <c r="L247" i="4"/>
  <c r="M244" i="4"/>
  <c r="K242" i="4"/>
  <c r="L239" i="4"/>
  <c r="M236" i="4"/>
  <c r="K234" i="4"/>
  <c r="L231" i="4"/>
  <c r="M228" i="4"/>
  <c r="K226" i="4"/>
  <c r="L223" i="4"/>
  <c r="M220" i="4"/>
  <c r="K218" i="4"/>
  <c r="L215" i="4"/>
  <c r="M212" i="4"/>
  <c r="K210" i="4"/>
  <c r="L207" i="4"/>
  <c r="M204" i="4"/>
  <c r="K202" i="4"/>
  <c r="L199" i="4"/>
  <c r="M196" i="4"/>
  <c r="K194" i="4"/>
  <c r="L191" i="4"/>
  <c r="M188" i="4"/>
  <c r="K186" i="4"/>
  <c r="L183" i="4"/>
  <c r="M180" i="4"/>
  <c r="K178" i="4"/>
  <c r="L175" i="4"/>
  <c r="M172" i="4"/>
  <c r="K170" i="4"/>
  <c r="L167" i="4"/>
  <c r="M164" i="4"/>
  <c r="K162" i="4"/>
  <c r="L159" i="4"/>
  <c r="M156" i="4"/>
  <c r="K154" i="4"/>
  <c r="L151" i="4"/>
  <c r="L692" i="4"/>
  <c r="M689" i="4"/>
  <c r="K687" i="4"/>
  <c r="L684" i="4"/>
  <c r="M681" i="4"/>
  <c r="K679" i="4"/>
  <c r="L676" i="4"/>
  <c r="M673" i="4"/>
  <c r="K671" i="4"/>
  <c r="L668" i="4"/>
  <c r="M665" i="4"/>
  <c r="K663" i="4"/>
  <c r="L660" i="4"/>
  <c r="M657" i="4"/>
  <c r="K655" i="4"/>
  <c r="L652" i="4"/>
  <c r="M649" i="4"/>
  <c r="K647" i="4"/>
  <c r="L644" i="4"/>
  <c r="M641" i="4"/>
  <c r="K639" i="4"/>
  <c r="L636" i="4"/>
  <c r="M633" i="4"/>
  <c r="K631" i="4"/>
  <c r="L628" i="4"/>
  <c r="M625" i="4"/>
  <c r="K623" i="4"/>
  <c r="L620" i="4"/>
  <c r="M617" i="4"/>
  <c r="K615" i="4"/>
  <c r="L612" i="4"/>
  <c r="M609" i="4"/>
  <c r="K607" i="4"/>
  <c r="L604" i="4"/>
  <c r="M601" i="4"/>
  <c r="K599" i="4"/>
  <c r="L596" i="4"/>
  <c r="M593" i="4"/>
  <c r="K591" i="4"/>
  <c r="L588" i="4"/>
  <c r="M585" i="4"/>
  <c r="K583" i="4"/>
  <c r="L580" i="4"/>
  <c r="M577" i="4"/>
  <c r="K575" i="4"/>
  <c r="L572" i="4"/>
  <c r="M569" i="4"/>
  <c r="K567" i="4"/>
  <c r="L564" i="4"/>
  <c r="M561" i="4"/>
  <c r="K559" i="4"/>
  <c r="L556" i="4"/>
  <c r="M553" i="4"/>
  <c r="K551" i="4"/>
  <c r="L548" i="4"/>
  <c r="M545" i="4"/>
  <c r="K543" i="4"/>
  <c r="L540" i="4"/>
  <c r="M537" i="4"/>
  <c r="K535" i="4"/>
  <c r="L532" i="4"/>
  <c r="M529" i="4"/>
  <c r="K527" i="4"/>
  <c r="L524" i="4"/>
  <c r="M521" i="4"/>
  <c r="K519" i="4"/>
  <c r="L516" i="4"/>
  <c r="M513" i="4"/>
  <c r="K511" i="4"/>
  <c r="L508" i="4"/>
  <c r="M505" i="4"/>
  <c r="K503" i="4"/>
  <c r="L500" i="4"/>
  <c r="M497" i="4"/>
  <c r="K495" i="4"/>
  <c r="L492" i="4"/>
  <c r="M489" i="4"/>
  <c r="K487" i="4"/>
  <c r="L484" i="4"/>
  <c r="M481" i="4"/>
  <c r="K479" i="4"/>
  <c r="L476" i="4"/>
  <c r="M473" i="4"/>
  <c r="K471" i="4"/>
  <c r="L468" i="4"/>
  <c r="M465" i="4"/>
  <c r="K463" i="4"/>
  <c r="L460" i="4"/>
  <c r="M457" i="4"/>
  <c r="K455" i="4"/>
  <c r="L452" i="4"/>
  <c r="M449" i="4"/>
  <c r="K447" i="4"/>
  <c r="L444" i="4"/>
  <c r="M441" i="4"/>
  <c r="K439" i="4"/>
  <c r="L436" i="4"/>
  <c r="M433" i="4"/>
  <c r="K431" i="4"/>
  <c r="L428" i="4"/>
  <c r="M425" i="4"/>
  <c r="K423" i="4"/>
  <c r="L420" i="4"/>
  <c r="M417" i="4"/>
  <c r="K415" i="4"/>
  <c r="L412" i="4"/>
  <c r="M409" i="4"/>
  <c r="K407" i="4"/>
  <c r="L404" i="4"/>
  <c r="M401" i="4"/>
  <c r="K399" i="4"/>
  <c r="L396" i="4"/>
  <c r="M393" i="4"/>
  <c r="K391" i="4"/>
  <c r="L388" i="4"/>
  <c r="M385" i="4"/>
  <c r="K383" i="4"/>
  <c r="L380" i="4"/>
  <c r="M377" i="4"/>
  <c r="K375" i="4"/>
  <c r="L372" i="4"/>
  <c r="M369" i="4"/>
  <c r="K367" i="4"/>
  <c r="L364" i="4"/>
  <c r="M361" i="4"/>
  <c r="K359" i="4"/>
  <c r="L356" i="4"/>
  <c r="M353" i="4"/>
  <c r="K351" i="4"/>
  <c r="L348" i="4"/>
  <c r="M345" i="4"/>
  <c r="K343" i="4"/>
  <c r="L340" i="4"/>
  <c r="M337" i="4"/>
  <c r="K335" i="4"/>
  <c r="L332" i="4"/>
  <c r="M329" i="4"/>
  <c r="K327" i="4"/>
  <c r="L324" i="4"/>
  <c r="M321" i="4"/>
  <c r="K319" i="4"/>
  <c r="L316" i="4"/>
  <c r="M313" i="4"/>
  <c r="K311" i="4"/>
  <c r="L308" i="4"/>
  <c r="M305" i="4"/>
  <c r="K303" i="4"/>
  <c r="L300" i="4"/>
  <c r="M297" i="4"/>
  <c r="K295" i="4"/>
  <c r="L292" i="4"/>
  <c r="M289" i="4"/>
  <c r="K287" i="4"/>
  <c r="L284" i="4"/>
  <c r="M281" i="4"/>
  <c r="K279" i="4"/>
  <c r="L276" i="4"/>
  <c r="M273" i="4"/>
  <c r="K271" i="4"/>
  <c r="L268" i="4"/>
  <c r="M265" i="4"/>
  <c r="K263" i="4"/>
  <c r="L260" i="4"/>
  <c r="M257" i="4"/>
  <c r="K255" i="4"/>
  <c r="L252" i="4"/>
  <c r="M249" i="4"/>
  <c r="K247" i="4"/>
  <c r="L244" i="4"/>
  <c r="M241" i="4"/>
  <c r="K239" i="4"/>
  <c r="L236" i="4"/>
  <c r="M233" i="4"/>
  <c r="K231" i="4"/>
  <c r="L228" i="4"/>
  <c r="M225" i="4"/>
  <c r="K223" i="4"/>
  <c r="L220" i="4"/>
  <c r="M217" i="4"/>
  <c r="K215" i="4"/>
  <c r="L212" i="4"/>
  <c r="M209" i="4"/>
  <c r="K207" i="4"/>
  <c r="L204" i="4"/>
  <c r="M201" i="4"/>
  <c r="K199" i="4"/>
  <c r="L196" i="4"/>
  <c r="M193" i="4"/>
  <c r="K191" i="4"/>
  <c r="L188" i="4"/>
  <c r="M185" i="4"/>
  <c r="K183" i="4"/>
  <c r="L180" i="4"/>
  <c r="M177" i="4"/>
  <c r="K175" i="4"/>
  <c r="L172" i="4"/>
  <c r="M169" i="4"/>
  <c r="K167" i="4"/>
  <c r="L164" i="4"/>
  <c r="M161" i="4"/>
  <c r="K159" i="4"/>
  <c r="L156" i="4"/>
  <c r="M153" i="4"/>
  <c r="K151" i="4"/>
  <c r="L148" i="4"/>
  <c r="M145" i="4"/>
  <c r="K143" i="4"/>
  <c r="L140" i="4"/>
  <c r="M137" i="4"/>
  <c r="K135" i="4"/>
  <c r="L132" i="4"/>
  <c r="M129" i="4"/>
  <c r="K127" i="4"/>
  <c r="L124" i="4"/>
  <c r="M121" i="4"/>
  <c r="K119" i="4"/>
  <c r="L116" i="4"/>
  <c r="M113" i="4"/>
  <c r="K111" i="4"/>
  <c r="L108" i="4"/>
  <c r="M105" i="4"/>
  <c r="K103" i="4"/>
  <c r="K692" i="4"/>
  <c r="L689" i="4"/>
  <c r="M686" i="4"/>
  <c r="K684" i="4"/>
  <c r="L681" i="4"/>
  <c r="M678" i="4"/>
  <c r="K676" i="4"/>
  <c r="L673" i="4"/>
  <c r="M670" i="4"/>
  <c r="K668" i="4"/>
  <c r="L665" i="4"/>
  <c r="M662" i="4"/>
  <c r="K660" i="4"/>
  <c r="L657" i="4"/>
  <c r="M654" i="4"/>
  <c r="K652" i="4"/>
  <c r="L649" i="4"/>
  <c r="M646" i="4"/>
  <c r="K644" i="4"/>
  <c r="L641" i="4"/>
  <c r="M638" i="4"/>
  <c r="K636" i="4"/>
  <c r="L633" i="4"/>
  <c r="M630" i="4"/>
  <c r="K628" i="4"/>
  <c r="L625" i="4"/>
  <c r="M622" i="4"/>
  <c r="K620" i="4"/>
  <c r="L617" i="4"/>
  <c r="M614" i="4"/>
  <c r="K612" i="4"/>
  <c r="L609" i="4"/>
  <c r="M606" i="4"/>
  <c r="K604" i="4"/>
  <c r="L601" i="4"/>
  <c r="M598" i="4"/>
  <c r="K596" i="4"/>
  <c r="L593" i="4"/>
  <c r="M590" i="4"/>
  <c r="K588" i="4"/>
  <c r="L585" i="4"/>
  <c r="M582" i="4"/>
  <c r="K580" i="4"/>
  <c r="L577" i="4"/>
  <c r="M574" i="4"/>
  <c r="K572" i="4"/>
  <c r="L569" i="4"/>
  <c r="M566" i="4"/>
  <c r="K564" i="4"/>
  <c r="L561" i="4"/>
  <c r="M558" i="4"/>
  <c r="K556" i="4"/>
  <c r="L553" i="4"/>
  <c r="M550" i="4"/>
  <c r="K548" i="4"/>
  <c r="L545" i="4"/>
  <c r="M542" i="4"/>
  <c r="K540" i="4"/>
  <c r="L537" i="4"/>
  <c r="M534" i="4"/>
  <c r="K532" i="4"/>
  <c r="L529" i="4"/>
  <c r="M526" i="4"/>
  <c r="K524" i="4"/>
  <c r="L521" i="4"/>
  <c r="M518" i="4"/>
  <c r="K516" i="4"/>
  <c r="L513" i="4"/>
  <c r="M510" i="4"/>
  <c r="K508" i="4"/>
  <c r="L505" i="4"/>
  <c r="M502" i="4"/>
  <c r="K500" i="4"/>
  <c r="L497" i="4"/>
  <c r="M494" i="4"/>
  <c r="K492" i="4"/>
  <c r="L489" i="4"/>
  <c r="M486" i="4"/>
  <c r="K484" i="4"/>
  <c r="L481" i="4"/>
  <c r="M478" i="4"/>
  <c r="K476" i="4"/>
  <c r="L473" i="4"/>
  <c r="M470" i="4"/>
  <c r="K468" i="4"/>
  <c r="L465" i="4"/>
  <c r="M462" i="4"/>
  <c r="K460" i="4"/>
  <c r="L457" i="4"/>
  <c r="M454" i="4"/>
  <c r="K452" i="4"/>
  <c r="L449" i="4"/>
  <c r="M446" i="4"/>
  <c r="K444" i="4"/>
  <c r="L441" i="4"/>
  <c r="M438" i="4"/>
  <c r="K436" i="4"/>
  <c r="L433" i="4"/>
  <c r="M430" i="4"/>
  <c r="K428" i="4"/>
  <c r="L425" i="4"/>
  <c r="M422" i="4"/>
  <c r="K420" i="4"/>
  <c r="L417" i="4"/>
  <c r="M414" i="4"/>
  <c r="K412" i="4"/>
  <c r="L409" i="4"/>
  <c r="M406" i="4"/>
  <c r="K404" i="4"/>
  <c r="L401" i="4"/>
  <c r="M398" i="4"/>
  <c r="K396" i="4"/>
  <c r="L393" i="4"/>
  <c r="M390" i="4"/>
  <c r="K388" i="4"/>
  <c r="L385" i="4"/>
  <c r="M382" i="4"/>
  <c r="K380" i="4"/>
  <c r="L377" i="4"/>
  <c r="M374" i="4"/>
  <c r="K372" i="4"/>
  <c r="L369" i="4"/>
  <c r="M366" i="4"/>
  <c r="K364" i="4"/>
  <c r="L361" i="4"/>
  <c r="M358" i="4"/>
  <c r="K356" i="4"/>
  <c r="L353" i="4"/>
  <c r="M350" i="4"/>
  <c r="K348" i="4"/>
  <c r="L345" i="4"/>
  <c r="M342" i="4"/>
  <c r="K340" i="4"/>
  <c r="L337" i="4"/>
  <c r="M334" i="4"/>
  <c r="K332" i="4"/>
  <c r="L329" i="4"/>
  <c r="M326" i="4"/>
  <c r="K324" i="4"/>
  <c r="L321" i="4"/>
  <c r="M318" i="4"/>
  <c r="K316" i="4"/>
  <c r="L313" i="4"/>
  <c r="M310" i="4"/>
  <c r="K308" i="4"/>
  <c r="L305" i="4"/>
  <c r="M302" i="4"/>
  <c r="K300" i="4"/>
  <c r="L297" i="4"/>
  <c r="M294" i="4"/>
  <c r="K292" i="4"/>
  <c r="L289" i="4"/>
  <c r="M286" i="4"/>
  <c r="K284" i="4"/>
  <c r="L281" i="4"/>
  <c r="M278" i="4"/>
  <c r="K276" i="4"/>
  <c r="L273" i="4"/>
  <c r="M270" i="4"/>
  <c r="K268" i="4"/>
  <c r="L265" i="4"/>
  <c r="M262" i="4"/>
  <c r="K260" i="4"/>
  <c r="L257" i="4"/>
  <c r="M254" i="4"/>
  <c r="K252" i="4"/>
  <c r="L249" i="4"/>
  <c r="M246" i="4"/>
  <c r="K244" i="4"/>
  <c r="L241" i="4"/>
  <c r="M238" i="4"/>
  <c r="K236" i="4"/>
  <c r="L233" i="4"/>
  <c r="M230" i="4"/>
  <c r="K228" i="4"/>
  <c r="L225" i="4"/>
  <c r="M222" i="4"/>
  <c r="K220" i="4"/>
  <c r="L217" i="4"/>
  <c r="M214" i="4"/>
  <c r="K212" i="4"/>
  <c r="L209" i="4"/>
  <c r="M206" i="4"/>
  <c r="K204" i="4"/>
  <c r="L201" i="4"/>
  <c r="M198" i="4"/>
  <c r="K196" i="4"/>
  <c r="L193" i="4"/>
  <c r="M190" i="4"/>
  <c r="K188" i="4"/>
  <c r="L185" i="4"/>
  <c r="M182" i="4"/>
  <c r="K180" i="4"/>
  <c r="L177" i="4"/>
  <c r="M174" i="4"/>
  <c r="K172" i="4"/>
  <c r="L169" i="4"/>
  <c r="M166" i="4"/>
  <c r="K164" i="4"/>
  <c r="L161" i="4"/>
  <c r="M158" i="4"/>
  <c r="K156" i="4"/>
  <c r="L153" i="4"/>
  <c r="M150" i="4"/>
  <c r="K148" i="4"/>
  <c r="L145" i="4"/>
  <c r="M142" i="4"/>
  <c r="K140" i="4"/>
  <c r="L137" i="4"/>
  <c r="M134" i="4"/>
  <c r="K132" i="4"/>
  <c r="L129" i="4"/>
  <c r="M126" i="4"/>
  <c r="K124" i="4"/>
  <c r="L121" i="4"/>
  <c r="M118" i="4"/>
  <c r="K116" i="4"/>
  <c r="L113" i="4"/>
  <c r="M110" i="4"/>
  <c r="K108" i="4"/>
  <c r="L105" i="4"/>
  <c r="M102" i="4"/>
  <c r="K100" i="4"/>
  <c r="L97" i="4"/>
  <c r="M94" i="4"/>
  <c r="K92" i="4"/>
  <c r="L89" i="4"/>
  <c r="M86" i="4"/>
  <c r="K84" i="4"/>
  <c r="L81" i="4"/>
  <c r="M78" i="4"/>
  <c r="K76" i="4"/>
  <c r="L73" i="4"/>
  <c r="M70" i="4"/>
  <c r="K68" i="4"/>
  <c r="L65" i="4"/>
  <c r="M62" i="4"/>
  <c r="K60" i="4"/>
  <c r="L57" i="4"/>
  <c r="M54" i="4"/>
  <c r="K52" i="4"/>
  <c r="L49" i="4"/>
  <c r="M46" i="4"/>
  <c r="K44" i="4"/>
  <c r="L41" i="4"/>
  <c r="M699" i="4"/>
  <c r="K697" i="4"/>
  <c r="L694" i="4"/>
  <c r="M691" i="4"/>
  <c r="K689" i="4"/>
  <c r="L686" i="4"/>
  <c r="M683" i="4"/>
  <c r="K681" i="4"/>
  <c r="L678" i="4"/>
  <c r="M675" i="4"/>
  <c r="K673" i="4"/>
  <c r="L670" i="4"/>
  <c r="M667" i="4"/>
  <c r="K665" i="4"/>
  <c r="L662" i="4"/>
  <c r="M659" i="4"/>
  <c r="K657" i="4"/>
  <c r="L654" i="4"/>
  <c r="M651" i="4"/>
  <c r="K649" i="4"/>
  <c r="L646" i="4"/>
  <c r="M643" i="4"/>
  <c r="K641" i="4"/>
  <c r="L638" i="4"/>
  <c r="M635" i="4"/>
  <c r="K633" i="4"/>
  <c r="L630" i="4"/>
  <c r="M627" i="4"/>
  <c r="K625" i="4"/>
  <c r="L622" i="4"/>
  <c r="M619" i="4"/>
  <c r="K617" i="4"/>
  <c r="L614" i="4"/>
  <c r="M611" i="4"/>
  <c r="K609" i="4"/>
  <c r="L606" i="4"/>
  <c r="M603" i="4"/>
  <c r="K601" i="4"/>
  <c r="L598" i="4"/>
  <c r="M595" i="4"/>
  <c r="K593" i="4"/>
  <c r="L590" i="4"/>
  <c r="M587" i="4"/>
  <c r="K585" i="4"/>
  <c r="L582" i="4"/>
  <c r="M579" i="4"/>
  <c r="K577" i="4"/>
  <c r="L574" i="4"/>
  <c r="M571" i="4"/>
  <c r="K569" i="4"/>
  <c r="L566" i="4"/>
  <c r="M563" i="4"/>
  <c r="K561" i="4"/>
  <c r="L558" i="4"/>
  <c r="M555" i="4"/>
  <c r="K553" i="4"/>
  <c r="L550" i="4"/>
  <c r="M547" i="4"/>
  <c r="K545" i="4"/>
  <c r="L542" i="4"/>
  <c r="M539" i="4"/>
  <c r="K537" i="4"/>
  <c r="L534" i="4"/>
  <c r="M531" i="4"/>
  <c r="K529" i="4"/>
  <c r="L526" i="4"/>
  <c r="M523" i="4"/>
  <c r="K521" i="4"/>
  <c r="L518" i="4"/>
  <c r="M515" i="4"/>
  <c r="K513" i="4"/>
  <c r="L510" i="4"/>
  <c r="M507" i="4"/>
  <c r="K505" i="4"/>
  <c r="L502" i="4"/>
  <c r="M499" i="4"/>
  <c r="K497" i="4"/>
  <c r="L494" i="4"/>
  <c r="M491" i="4"/>
  <c r="K489" i="4"/>
  <c r="L486" i="4"/>
  <c r="M483" i="4"/>
  <c r="K481" i="4"/>
  <c r="L478" i="4"/>
  <c r="M475" i="4"/>
  <c r="K473" i="4"/>
  <c r="L470" i="4"/>
  <c r="M467" i="4"/>
  <c r="K465" i="4"/>
  <c r="L462" i="4"/>
  <c r="M459" i="4"/>
  <c r="K457" i="4"/>
  <c r="L454" i="4"/>
  <c r="M451" i="4"/>
  <c r="K449" i="4"/>
  <c r="L446" i="4"/>
  <c r="M443" i="4"/>
  <c r="K441" i="4"/>
  <c r="L438" i="4"/>
  <c r="M435" i="4"/>
  <c r="K433" i="4"/>
  <c r="L430" i="4"/>
  <c r="M427" i="4"/>
  <c r="K425" i="4"/>
  <c r="L422" i="4"/>
  <c r="M419" i="4"/>
  <c r="K417" i="4"/>
  <c r="L414" i="4"/>
  <c r="M411" i="4"/>
  <c r="K409" i="4"/>
  <c r="L406" i="4"/>
  <c r="M403" i="4"/>
  <c r="K401" i="4"/>
  <c r="L398" i="4"/>
  <c r="M395" i="4"/>
  <c r="K393" i="4"/>
  <c r="L390" i="4"/>
  <c r="M387" i="4"/>
  <c r="K385" i="4"/>
  <c r="L382" i="4"/>
  <c r="M379" i="4"/>
  <c r="K377" i="4"/>
  <c r="L374" i="4"/>
  <c r="M371" i="4"/>
  <c r="K369" i="4"/>
  <c r="L366" i="4"/>
  <c r="M363" i="4"/>
  <c r="K361" i="4"/>
  <c r="L358" i="4"/>
  <c r="M355" i="4"/>
  <c r="K353" i="4"/>
  <c r="L350" i="4"/>
  <c r="M347" i="4"/>
  <c r="K345" i="4"/>
  <c r="L342" i="4"/>
  <c r="M339" i="4"/>
  <c r="K337" i="4"/>
  <c r="L334" i="4"/>
  <c r="M331" i="4"/>
  <c r="K329" i="4"/>
  <c r="L326" i="4"/>
  <c r="M323" i="4"/>
  <c r="K321" i="4"/>
  <c r="L318" i="4"/>
  <c r="M315" i="4"/>
  <c r="K313" i="4"/>
  <c r="L310" i="4"/>
  <c r="M307" i="4"/>
  <c r="K305" i="4"/>
  <c r="L302" i="4"/>
  <c r="M299" i="4"/>
  <c r="K297" i="4"/>
  <c r="L294" i="4"/>
  <c r="M291" i="4"/>
  <c r="K289" i="4"/>
  <c r="L286" i="4"/>
  <c r="M283" i="4"/>
  <c r="K281" i="4"/>
  <c r="L278" i="4"/>
  <c r="M275" i="4"/>
  <c r="K273" i="4"/>
  <c r="L270" i="4"/>
  <c r="M267" i="4"/>
  <c r="K265" i="4"/>
  <c r="L262" i="4"/>
  <c r="M259" i="4"/>
  <c r="K257" i="4"/>
  <c r="L254" i="4"/>
  <c r="M251" i="4"/>
  <c r="K249" i="4"/>
  <c r="L246" i="4"/>
  <c r="M243" i="4"/>
  <c r="K241" i="4"/>
  <c r="L238" i="4"/>
  <c r="M235" i="4"/>
  <c r="K233" i="4"/>
  <c r="L230" i="4"/>
  <c r="M227" i="4"/>
  <c r="K225" i="4"/>
  <c r="L222" i="4"/>
  <c r="M219" i="4"/>
  <c r="K217" i="4"/>
  <c r="L214" i="4"/>
  <c r="M211" i="4"/>
  <c r="K209" i="4"/>
  <c r="L206" i="4"/>
  <c r="M203" i="4"/>
  <c r="K201" i="4"/>
  <c r="L198" i="4"/>
  <c r="M195" i="4"/>
  <c r="K193" i="4"/>
  <c r="L190" i="4"/>
  <c r="M187" i="4"/>
  <c r="K185" i="4"/>
  <c r="L182" i="4"/>
  <c r="M179" i="4"/>
  <c r="K177" i="4"/>
  <c r="L174" i="4"/>
  <c r="M171" i="4"/>
  <c r="K169" i="4"/>
  <c r="L166" i="4"/>
  <c r="M163" i="4"/>
  <c r="K161" i="4"/>
  <c r="L158" i="4"/>
  <c r="M155" i="4"/>
  <c r="K153" i="4"/>
  <c r="L150" i="4"/>
  <c r="M147" i="4"/>
  <c r="K145" i="4"/>
  <c r="L142" i="4"/>
  <c r="M139" i="4"/>
  <c r="K137" i="4"/>
  <c r="L134" i="4"/>
  <c r="M131" i="4"/>
  <c r="K129" i="4"/>
  <c r="L126" i="4"/>
  <c r="M123" i="4"/>
  <c r="K121" i="4"/>
  <c r="L118" i="4"/>
  <c r="M115" i="4"/>
  <c r="K113" i="4"/>
  <c r="L110" i="4"/>
  <c r="M107" i="4"/>
  <c r="K105" i="4"/>
  <c r="L102" i="4"/>
  <c r="M99" i="4"/>
  <c r="K97" i="4"/>
  <c r="L94" i="4"/>
  <c r="M91" i="4"/>
  <c r="K89" i="4"/>
  <c r="L86" i="4"/>
  <c r="M83" i="4"/>
  <c r="K81" i="4"/>
  <c r="L78" i="4"/>
  <c r="M75" i="4"/>
  <c r="K73" i="4"/>
  <c r="L70" i="4"/>
  <c r="M67" i="4"/>
  <c r="K65" i="4"/>
  <c r="L62" i="4"/>
  <c r="M59" i="4"/>
  <c r="K57" i="4"/>
  <c r="L54" i="4"/>
  <c r="M51" i="4"/>
  <c r="K49" i="4"/>
  <c r="L46" i="4"/>
  <c r="M43" i="4"/>
  <c r="K41" i="4"/>
  <c r="L112" i="4"/>
  <c r="M109" i="4"/>
  <c r="K107" i="4"/>
  <c r="L104" i="4"/>
  <c r="M101" i="4"/>
  <c r="K99" i="4"/>
  <c r="L96" i="4"/>
  <c r="M93" i="4"/>
  <c r="K91" i="4"/>
  <c r="L88" i="4"/>
  <c r="M85" i="4"/>
  <c r="K83" i="4"/>
  <c r="L80" i="4"/>
  <c r="M77" i="4"/>
  <c r="K75" i="4"/>
  <c r="L72" i="4"/>
  <c r="M69" i="4"/>
  <c r="K67" i="4"/>
  <c r="L64" i="4"/>
  <c r="M61" i="4"/>
  <c r="K59" i="4"/>
  <c r="L56" i="4"/>
  <c r="M53" i="4"/>
  <c r="K51" i="4"/>
  <c r="L48" i="4"/>
  <c r="M45" i="4"/>
  <c r="K43" i="4"/>
  <c r="L40" i="4"/>
  <c r="M37" i="4"/>
  <c r="K35" i="4"/>
  <c r="L32" i="4"/>
  <c r="M29" i="4"/>
  <c r="K27" i="4"/>
  <c r="L24" i="4"/>
  <c r="M21" i="4"/>
  <c r="K19" i="4"/>
  <c r="L16" i="4"/>
  <c r="M13" i="4"/>
  <c r="K11" i="4"/>
  <c r="M148" i="4"/>
  <c r="K146" i="4"/>
  <c r="L143" i="4"/>
  <c r="M140" i="4"/>
  <c r="K138" i="4"/>
  <c r="L135" i="4"/>
  <c r="M132" i="4"/>
  <c r="K130" i="4"/>
  <c r="L127" i="4"/>
  <c r="M124" i="4"/>
  <c r="K122" i="4"/>
  <c r="L119" i="4"/>
  <c r="M116" i="4"/>
  <c r="K114" i="4"/>
  <c r="L111" i="4"/>
  <c r="M108" i="4"/>
  <c r="K106" i="4"/>
  <c r="L103" i="4"/>
  <c r="M100" i="4"/>
  <c r="K98" i="4"/>
  <c r="L95" i="4"/>
  <c r="M92" i="4"/>
  <c r="K90" i="4"/>
  <c r="L87" i="4"/>
  <c r="M84" i="4"/>
  <c r="K82" i="4"/>
  <c r="L79" i="4"/>
  <c r="M76" i="4"/>
  <c r="K74" i="4"/>
  <c r="L71" i="4"/>
  <c r="M68" i="4"/>
  <c r="K66" i="4"/>
  <c r="L63" i="4"/>
  <c r="M60" i="4"/>
  <c r="K58" i="4"/>
  <c r="L55" i="4"/>
  <c r="M52" i="4"/>
  <c r="K50" i="4"/>
  <c r="L47" i="4"/>
  <c r="M44" i="4"/>
  <c r="K42" i="4"/>
  <c r="L39" i="4"/>
  <c r="M36" i="4"/>
  <c r="K34" i="4"/>
  <c r="L31" i="4"/>
  <c r="M28" i="4"/>
  <c r="K26" i="4"/>
  <c r="L23" i="4"/>
  <c r="M20" i="4"/>
  <c r="K18" i="4"/>
  <c r="L15" i="4"/>
  <c r="M12" i="4"/>
  <c r="K10" i="4"/>
  <c r="L100" i="4"/>
  <c r="M97" i="4"/>
  <c r="K95" i="4"/>
  <c r="L92" i="4"/>
  <c r="M89" i="4"/>
  <c r="K87" i="4"/>
  <c r="L84" i="4"/>
  <c r="M81" i="4"/>
  <c r="K79" i="4"/>
  <c r="L76" i="4"/>
  <c r="M73" i="4"/>
  <c r="K71" i="4"/>
  <c r="L68" i="4"/>
  <c r="M65" i="4"/>
  <c r="K63" i="4"/>
  <c r="L60" i="4"/>
  <c r="M57" i="4"/>
  <c r="K55" i="4"/>
  <c r="L52" i="4"/>
  <c r="M49" i="4"/>
  <c r="K47" i="4"/>
  <c r="L44" i="4"/>
  <c r="M41" i="4"/>
  <c r="K39" i="4"/>
  <c r="L36" i="4"/>
  <c r="M33" i="4"/>
  <c r="K31" i="4"/>
  <c r="L28" i="4"/>
  <c r="M25" i="4"/>
  <c r="K23" i="4"/>
  <c r="L20" i="4"/>
  <c r="M17" i="4"/>
  <c r="K15" i="4"/>
  <c r="L12" i="4"/>
  <c r="M38" i="4"/>
  <c r="K36" i="4"/>
  <c r="L33" i="4"/>
  <c r="M30" i="4"/>
  <c r="K28" i="4"/>
  <c r="L25" i="4"/>
  <c r="M22" i="4"/>
  <c r="K20" i="4"/>
  <c r="L17" i="4"/>
  <c r="M14" i="4"/>
  <c r="K12" i="4"/>
  <c r="L38" i="4"/>
  <c r="M35" i="4"/>
  <c r="K33" i="4"/>
  <c r="L30" i="4"/>
  <c r="M27" i="4"/>
  <c r="K25" i="4"/>
  <c r="L22" i="4"/>
  <c r="M19" i="4"/>
  <c r="K17" i="4"/>
  <c r="L14" i="4"/>
  <c r="M11" i="4"/>
  <c r="L99" i="4"/>
  <c r="M96" i="4"/>
  <c r="K94" i="4"/>
  <c r="L91" i="4"/>
  <c r="M88" i="4"/>
  <c r="K86" i="4"/>
  <c r="L83" i="4"/>
  <c r="M80" i="4"/>
  <c r="K78" i="4"/>
  <c r="L75" i="4"/>
  <c r="M72" i="4"/>
  <c r="K70" i="4"/>
  <c r="L67" i="4"/>
  <c r="M64" i="4"/>
  <c r="K62" i="4"/>
  <c r="L59" i="4"/>
  <c r="M56" i="4"/>
  <c r="K54" i="4"/>
  <c r="L51" i="4"/>
  <c r="M48" i="4"/>
  <c r="K46" i="4"/>
  <c r="L43" i="4"/>
  <c r="M40" i="4"/>
  <c r="K38" i="4"/>
  <c r="L35" i="4"/>
  <c r="M32" i="4"/>
  <c r="K30" i="4"/>
  <c r="L27" i="4"/>
  <c r="M24" i="4"/>
  <c r="K22" i="4"/>
  <c r="L19" i="4"/>
  <c r="M16" i="4"/>
  <c r="K14" i="4"/>
  <c r="L11" i="4"/>
  <c r="H16" i="5"/>
  <c r="H20" i="5"/>
  <c r="H31" i="5"/>
  <c r="H15" i="5"/>
  <c r="I17" i="5"/>
  <c r="H30" i="5"/>
  <c r="I16" i="5"/>
  <c r="H29" i="5"/>
  <c r="H21" i="5"/>
  <c r="I31" i="5"/>
  <c r="I15" i="5"/>
  <c r="H28" i="5"/>
  <c r="I30" i="5"/>
  <c r="I22" i="5"/>
  <c r="J24" i="5"/>
  <c r="J16" i="5"/>
  <c r="H27" i="5"/>
  <c r="H19" i="5"/>
  <c r="I29" i="5"/>
  <c r="I21" i="5"/>
  <c r="J23" i="5"/>
  <c r="J15" i="5"/>
  <c r="H26" i="5"/>
  <c r="H18" i="5"/>
  <c r="I28" i="5"/>
  <c r="I20" i="5"/>
  <c r="J22" i="5"/>
  <c r="H25" i="5"/>
  <c r="I24" i="5"/>
  <c r="H24" i="5"/>
  <c r="J28" i="5"/>
  <c r="I23" i="5"/>
  <c r="H23" i="5"/>
  <c r="J27" i="5"/>
  <c r="H14" i="5"/>
  <c r="I27" i="5"/>
  <c r="G14" i="1"/>
  <c r="F14" i="1"/>
  <c r="E14" i="1"/>
  <c r="D14" i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J14" i="1" s="1"/>
  <c r="I3" i="1"/>
  <c r="I14" i="1" s="1"/>
  <c r="J13" i="1" l="1"/>
  <c r="K3" i="1"/>
  <c r="I13" i="1"/>
  <c r="K14" i="1" l="1"/>
  <c r="K13" i="1"/>
  <c r="D2010" i="4" l="1"/>
  <c r="D2013" i="4" s="1"/>
  <c r="E2010" i="4"/>
  <c r="E2013" i="4" s="1"/>
  <c r="D2011" i="4"/>
  <c r="D2014" i="4" s="1"/>
  <c r="E2011" i="4"/>
  <c r="E2014" i="4" s="1"/>
  <c r="C2011" i="4"/>
  <c r="C2014" i="4" s="1"/>
  <c r="C2010" i="4"/>
  <c r="C2013" i="4" s="1"/>
  <c r="J3" i="3" l="1"/>
  <c r="K3" i="3" s="1"/>
  <c r="R3" i="3"/>
  <c r="S3" i="3" s="1"/>
  <c r="R9" i="3"/>
  <c r="S9" i="3" s="1"/>
  <c r="R10" i="3"/>
  <c r="S10" i="3" s="1"/>
  <c r="R7" i="3"/>
  <c r="S7" i="3" s="1"/>
  <c r="R8" i="3"/>
  <c r="S8" i="3" s="1"/>
  <c r="R4" i="3"/>
  <c r="S4" i="3" s="1"/>
  <c r="R5" i="3"/>
  <c r="S5" i="3" s="1"/>
  <c r="R6" i="3"/>
  <c r="S6" i="3" s="1"/>
  <c r="AI9" i="2" l="1"/>
  <c r="AI10" i="2"/>
  <c r="AI11" i="2"/>
  <c r="AI12" i="2"/>
  <c r="AI13" i="2"/>
  <c r="AI14" i="2"/>
  <c r="AI8" i="2"/>
  <c r="AH9" i="2"/>
  <c r="AH10" i="2"/>
  <c r="AH11" i="2"/>
  <c r="AH12" i="2"/>
  <c r="AH13" i="2"/>
  <c r="AH14" i="2"/>
  <c r="AH8" i="2"/>
  <c r="AG9" i="2"/>
  <c r="AG10" i="2"/>
  <c r="AG11" i="2"/>
  <c r="AG12" i="2"/>
  <c r="AG13" i="2"/>
  <c r="AG14" i="2"/>
  <c r="AG8" i="2"/>
  <c r="Z26" i="1" l="1"/>
  <c r="Z25" i="1"/>
  <c r="Z24" i="1"/>
  <c r="Z23" i="1"/>
  <c r="Z22" i="1"/>
  <c r="Z21" i="1"/>
  <c r="Z20" i="1"/>
  <c r="Z19" i="1"/>
  <c r="Z18" i="1"/>
  <c r="Z17" i="1"/>
  <c r="Z41" i="1"/>
  <c r="Z40" i="1"/>
  <c r="Z39" i="1"/>
  <c r="Z38" i="1"/>
  <c r="Z37" i="1"/>
  <c r="Z36" i="1"/>
  <c r="Z35" i="1"/>
  <c r="Z34" i="1"/>
  <c r="Z33" i="1"/>
  <c r="Z32" i="1"/>
  <c r="Z56" i="1"/>
  <c r="Z55" i="1"/>
  <c r="Z54" i="1"/>
  <c r="Z53" i="1"/>
  <c r="Z52" i="1"/>
  <c r="Z51" i="1"/>
  <c r="Z50" i="1"/>
  <c r="Z49" i="1"/>
  <c r="Z48" i="1"/>
  <c r="Z47" i="1"/>
  <c r="Z70" i="1"/>
  <c r="Z68" i="1"/>
  <c r="Z67" i="1"/>
  <c r="Z66" i="1"/>
  <c r="Z65" i="1"/>
  <c r="Z64" i="1"/>
  <c r="Z63" i="1"/>
  <c r="Z62" i="1"/>
  <c r="Z86" i="1"/>
  <c r="Z84" i="1"/>
  <c r="Z83" i="1"/>
  <c r="Z82" i="1"/>
  <c r="Z81" i="1"/>
  <c r="Z80" i="1"/>
  <c r="Z79" i="1"/>
  <c r="Z78" i="1"/>
  <c r="Z77" i="1"/>
  <c r="Z101" i="1"/>
  <c r="Z100" i="1"/>
  <c r="Z99" i="1"/>
  <c r="Z98" i="1"/>
  <c r="Z97" i="1"/>
  <c r="Z96" i="1"/>
  <c r="Z95" i="1"/>
  <c r="Z94" i="1"/>
  <c r="Z93" i="1"/>
  <c r="Z92" i="1"/>
  <c r="Z116" i="1"/>
  <c r="Z115" i="1"/>
  <c r="Z114" i="1"/>
  <c r="Z113" i="1"/>
  <c r="Z112" i="1"/>
  <c r="Z111" i="1"/>
  <c r="Z110" i="1"/>
  <c r="Z109" i="1"/>
  <c r="Z108" i="1"/>
  <c r="Z107" i="1"/>
  <c r="Z131" i="1"/>
  <c r="Z130" i="1"/>
  <c r="Z129" i="1"/>
  <c r="Z128" i="1"/>
  <c r="Z127" i="1"/>
  <c r="Z126" i="1"/>
  <c r="Z125" i="1"/>
  <c r="Z124" i="1"/>
  <c r="Z123" i="1"/>
  <c r="Z122" i="1"/>
  <c r="R131" i="1"/>
  <c r="R130" i="1"/>
  <c r="R129" i="1"/>
  <c r="R128" i="1"/>
  <c r="R127" i="1"/>
  <c r="R126" i="1"/>
  <c r="R125" i="1"/>
  <c r="R124" i="1"/>
  <c r="R123" i="1"/>
  <c r="R122" i="1"/>
  <c r="R132" i="1" s="1"/>
  <c r="R116" i="1"/>
  <c r="R115" i="1"/>
  <c r="R114" i="1"/>
  <c r="R113" i="1"/>
  <c r="R112" i="1"/>
  <c r="R111" i="1"/>
  <c r="R110" i="1"/>
  <c r="R109" i="1"/>
  <c r="R108" i="1"/>
  <c r="R107" i="1"/>
  <c r="R101" i="1"/>
  <c r="R100" i="1"/>
  <c r="R99" i="1"/>
  <c r="R98" i="1"/>
  <c r="R97" i="1"/>
  <c r="R96" i="1"/>
  <c r="R95" i="1"/>
  <c r="R94" i="1"/>
  <c r="R93" i="1"/>
  <c r="R92" i="1"/>
  <c r="R86" i="1"/>
  <c r="R85" i="1"/>
  <c r="R84" i="1"/>
  <c r="R83" i="1"/>
  <c r="R82" i="1"/>
  <c r="R81" i="1"/>
  <c r="R80" i="1"/>
  <c r="R79" i="1"/>
  <c r="R78" i="1"/>
  <c r="R77" i="1"/>
  <c r="R71" i="1"/>
  <c r="R70" i="1"/>
  <c r="R69" i="1"/>
  <c r="R68" i="1"/>
  <c r="R67" i="1"/>
  <c r="R66" i="1"/>
  <c r="R65" i="1"/>
  <c r="R64" i="1"/>
  <c r="R63" i="1"/>
  <c r="R62" i="1"/>
  <c r="R72" i="1" s="1"/>
  <c r="R56" i="1"/>
  <c r="R55" i="1"/>
  <c r="R54" i="1"/>
  <c r="R53" i="1"/>
  <c r="R52" i="1"/>
  <c r="R51" i="1"/>
  <c r="R50" i="1"/>
  <c r="R49" i="1"/>
  <c r="R48" i="1"/>
  <c r="R47" i="1"/>
  <c r="R41" i="1"/>
  <c r="R40" i="1"/>
  <c r="R39" i="1"/>
  <c r="R38" i="1"/>
  <c r="R37" i="1"/>
  <c r="R36" i="1"/>
  <c r="R42" i="1" s="1"/>
  <c r="R35" i="1"/>
  <c r="R34" i="1"/>
  <c r="R33" i="1"/>
  <c r="R32" i="1"/>
  <c r="R18" i="1"/>
  <c r="R19" i="1"/>
  <c r="R20" i="1"/>
  <c r="R21" i="1"/>
  <c r="R22" i="1"/>
  <c r="R23" i="1"/>
  <c r="R24" i="1"/>
  <c r="R25" i="1"/>
  <c r="R26" i="1"/>
  <c r="R17" i="1"/>
  <c r="Z72" i="1" l="1"/>
  <c r="Z57" i="1"/>
  <c r="R87" i="1"/>
  <c r="Z132" i="1"/>
  <c r="R102" i="1"/>
  <c r="Z42" i="1"/>
  <c r="Z87" i="1"/>
  <c r="R57" i="1"/>
  <c r="Z27" i="1"/>
  <c r="Z117" i="1"/>
  <c r="R117" i="1"/>
  <c r="Z102" i="1"/>
  <c r="D54" i="2"/>
  <c r="C54" i="2"/>
  <c r="C56" i="2" s="1"/>
  <c r="C44" i="2"/>
  <c r="C45" i="2"/>
  <c r="C46" i="2"/>
  <c r="C47" i="2"/>
  <c r="C48" i="2"/>
  <c r="C49" i="2"/>
  <c r="C50" i="2"/>
  <c r="C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F43" i="2"/>
  <c r="E43" i="2"/>
  <c r="C52" i="2" l="1"/>
  <c r="Y133" i="1"/>
  <c r="Q133" i="1"/>
  <c r="Y132" i="1"/>
  <c r="X132" i="1"/>
  <c r="W132" i="1"/>
  <c r="V132" i="1"/>
  <c r="Q132" i="1"/>
  <c r="P132" i="1"/>
  <c r="O132" i="1"/>
  <c r="N132" i="1"/>
  <c r="Q88" i="1"/>
  <c r="G13" i="2"/>
  <c r="H13" i="2" s="1"/>
  <c r="M13" i="2"/>
  <c r="C18" i="2"/>
  <c r="D18" i="2"/>
  <c r="E18" i="2"/>
  <c r="C19" i="2"/>
  <c r="C29" i="2" s="1"/>
  <c r="D19" i="2"/>
  <c r="D29" i="2" s="1"/>
  <c r="D30" i="2" s="1"/>
  <c r="E19" i="2"/>
  <c r="E29" i="2" s="1"/>
  <c r="E30" i="2" s="1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E17" i="2"/>
  <c r="D17" i="2"/>
  <c r="C17" i="2"/>
  <c r="F17" i="2" s="1"/>
  <c r="M8" i="2"/>
  <c r="M9" i="2"/>
  <c r="M10" i="2"/>
  <c r="M11" i="2"/>
  <c r="M12" i="2"/>
  <c r="M7" i="2"/>
  <c r="T7" i="2"/>
  <c r="G148" i="1"/>
  <c r="F148" i="1"/>
  <c r="F149" i="1" s="1"/>
  <c r="E148" i="1"/>
  <c r="E149" i="1" s="1"/>
  <c r="D148" i="1"/>
  <c r="D149" i="1" s="1"/>
  <c r="G147" i="1"/>
  <c r="F147" i="1"/>
  <c r="E147" i="1"/>
  <c r="D147" i="1"/>
  <c r="J145" i="1"/>
  <c r="I145" i="1"/>
  <c r="K145" i="1" s="1"/>
  <c r="J144" i="1"/>
  <c r="I144" i="1"/>
  <c r="K144" i="1" s="1"/>
  <c r="J143" i="1"/>
  <c r="I143" i="1"/>
  <c r="K143" i="1" s="1"/>
  <c r="J142" i="1"/>
  <c r="I142" i="1"/>
  <c r="K142" i="1" s="1"/>
  <c r="J141" i="1"/>
  <c r="I141" i="1"/>
  <c r="K141" i="1" s="1"/>
  <c r="J140" i="1"/>
  <c r="I140" i="1"/>
  <c r="K140" i="1" s="1"/>
  <c r="J139" i="1"/>
  <c r="I139" i="1"/>
  <c r="K139" i="1" s="1"/>
  <c r="J138" i="1"/>
  <c r="I138" i="1"/>
  <c r="K138" i="1" s="1"/>
  <c r="J137" i="1"/>
  <c r="I137" i="1"/>
  <c r="Z5" i="2"/>
  <c r="AA5" i="2"/>
  <c r="Y6" i="2"/>
  <c r="Z6" i="2"/>
  <c r="AA6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Z7" i="2"/>
  <c r="AA7" i="2"/>
  <c r="Y7" i="2"/>
  <c r="AD8" i="2"/>
  <c r="AD9" i="2"/>
  <c r="AD10" i="2"/>
  <c r="AD11" i="2"/>
  <c r="AD12" i="2"/>
  <c r="AD7" i="2"/>
  <c r="AC8" i="2"/>
  <c r="AC9" i="2"/>
  <c r="AC10" i="2"/>
  <c r="AC11" i="2"/>
  <c r="AC12" i="2"/>
  <c r="AC7" i="2"/>
  <c r="AB8" i="2"/>
  <c r="AB9" i="2"/>
  <c r="AB10" i="2"/>
  <c r="AB11" i="2"/>
  <c r="AB12" i="2"/>
  <c r="AB7" i="2"/>
  <c r="T8" i="2"/>
  <c r="T9" i="2"/>
  <c r="T10" i="2"/>
  <c r="T11" i="2"/>
  <c r="T12" i="2"/>
  <c r="P6" i="2"/>
  <c r="P7" i="2"/>
  <c r="P8" i="2"/>
  <c r="P9" i="2"/>
  <c r="P10" i="2"/>
  <c r="P11" i="2"/>
  <c r="P12" i="2"/>
  <c r="P5" i="2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5" i="2"/>
  <c r="Q5" i="2" s="1"/>
  <c r="G6" i="2"/>
  <c r="H6" i="2" s="1"/>
  <c r="G7" i="2"/>
  <c r="H7" i="2" s="1"/>
  <c r="G8" i="2"/>
  <c r="H8" i="2" s="1"/>
  <c r="G9" i="2"/>
  <c r="H9" i="2" s="1"/>
  <c r="I9" i="2" s="1"/>
  <c r="G10" i="2"/>
  <c r="H10" i="2" s="1"/>
  <c r="G11" i="2"/>
  <c r="H11" i="2" s="1"/>
  <c r="G12" i="2"/>
  <c r="H12" i="2" s="1"/>
  <c r="G5" i="2"/>
  <c r="H5" i="2" s="1"/>
  <c r="I5" i="2" s="1"/>
  <c r="J5" i="2" s="1"/>
  <c r="K5" i="2" s="1"/>
  <c r="I10" i="2" l="1"/>
  <c r="R6" i="2"/>
  <c r="F24" i="2"/>
  <c r="F18" i="2"/>
  <c r="F19" i="2"/>
  <c r="F29" i="2" s="1"/>
  <c r="F30" i="2" s="1"/>
  <c r="C30" i="2"/>
  <c r="M23" i="2"/>
  <c r="F20" i="2"/>
  <c r="I13" i="2"/>
  <c r="J13" i="2" s="1"/>
  <c r="K13" i="2" s="1"/>
  <c r="F23" i="2"/>
  <c r="F22" i="2"/>
  <c r="R10" i="2"/>
  <c r="F21" i="2"/>
  <c r="I7" i="2"/>
  <c r="J7" i="2" s="1"/>
  <c r="K7" i="2" s="1"/>
  <c r="M15" i="2" s="1"/>
  <c r="R12" i="2"/>
  <c r="R9" i="2"/>
  <c r="R11" i="2"/>
  <c r="R8" i="2"/>
  <c r="R7" i="2"/>
  <c r="S4" i="2" s="1"/>
  <c r="R5" i="2"/>
  <c r="J148" i="1"/>
  <c r="I148" i="1"/>
  <c r="I147" i="1"/>
  <c r="J147" i="1"/>
  <c r="K137" i="1"/>
  <c r="I11" i="2"/>
  <c r="J11" i="2" s="1"/>
  <c r="K11" i="2" s="1"/>
  <c r="M19" i="2" s="1"/>
  <c r="I8" i="2"/>
  <c r="J8" i="2" s="1"/>
  <c r="K8" i="2" s="1"/>
  <c r="M16" i="2" s="1"/>
  <c r="I12" i="2"/>
  <c r="J12" i="2" s="1"/>
  <c r="K12" i="2" s="1"/>
  <c r="M20" i="2" s="1"/>
  <c r="I6" i="2"/>
  <c r="J6" i="2" s="1"/>
  <c r="K6" i="2" s="1"/>
  <c r="J10" i="2"/>
  <c r="K10" i="2" s="1"/>
  <c r="M18" i="2" s="1"/>
  <c r="J9" i="2"/>
  <c r="K9" i="2" s="1"/>
  <c r="M17" i="2" s="1"/>
  <c r="M21" i="2" l="1"/>
  <c r="K23" i="2"/>
  <c r="S5" i="2"/>
  <c r="S9" i="2"/>
  <c r="S12" i="2"/>
  <c r="S6" i="2"/>
  <c r="S7" i="2"/>
  <c r="S8" i="2"/>
  <c r="S11" i="2"/>
  <c r="S10" i="2"/>
  <c r="K148" i="1"/>
  <c r="K147" i="1"/>
  <c r="G133" i="1" l="1"/>
  <c r="F133" i="1"/>
  <c r="F134" i="1" s="1"/>
  <c r="E133" i="1"/>
  <c r="E134" i="1" s="1"/>
  <c r="D133" i="1"/>
  <c r="D134" i="1" s="1"/>
  <c r="E135" i="1" s="1"/>
  <c r="G132" i="1"/>
  <c r="F132" i="1"/>
  <c r="E132" i="1"/>
  <c r="D132" i="1"/>
  <c r="J131" i="1"/>
  <c r="I131" i="1"/>
  <c r="K131" i="1" s="1"/>
  <c r="J130" i="1"/>
  <c r="I130" i="1"/>
  <c r="K130" i="1" s="1"/>
  <c r="J129" i="1"/>
  <c r="I129" i="1"/>
  <c r="K129" i="1" s="1"/>
  <c r="J128" i="1"/>
  <c r="I128" i="1"/>
  <c r="K128" i="1" s="1"/>
  <c r="J127" i="1"/>
  <c r="I127" i="1"/>
  <c r="K127" i="1" s="1"/>
  <c r="J126" i="1"/>
  <c r="I126" i="1"/>
  <c r="K126" i="1" s="1"/>
  <c r="J125" i="1"/>
  <c r="I125" i="1"/>
  <c r="K125" i="1" s="1"/>
  <c r="J124" i="1"/>
  <c r="I124" i="1"/>
  <c r="K124" i="1" s="1"/>
  <c r="J123" i="1"/>
  <c r="I123" i="1"/>
  <c r="K123" i="1" s="1"/>
  <c r="Y118" i="1"/>
  <c r="Q118" i="1"/>
  <c r="Y117" i="1"/>
  <c r="X117" i="1"/>
  <c r="W117" i="1"/>
  <c r="V117" i="1"/>
  <c r="Q117" i="1"/>
  <c r="P117" i="1"/>
  <c r="O117" i="1"/>
  <c r="N117" i="1"/>
  <c r="Y103" i="1"/>
  <c r="Q103" i="1"/>
  <c r="Y102" i="1"/>
  <c r="X102" i="1"/>
  <c r="W102" i="1"/>
  <c r="V102" i="1"/>
  <c r="Q102" i="1"/>
  <c r="P102" i="1"/>
  <c r="O102" i="1"/>
  <c r="N102" i="1"/>
  <c r="Y88" i="1"/>
  <c r="Y87" i="1"/>
  <c r="X87" i="1"/>
  <c r="W87" i="1"/>
  <c r="V87" i="1"/>
  <c r="Q87" i="1"/>
  <c r="P87" i="1"/>
  <c r="O87" i="1"/>
  <c r="N87" i="1"/>
  <c r="Y73" i="1"/>
  <c r="Q73" i="1"/>
  <c r="Y72" i="1"/>
  <c r="X72" i="1"/>
  <c r="W72" i="1"/>
  <c r="V72" i="1"/>
  <c r="Q72" i="1"/>
  <c r="P72" i="1"/>
  <c r="O72" i="1"/>
  <c r="N72" i="1"/>
  <c r="Y58" i="1"/>
  <c r="Q58" i="1"/>
  <c r="Y57" i="1"/>
  <c r="X57" i="1"/>
  <c r="W57" i="1"/>
  <c r="V57" i="1"/>
  <c r="Q57" i="1"/>
  <c r="P57" i="1"/>
  <c r="O57" i="1"/>
  <c r="N57" i="1"/>
  <c r="Y43" i="1"/>
  <c r="Q43" i="1"/>
  <c r="Y42" i="1"/>
  <c r="X42" i="1"/>
  <c r="W42" i="1"/>
  <c r="V42" i="1"/>
  <c r="Q42" i="1"/>
  <c r="P42" i="1"/>
  <c r="O42" i="1"/>
  <c r="N42" i="1"/>
  <c r="Y28" i="1"/>
  <c r="Y27" i="1"/>
  <c r="X27" i="1"/>
  <c r="W27" i="1"/>
  <c r="V27" i="1"/>
  <c r="Q28" i="1"/>
  <c r="Q27" i="1"/>
  <c r="P27" i="1"/>
  <c r="O27" i="1"/>
  <c r="X133" i="1" l="1"/>
  <c r="P133" i="1"/>
  <c r="X134" i="1"/>
  <c r="P134" i="1"/>
  <c r="P135" i="1"/>
  <c r="W133" i="1"/>
  <c r="O133" i="1"/>
  <c r="W134" i="1"/>
  <c r="O135" i="1"/>
  <c r="O134" i="1"/>
  <c r="N133" i="1"/>
  <c r="V133" i="1"/>
  <c r="V134" i="1"/>
  <c r="N134" i="1"/>
  <c r="N135" i="1"/>
  <c r="S133" i="1"/>
  <c r="AA133" i="1"/>
  <c r="I133" i="1"/>
  <c r="J133" i="1"/>
  <c r="I132" i="1"/>
  <c r="J132" i="1"/>
  <c r="R135" i="1" l="1"/>
  <c r="R134" i="1"/>
  <c r="Z134" i="1"/>
  <c r="AA132" i="1"/>
  <c r="S132" i="1"/>
  <c r="K133" i="1"/>
  <c r="K132" i="1"/>
  <c r="G118" i="1" l="1"/>
  <c r="F118" i="1"/>
  <c r="E118" i="1"/>
  <c r="D118" i="1"/>
  <c r="G117" i="1"/>
  <c r="F117" i="1"/>
  <c r="E117" i="1"/>
  <c r="D117" i="1"/>
  <c r="J116" i="1"/>
  <c r="I116" i="1"/>
  <c r="K116" i="1" s="1"/>
  <c r="J115" i="1"/>
  <c r="I115" i="1"/>
  <c r="K115" i="1" s="1"/>
  <c r="J114" i="1"/>
  <c r="I114" i="1"/>
  <c r="K114" i="1" s="1"/>
  <c r="J113" i="1"/>
  <c r="I113" i="1"/>
  <c r="K113" i="1" s="1"/>
  <c r="J112" i="1"/>
  <c r="I112" i="1"/>
  <c r="K112" i="1" s="1"/>
  <c r="J111" i="1"/>
  <c r="I111" i="1"/>
  <c r="K111" i="1" s="1"/>
  <c r="J110" i="1"/>
  <c r="I110" i="1"/>
  <c r="K110" i="1" s="1"/>
  <c r="J109" i="1"/>
  <c r="I109" i="1"/>
  <c r="K109" i="1" s="1"/>
  <c r="J108" i="1"/>
  <c r="I108" i="1"/>
  <c r="K108" i="1" s="1"/>
  <c r="J107" i="1"/>
  <c r="I107" i="1"/>
  <c r="G103" i="1"/>
  <c r="F103" i="1"/>
  <c r="E103" i="1"/>
  <c r="D103" i="1"/>
  <c r="G102" i="1"/>
  <c r="F102" i="1"/>
  <c r="E102" i="1"/>
  <c r="D102" i="1"/>
  <c r="J101" i="1"/>
  <c r="I101" i="1"/>
  <c r="K101" i="1" s="1"/>
  <c r="J100" i="1"/>
  <c r="I100" i="1"/>
  <c r="K100" i="1" s="1"/>
  <c r="J99" i="1"/>
  <c r="I99" i="1"/>
  <c r="K99" i="1" s="1"/>
  <c r="J98" i="1"/>
  <c r="I98" i="1"/>
  <c r="K98" i="1" s="1"/>
  <c r="J97" i="1"/>
  <c r="I97" i="1"/>
  <c r="K97" i="1" s="1"/>
  <c r="J96" i="1"/>
  <c r="I96" i="1"/>
  <c r="K96" i="1" s="1"/>
  <c r="J95" i="1"/>
  <c r="I95" i="1"/>
  <c r="K95" i="1" s="1"/>
  <c r="J94" i="1"/>
  <c r="I94" i="1"/>
  <c r="K94" i="1" s="1"/>
  <c r="J93" i="1"/>
  <c r="I93" i="1"/>
  <c r="K93" i="1" s="1"/>
  <c r="J92" i="1"/>
  <c r="I92" i="1"/>
  <c r="G88" i="1"/>
  <c r="F88" i="1"/>
  <c r="E88" i="1"/>
  <c r="D88" i="1"/>
  <c r="G87" i="1"/>
  <c r="F87" i="1"/>
  <c r="E87" i="1"/>
  <c r="D87" i="1"/>
  <c r="J86" i="1"/>
  <c r="I86" i="1"/>
  <c r="K86" i="1" s="1"/>
  <c r="J85" i="1"/>
  <c r="I85" i="1"/>
  <c r="K85" i="1" s="1"/>
  <c r="J84" i="1"/>
  <c r="I84" i="1"/>
  <c r="K84" i="1" s="1"/>
  <c r="J83" i="1"/>
  <c r="I83" i="1"/>
  <c r="K83" i="1" s="1"/>
  <c r="J82" i="1"/>
  <c r="I82" i="1"/>
  <c r="K82" i="1" s="1"/>
  <c r="J81" i="1"/>
  <c r="I81" i="1"/>
  <c r="K81" i="1" s="1"/>
  <c r="J80" i="1"/>
  <c r="I80" i="1"/>
  <c r="K80" i="1" s="1"/>
  <c r="J79" i="1"/>
  <c r="I79" i="1"/>
  <c r="K79" i="1" s="1"/>
  <c r="J78" i="1"/>
  <c r="I78" i="1"/>
  <c r="K78" i="1" s="1"/>
  <c r="J77" i="1"/>
  <c r="I77" i="1"/>
  <c r="G73" i="1"/>
  <c r="F73" i="1"/>
  <c r="E73" i="1"/>
  <c r="D73" i="1"/>
  <c r="G72" i="1"/>
  <c r="F72" i="1"/>
  <c r="E72" i="1"/>
  <c r="D72" i="1"/>
  <c r="J71" i="1"/>
  <c r="I71" i="1"/>
  <c r="K71" i="1" s="1"/>
  <c r="J70" i="1"/>
  <c r="I70" i="1"/>
  <c r="K70" i="1" s="1"/>
  <c r="J69" i="1"/>
  <c r="I69" i="1"/>
  <c r="K69" i="1" s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J64" i="1"/>
  <c r="I64" i="1"/>
  <c r="K64" i="1" s="1"/>
  <c r="J63" i="1"/>
  <c r="I63" i="1"/>
  <c r="K63" i="1" s="1"/>
  <c r="J62" i="1"/>
  <c r="I62" i="1"/>
  <c r="G58" i="1"/>
  <c r="F58" i="1"/>
  <c r="E58" i="1"/>
  <c r="D58" i="1"/>
  <c r="G57" i="1"/>
  <c r="F57" i="1"/>
  <c r="E57" i="1"/>
  <c r="D57" i="1"/>
  <c r="I52" i="1"/>
  <c r="K52" i="1" s="1"/>
  <c r="J52" i="1"/>
  <c r="I53" i="1"/>
  <c r="K53" i="1" s="1"/>
  <c r="J53" i="1"/>
  <c r="I54" i="1"/>
  <c r="K54" i="1" s="1"/>
  <c r="J54" i="1"/>
  <c r="I55" i="1"/>
  <c r="K55" i="1" s="1"/>
  <c r="J55" i="1"/>
  <c r="I56" i="1"/>
  <c r="K56" i="1" s="1"/>
  <c r="J56" i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K26" i="1" s="1"/>
  <c r="J26" i="1"/>
  <c r="G28" i="1"/>
  <c r="F28" i="1"/>
  <c r="E28" i="1"/>
  <c r="D28" i="1"/>
  <c r="G27" i="1"/>
  <c r="F27" i="1"/>
  <c r="E27" i="1"/>
  <c r="D27" i="1"/>
  <c r="E42" i="1"/>
  <c r="F42" i="1"/>
  <c r="G42" i="1"/>
  <c r="E43" i="1"/>
  <c r="F43" i="1"/>
  <c r="G43" i="1"/>
  <c r="D43" i="1"/>
  <c r="D42" i="1"/>
  <c r="I37" i="1"/>
  <c r="K37" i="1" s="1"/>
  <c r="J37" i="1"/>
  <c r="I38" i="1"/>
  <c r="K38" i="1" s="1"/>
  <c r="J38" i="1"/>
  <c r="I39" i="1"/>
  <c r="K39" i="1" s="1"/>
  <c r="J39" i="1"/>
  <c r="I40" i="1"/>
  <c r="K40" i="1" s="1"/>
  <c r="J40" i="1"/>
  <c r="I41" i="1"/>
  <c r="K41" i="1" s="1"/>
  <c r="J41" i="1"/>
  <c r="J51" i="1"/>
  <c r="I51" i="1"/>
  <c r="K51" i="1" s="1"/>
  <c r="J50" i="1"/>
  <c r="I50" i="1"/>
  <c r="K50" i="1" s="1"/>
  <c r="J49" i="1"/>
  <c r="I49" i="1"/>
  <c r="K49" i="1" s="1"/>
  <c r="J48" i="1"/>
  <c r="I48" i="1"/>
  <c r="K48" i="1" s="1"/>
  <c r="J47" i="1"/>
  <c r="I47" i="1"/>
  <c r="K4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X58" i="1" l="1"/>
  <c r="P58" i="1"/>
  <c r="X59" i="1"/>
  <c r="P59" i="1"/>
  <c r="P60" i="1"/>
  <c r="X88" i="1"/>
  <c r="P88" i="1"/>
  <c r="X89" i="1"/>
  <c r="P89" i="1"/>
  <c r="P90" i="1"/>
  <c r="X118" i="1"/>
  <c r="P118" i="1"/>
  <c r="P119" i="1"/>
  <c r="P120" i="1"/>
  <c r="X119" i="1"/>
  <c r="W43" i="1"/>
  <c r="O43" i="1"/>
  <c r="O44" i="1"/>
  <c r="W44" i="1"/>
  <c r="O45" i="1"/>
  <c r="AA28" i="1"/>
  <c r="S28" i="1"/>
  <c r="AA73" i="1"/>
  <c r="S73" i="1"/>
  <c r="S103" i="1"/>
  <c r="AA103" i="1"/>
  <c r="V43" i="1"/>
  <c r="N43" i="1"/>
  <c r="N44" i="1"/>
  <c r="V44" i="1"/>
  <c r="N45" i="1"/>
  <c r="V73" i="1"/>
  <c r="N73" i="1"/>
  <c r="N75" i="1"/>
  <c r="N74" i="1"/>
  <c r="V74" i="1"/>
  <c r="V103" i="1"/>
  <c r="N103" i="1"/>
  <c r="N105" i="1"/>
  <c r="V104" i="1"/>
  <c r="N104" i="1"/>
  <c r="V118" i="1"/>
  <c r="N118" i="1"/>
  <c r="N120" i="1"/>
  <c r="N119" i="1"/>
  <c r="V119" i="1"/>
  <c r="W88" i="1"/>
  <c r="O88" i="1"/>
  <c r="W89" i="1"/>
  <c r="O89" i="1"/>
  <c r="O90" i="1"/>
  <c r="N29" i="1"/>
  <c r="V28" i="1"/>
  <c r="N28" i="1"/>
  <c r="N30" i="1"/>
  <c r="V29" i="1"/>
  <c r="O29" i="1"/>
  <c r="O28" i="1"/>
  <c r="W28" i="1"/>
  <c r="W29" i="1"/>
  <c r="O30" i="1"/>
  <c r="W73" i="1"/>
  <c r="O73" i="1"/>
  <c r="O74" i="1"/>
  <c r="O75" i="1"/>
  <c r="W74" i="1"/>
  <c r="O103" i="1"/>
  <c r="W103" i="1"/>
  <c r="W104" i="1"/>
  <c r="O104" i="1"/>
  <c r="O105" i="1"/>
  <c r="V58" i="1"/>
  <c r="N58" i="1"/>
  <c r="N59" i="1"/>
  <c r="N60" i="1"/>
  <c r="V59" i="1"/>
  <c r="V88" i="1"/>
  <c r="N88" i="1"/>
  <c r="V89" i="1"/>
  <c r="N89" i="1"/>
  <c r="N90" i="1"/>
  <c r="W58" i="1"/>
  <c r="O58" i="1"/>
  <c r="W59" i="1"/>
  <c r="O59" i="1"/>
  <c r="O60" i="1"/>
  <c r="AA43" i="1"/>
  <c r="S43" i="1"/>
  <c r="P29" i="1"/>
  <c r="X28" i="1"/>
  <c r="P28" i="1"/>
  <c r="X29" i="1"/>
  <c r="P30" i="1"/>
  <c r="X73" i="1"/>
  <c r="P73" i="1"/>
  <c r="P75" i="1"/>
  <c r="P74" i="1"/>
  <c r="X74" i="1"/>
  <c r="X103" i="1"/>
  <c r="P103" i="1"/>
  <c r="X104" i="1"/>
  <c r="P104" i="1"/>
  <c r="P105" i="1"/>
  <c r="O118" i="1"/>
  <c r="W118" i="1"/>
  <c r="O119" i="1"/>
  <c r="O120" i="1"/>
  <c r="W119" i="1"/>
  <c r="P43" i="1"/>
  <c r="X43" i="1"/>
  <c r="X44" i="1"/>
  <c r="P44" i="1"/>
  <c r="P45" i="1"/>
  <c r="J57" i="1"/>
  <c r="AA58" i="1"/>
  <c r="S58" i="1"/>
  <c r="S88" i="1"/>
  <c r="AA88" i="1"/>
  <c r="S118" i="1"/>
  <c r="AA118" i="1"/>
  <c r="K42" i="1"/>
  <c r="K57" i="1"/>
  <c r="J58" i="1"/>
  <c r="J42" i="1"/>
  <c r="K58" i="1"/>
  <c r="K43" i="1"/>
  <c r="I103" i="1"/>
  <c r="I88" i="1"/>
  <c r="I58" i="1"/>
  <c r="J88" i="1"/>
  <c r="I43" i="1"/>
  <c r="I42" i="1"/>
  <c r="J43" i="1"/>
  <c r="I118" i="1"/>
  <c r="I57" i="1"/>
  <c r="J118" i="1"/>
  <c r="J103" i="1"/>
  <c r="J102" i="1"/>
  <c r="J73" i="1"/>
  <c r="I73" i="1"/>
  <c r="I117" i="1"/>
  <c r="J117" i="1"/>
  <c r="K107" i="1"/>
  <c r="K92" i="1"/>
  <c r="I102" i="1"/>
  <c r="J87" i="1"/>
  <c r="I87" i="1"/>
  <c r="K77" i="1"/>
  <c r="K62" i="1"/>
  <c r="I72" i="1"/>
  <c r="J72" i="1"/>
  <c r="AA72" i="1" l="1"/>
  <c r="S72" i="1"/>
  <c r="Z59" i="1"/>
  <c r="R59" i="1"/>
  <c r="R60" i="1"/>
  <c r="R75" i="1"/>
  <c r="R74" i="1"/>
  <c r="Z74" i="1"/>
  <c r="R119" i="1"/>
  <c r="R120" i="1"/>
  <c r="Z119" i="1"/>
  <c r="S117" i="1"/>
  <c r="AA117" i="1"/>
  <c r="R45" i="1"/>
  <c r="R44" i="1"/>
  <c r="Z44" i="1"/>
  <c r="AA42" i="1"/>
  <c r="S42" i="1"/>
  <c r="R90" i="1"/>
  <c r="Z89" i="1"/>
  <c r="R89" i="1"/>
  <c r="S87" i="1"/>
  <c r="AA87" i="1"/>
  <c r="S102" i="1"/>
  <c r="AA102" i="1"/>
  <c r="S57" i="1"/>
  <c r="AA57" i="1"/>
  <c r="Z104" i="1"/>
  <c r="R104" i="1"/>
  <c r="R105" i="1"/>
  <c r="K118" i="1"/>
  <c r="K117" i="1"/>
  <c r="K103" i="1"/>
  <c r="K102" i="1"/>
  <c r="K88" i="1"/>
  <c r="K87" i="1"/>
  <c r="K73" i="1"/>
  <c r="K72" i="1"/>
  <c r="J17" i="1"/>
  <c r="I17" i="1"/>
  <c r="K17" i="1" s="1"/>
  <c r="J21" i="1"/>
  <c r="I21" i="1"/>
  <c r="K21" i="1" s="1"/>
  <c r="J20" i="1"/>
  <c r="I20" i="1"/>
  <c r="K20" i="1" s="1"/>
  <c r="J19" i="1"/>
  <c r="I19" i="1"/>
  <c r="K19" i="1" s="1"/>
  <c r="J18" i="1"/>
  <c r="I18" i="1"/>
  <c r="J28" i="1" l="1"/>
  <c r="J27" i="1"/>
  <c r="K18" i="1"/>
  <c r="I28" i="1"/>
  <c r="I27" i="1"/>
  <c r="R29" i="1" l="1"/>
  <c r="R30" i="1"/>
  <c r="Z29" i="1"/>
  <c r="S27" i="1"/>
  <c r="AA27" i="1"/>
  <c r="K27" i="1"/>
  <c r="K28" i="1"/>
</calcChain>
</file>

<file path=xl/sharedStrings.xml><?xml version="1.0" encoding="utf-8"?>
<sst xmlns="http://schemas.openxmlformats.org/spreadsheetml/2006/main" count="389" uniqueCount="94">
  <si>
    <t>a</t>
  </si>
  <si>
    <t>b</t>
  </si>
  <si>
    <t>c</t>
  </si>
  <si>
    <t>E</t>
  </si>
  <si>
    <t>V</t>
  </si>
  <si>
    <t>E/at</t>
  </si>
  <si>
    <t>V/at</t>
  </si>
  <si>
    <t>avg</t>
  </si>
  <si>
    <t>stderr</t>
  </si>
  <si>
    <t>a/a0</t>
  </si>
  <si>
    <t>b/b0</t>
  </si>
  <si>
    <t>c/c0</t>
  </si>
  <si>
    <t>100 int</t>
  </si>
  <si>
    <t>Ef int</t>
  </si>
  <si>
    <t>100 vac</t>
  </si>
  <si>
    <t>Ef vac</t>
  </si>
  <si>
    <t>del L</t>
  </si>
  <si>
    <t>200 int</t>
  </si>
  <si>
    <t>200 vac</t>
  </si>
  <si>
    <t>300 vac</t>
  </si>
  <si>
    <t>300 int</t>
  </si>
  <si>
    <t>400 int</t>
  </si>
  <si>
    <t>400 vac</t>
  </si>
  <si>
    <t>500 vac</t>
  </si>
  <si>
    <t>500 int</t>
  </si>
  <si>
    <t>600 int</t>
  </si>
  <si>
    <t>600 vac</t>
  </si>
  <si>
    <t>700 vac</t>
  </si>
  <si>
    <t>700 int</t>
  </si>
  <si>
    <t>Eint</t>
  </si>
  <si>
    <t>Evac</t>
  </si>
  <si>
    <t>KE</t>
  </si>
  <si>
    <t>TE</t>
  </si>
  <si>
    <t>Cp</t>
  </si>
  <si>
    <t>Cp (J/mol-K)</t>
  </si>
  <si>
    <t>T ave</t>
  </si>
  <si>
    <t>L-L0/L0</t>
  </si>
  <si>
    <t>L ave</t>
  </si>
  <si>
    <t>Touloukian</t>
  </si>
  <si>
    <t>in %</t>
  </si>
  <si>
    <t>a0</t>
  </si>
  <si>
    <t>Fuels Handbook</t>
  </si>
  <si>
    <t>My expansion</t>
  </si>
  <si>
    <t>Plus Ce</t>
  </si>
  <si>
    <t>Handbook Cp</t>
  </si>
  <si>
    <t>b0</t>
  </si>
  <si>
    <t>c0</t>
  </si>
  <si>
    <t>800 int</t>
  </si>
  <si>
    <t>800 vac</t>
  </si>
  <si>
    <t>Int Err</t>
  </si>
  <si>
    <t>Vac Err</t>
  </si>
  <si>
    <t>Strains from Defects</t>
  </si>
  <si>
    <t>Intx</t>
  </si>
  <si>
    <t>Inty</t>
  </si>
  <si>
    <t>Intz</t>
  </si>
  <si>
    <t>Vacx</t>
  </si>
  <si>
    <t>Vacy</t>
  </si>
  <si>
    <t>Vacz</t>
  </si>
  <si>
    <t>T</t>
  </si>
  <si>
    <t>Esurf (J/m^2)</t>
  </si>
  <si>
    <t>036-25 surface</t>
  </si>
  <si>
    <t>Lloyd and Barrett Thermal Expansion</t>
  </si>
  <si>
    <t>Y = k0 + k1T + k2T^2+…</t>
  </si>
  <si>
    <t>k0</t>
  </si>
  <si>
    <t>k1</t>
  </si>
  <si>
    <t>k2</t>
  </si>
  <si>
    <t>k3</t>
  </si>
  <si>
    <t>reference @ 4.2 K</t>
  </si>
  <si>
    <t>100 surface</t>
  </si>
  <si>
    <t>Esurf</t>
  </si>
  <si>
    <t>example lattice vector trajectories</t>
  </si>
  <si>
    <t>300 K</t>
  </si>
  <si>
    <t>time (ps)</t>
  </si>
  <si>
    <t>stdev</t>
  </si>
  <si>
    <t>Lloyd and Barrett</t>
  </si>
  <si>
    <t>50-923 K</t>
  </si>
  <si>
    <t>k4</t>
  </si>
  <si>
    <t>del L/L0</t>
  </si>
  <si>
    <t>Barrett expt @ 300 K</t>
  </si>
  <si>
    <t>fraction diff</t>
  </si>
  <si>
    <t>Handbook</t>
  </si>
  <si>
    <t>Cp+-</t>
  </si>
  <si>
    <t>Int</t>
  </si>
  <si>
    <t>x</t>
  </si>
  <si>
    <t>y</t>
  </si>
  <si>
    <t>z</t>
  </si>
  <si>
    <t>Stderr</t>
  </si>
  <si>
    <t>Vac</t>
  </si>
  <si>
    <t>2*stddev/L0</t>
  </si>
  <si>
    <t>2*Stddev/L0</t>
  </si>
  <si>
    <t>d1</t>
  </si>
  <si>
    <t>100K</t>
  </si>
  <si>
    <t>delV int</t>
  </si>
  <si>
    <t>delV 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</si>
</sst>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1" xfId="0" applyBorder="1"/>
    <xf numFmtId="166" fontId="0" fillId="0" borderId="0" xfId="0" applyNumberFormat="1"/>
    <xf numFmtId="49" fontId="0" fillId="0" borderId="0" xfId="0" applyNumberFormat="1"/>
    <xf numFmtId="166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trajectory!$G$10:$G$2009</c:f>
              <c:numCache>
                <c:formatCode>General</c:formatCode>
                <c:ptCount val="2000"/>
                <c:pt idx="0">
                  <c:v>2.7278958998</c:v>
                </c:pt>
                <c:pt idx="1">
                  <c:v>2.7278837216</c:v>
                </c:pt>
                <c:pt idx="2">
                  <c:v>2.7277943017999999</c:v>
                </c:pt>
                <c:pt idx="3">
                  <c:v>2.7276768726</c:v>
                </c:pt>
                <c:pt idx="4">
                  <c:v>2.7275897244</c:v>
                </c:pt>
                <c:pt idx="5">
                  <c:v>2.7274478919999998</c:v>
                </c:pt>
                <c:pt idx="6">
                  <c:v>2.7273165322000001</c:v>
                </c:pt>
                <c:pt idx="7">
                  <c:v>2.7271572593999998</c:v>
                </c:pt>
                <c:pt idx="8">
                  <c:v>2.7270118759999997</c:v>
                </c:pt>
                <c:pt idx="9">
                  <c:v>2.7268871250000002</c:v>
                </c:pt>
                <c:pt idx="10">
                  <c:v>2.7267237533999999</c:v>
                </c:pt>
                <c:pt idx="11">
                  <c:v>2.7265426206000001</c:v>
                </c:pt>
                <c:pt idx="12">
                  <c:v>2.7263411464000002</c:v>
                </c:pt>
                <c:pt idx="13">
                  <c:v>2.7261828779999999</c:v>
                </c:pt>
                <c:pt idx="14">
                  <c:v>2.7260098749999999</c:v>
                </c:pt>
                <c:pt idx="15">
                  <c:v>2.7258098954000003</c:v>
                </c:pt>
                <c:pt idx="16">
                  <c:v>2.7255893882</c:v>
                </c:pt>
                <c:pt idx="17">
                  <c:v>2.7253444052</c:v>
                </c:pt>
                <c:pt idx="18">
                  <c:v>2.7251098855999998</c:v>
                </c:pt>
                <c:pt idx="19">
                  <c:v>2.7248929427999999</c:v>
                </c:pt>
                <c:pt idx="20">
                  <c:v>2.7246816907999998</c:v>
                </c:pt>
                <c:pt idx="21">
                  <c:v>2.7244956434000001</c:v>
                </c:pt>
                <c:pt idx="22">
                  <c:v>2.7243195822000001</c:v>
                </c:pt>
                <c:pt idx="23">
                  <c:v>2.7241351955999997</c:v>
                </c:pt>
                <c:pt idx="24">
                  <c:v>2.7239951832</c:v>
                </c:pt>
                <c:pt idx="25">
                  <c:v>2.7238786728000002</c:v>
                </c:pt>
                <c:pt idx="26">
                  <c:v>2.7237944444000002</c:v>
                </c:pt>
                <c:pt idx="27">
                  <c:v>2.723727555</c:v>
                </c:pt>
                <c:pt idx="28">
                  <c:v>2.7237077108000003</c:v>
                </c:pt>
                <c:pt idx="29">
                  <c:v>2.7237575226000001</c:v>
                </c:pt>
                <c:pt idx="30">
                  <c:v>2.7237427444</c:v>
                </c:pt>
                <c:pt idx="31">
                  <c:v>2.7237122812000001</c:v>
                </c:pt>
                <c:pt idx="32">
                  <c:v>2.7237847610000001</c:v>
                </c:pt>
                <c:pt idx="33">
                  <c:v>2.7238643740000001</c:v>
                </c:pt>
                <c:pt idx="34">
                  <c:v>2.7239986780000001</c:v>
                </c:pt>
                <c:pt idx="35">
                  <c:v>2.7241882950000003</c:v>
                </c:pt>
                <c:pt idx="36">
                  <c:v>2.7243616473999999</c:v>
                </c:pt>
                <c:pt idx="37">
                  <c:v>2.7245583106</c:v>
                </c:pt>
                <c:pt idx="38">
                  <c:v>2.7248267452000001</c:v>
                </c:pt>
                <c:pt idx="39">
                  <c:v>2.7251381879999999</c:v>
                </c:pt>
                <c:pt idx="40">
                  <c:v>2.7255054088000001</c:v>
                </c:pt>
                <c:pt idx="41">
                  <c:v>2.7259009399999998</c:v>
                </c:pt>
                <c:pt idx="42">
                  <c:v>2.7262752114</c:v>
                </c:pt>
                <c:pt idx="43">
                  <c:v>2.7266268918000001</c:v>
                </c:pt>
                <c:pt idx="44">
                  <c:v>2.7269946171999999</c:v>
                </c:pt>
                <c:pt idx="45">
                  <c:v>2.7273576554000001</c:v>
                </c:pt>
                <c:pt idx="46">
                  <c:v>2.7276611052000002</c:v>
                </c:pt>
                <c:pt idx="47">
                  <c:v>2.7280304269999998</c:v>
                </c:pt>
                <c:pt idx="48">
                  <c:v>2.7284124640000003</c:v>
                </c:pt>
                <c:pt idx="49">
                  <c:v>2.728821532</c:v>
                </c:pt>
                <c:pt idx="50">
                  <c:v>2.7292811703999997</c:v>
                </c:pt>
                <c:pt idx="51">
                  <c:v>2.7297214221999999</c:v>
                </c:pt>
                <c:pt idx="52">
                  <c:v>2.7302142623999996</c:v>
                </c:pt>
                <c:pt idx="53">
                  <c:v>2.7306458448000002</c:v>
                </c:pt>
                <c:pt idx="54">
                  <c:v>2.7310094133999998</c:v>
                </c:pt>
                <c:pt idx="55">
                  <c:v>2.7314400767999998</c:v>
                </c:pt>
                <c:pt idx="56">
                  <c:v>2.7317851174000003</c:v>
                </c:pt>
                <c:pt idx="57">
                  <c:v>2.7321366443999997</c:v>
                </c:pt>
                <c:pt idx="58">
                  <c:v>2.7325142369999997</c:v>
                </c:pt>
                <c:pt idx="59">
                  <c:v>2.7329242495999999</c:v>
                </c:pt>
                <c:pt idx="60">
                  <c:v>2.7332982196</c:v>
                </c:pt>
                <c:pt idx="61">
                  <c:v>2.7336448897999999</c:v>
                </c:pt>
                <c:pt idx="62">
                  <c:v>2.7339659614</c:v>
                </c:pt>
                <c:pt idx="63">
                  <c:v>2.7342622606</c:v>
                </c:pt>
                <c:pt idx="64">
                  <c:v>2.7345473964</c:v>
                </c:pt>
                <c:pt idx="65">
                  <c:v>2.7348575535999999</c:v>
                </c:pt>
                <c:pt idx="66">
                  <c:v>2.7351945778000002</c:v>
                </c:pt>
                <c:pt idx="67">
                  <c:v>2.7355594920000001</c:v>
                </c:pt>
                <c:pt idx="68">
                  <c:v>2.7359503797999998</c:v>
                </c:pt>
                <c:pt idx="69">
                  <c:v>2.7363336546000001</c:v>
                </c:pt>
                <c:pt idx="70">
                  <c:v>2.736657734</c:v>
                </c:pt>
                <c:pt idx="71">
                  <c:v>2.7369800265999999</c:v>
                </c:pt>
                <c:pt idx="72">
                  <c:v>2.7373336716000001</c:v>
                </c:pt>
                <c:pt idx="73">
                  <c:v>2.7376455069999999</c:v>
                </c:pt>
                <c:pt idx="74">
                  <c:v>2.737984451</c:v>
                </c:pt>
                <c:pt idx="75">
                  <c:v>2.7382973788</c:v>
                </c:pt>
                <c:pt idx="76">
                  <c:v>2.7386377790000003</c:v>
                </c:pt>
                <c:pt idx="77">
                  <c:v>2.7390201204000002</c:v>
                </c:pt>
                <c:pt idx="78">
                  <c:v>2.7393966278000002</c:v>
                </c:pt>
                <c:pt idx="79">
                  <c:v>2.7397104926</c:v>
                </c:pt>
                <c:pt idx="80">
                  <c:v>2.7400759701999999</c:v>
                </c:pt>
                <c:pt idx="81">
                  <c:v>2.7404601980000001</c:v>
                </c:pt>
                <c:pt idx="82">
                  <c:v>2.7408348046</c:v>
                </c:pt>
                <c:pt idx="83">
                  <c:v>2.7412067341999999</c:v>
                </c:pt>
                <c:pt idx="84">
                  <c:v>2.7415400094</c:v>
                </c:pt>
                <c:pt idx="85">
                  <c:v>2.7418552537999998</c:v>
                </c:pt>
                <c:pt idx="86">
                  <c:v>2.7421458174</c:v>
                </c:pt>
                <c:pt idx="87">
                  <c:v>2.7424543899999998</c:v>
                </c:pt>
                <c:pt idx="88">
                  <c:v>2.7427759162000003</c:v>
                </c:pt>
                <c:pt idx="89">
                  <c:v>2.7430441247999999</c:v>
                </c:pt>
                <c:pt idx="90">
                  <c:v>2.7433014664000002</c:v>
                </c:pt>
                <c:pt idx="91">
                  <c:v>2.7435528346</c:v>
                </c:pt>
                <c:pt idx="92">
                  <c:v>2.7438699326</c:v>
                </c:pt>
                <c:pt idx="93">
                  <c:v>2.7441208283999998</c:v>
                </c:pt>
                <c:pt idx="94">
                  <c:v>2.7444218314</c:v>
                </c:pt>
                <c:pt idx="95">
                  <c:v>2.7447234936</c:v>
                </c:pt>
                <c:pt idx="96">
                  <c:v>2.7449988122</c:v>
                </c:pt>
                <c:pt idx="97">
                  <c:v>2.7452835581999997</c:v>
                </c:pt>
                <c:pt idx="98">
                  <c:v>2.7455800857999999</c:v>
                </c:pt>
                <c:pt idx="99">
                  <c:v>2.7458838486000001</c:v>
                </c:pt>
                <c:pt idx="100">
                  <c:v>2.7461778859999999</c:v>
                </c:pt>
                <c:pt idx="101">
                  <c:v>2.7463591143999997</c:v>
                </c:pt>
                <c:pt idx="102">
                  <c:v>2.7464936517999998</c:v>
                </c:pt>
                <c:pt idx="103">
                  <c:v>2.7466084255999998</c:v>
                </c:pt>
                <c:pt idx="104">
                  <c:v>2.7467315547999998</c:v>
                </c:pt>
                <c:pt idx="105">
                  <c:v>2.7468236984000001</c:v>
                </c:pt>
                <c:pt idx="106">
                  <c:v>2.7469336259999997</c:v>
                </c:pt>
                <c:pt idx="107">
                  <c:v>2.7470123464</c:v>
                </c:pt>
                <c:pt idx="108">
                  <c:v>2.7471473858</c:v>
                </c:pt>
                <c:pt idx="109">
                  <c:v>2.7472810002000001</c:v>
                </c:pt>
                <c:pt idx="110">
                  <c:v>2.7474304851999998</c:v>
                </c:pt>
                <c:pt idx="111">
                  <c:v>2.7475752448000001</c:v>
                </c:pt>
                <c:pt idx="112">
                  <c:v>2.7476824447999997</c:v>
                </c:pt>
                <c:pt idx="113">
                  <c:v>2.7478489343999999</c:v>
                </c:pt>
                <c:pt idx="114">
                  <c:v>2.7480379704</c:v>
                </c:pt>
                <c:pt idx="115">
                  <c:v>2.7482093246000003</c:v>
                </c:pt>
                <c:pt idx="116">
                  <c:v>2.7484149934</c:v>
                </c:pt>
                <c:pt idx="117">
                  <c:v>2.7486648342</c:v>
                </c:pt>
                <c:pt idx="118">
                  <c:v>2.7488951411999998</c:v>
                </c:pt>
                <c:pt idx="119">
                  <c:v>2.7491735866</c:v>
                </c:pt>
                <c:pt idx="120">
                  <c:v>2.749476681</c:v>
                </c:pt>
                <c:pt idx="121">
                  <c:v>2.7498418854</c:v>
                </c:pt>
                <c:pt idx="122">
                  <c:v>2.7501596568000002</c:v>
                </c:pt>
                <c:pt idx="123">
                  <c:v>2.7504388122000001</c:v>
                </c:pt>
                <c:pt idx="124">
                  <c:v>2.7506984672000003</c:v>
                </c:pt>
                <c:pt idx="125">
                  <c:v>2.7508995214</c:v>
                </c:pt>
                <c:pt idx="126">
                  <c:v>2.7510718893999999</c:v>
                </c:pt>
                <c:pt idx="127">
                  <c:v>2.7512421971999999</c:v>
                </c:pt>
                <c:pt idx="128">
                  <c:v>2.7514227637999999</c:v>
                </c:pt>
                <c:pt idx="129">
                  <c:v>2.7516217271999999</c:v>
                </c:pt>
                <c:pt idx="130">
                  <c:v>2.7517478356000002</c:v>
                </c:pt>
                <c:pt idx="131">
                  <c:v>2.7518809829999999</c:v>
                </c:pt>
                <c:pt idx="132">
                  <c:v>2.7520796378000001</c:v>
                </c:pt>
                <c:pt idx="133">
                  <c:v>2.7522642702</c:v>
                </c:pt>
                <c:pt idx="134">
                  <c:v>2.7524138612</c:v>
                </c:pt>
                <c:pt idx="135">
                  <c:v>2.7525048773999998</c:v>
                </c:pt>
                <c:pt idx="136">
                  <c:v>2.7526034539999999</c:v>
                </c:pt>
                <c:pt idx="137">
                  <c:v>2.7527491986000001</c:v>
                </c:pt>
                <c:pt idx="138">
                  <c:v>2.7529124882000002</c:v>
                </c:pt>
                <c:pt idx="139">
                  <c:v>2.7530804031999998</c:v>
                </c:pt>
                <c:pt idx="140">
                  <c:v>2.7533001550000002</c:v>
                </c:pt>
                <c:pt idx="141">
                  <c:v>2.7535532466000001</c:v>
                </c:pt>
                <c:pt idx="142">
                  <c:v>2.7538303304</c:v>
                </c:pt>
                <c:pt idx="143">
                  <c:v>2.7540736593999999</c:v>
                </c:pt>
                <c:pt idx="144">
                  <c:v>2.7543407867999998</c:v>
                </c:pt>
                <c:pt idx="145">
                  <c:v>2.7545590575999999</c:v>
                </c:pt>
                <c:pt idx="146">
                  <c:v>2.7547916197999998</c:v>
                </c:pt>
                <c:pt idx="147">
                  <c:v>2.7550111481999999</c:v>
                </c:pt>
                <c:pt idx="148">
                  <c:v>2.7553464424</c:v>
                </c:pt>
                <c:pt idx="149">
                  <c:v>2.7556705008</c:v>
                </c:pt>
                <c:pt idx="150">
                  <c:v>2.7559451058</c:v>
                </c:pt>
                <c:pt idx="151">
                  <c:v>2.7562064911999999</c:v>
                </c:pt>
                <c:pt idx="152">
                  <c:v>2.7564493410000002</c:v>
                </c:pt>
                <c:pt idx="153">
                  <c:v>2.7566788513999998</c:v>
                </c:pt>
                <c:pt idx="154">
                  <c:v>2.7569775065999997</c:v>
                </c:pt>
                <c:pt idx="155">
                  <c:v>2.7572520260000002</c:v>
                </c:pt>
                <c:pt idx="156">
                  <c:v>2.7575111748000003</c:v>
                </c:pt>
                <c:pt idx="157">
                  <c:v>2.7577907295999999</c:v>
                </c:pt>
                <c:pt idx="158">
                  <c:v>2.7580412895999999</c:v>
                </c:pt>
                <c:pt idx="159">
                  <c:v>2.7582451513999997</c:v>
                </c:pt>
                <c:pt idx="160">
                  <c:v>2.7584341557999998</c:v>
                </c:pt>
                <c:pt idx="161">
                  <c:v>2.7586593315999997</c:v>
                </c:pt>
                <c:pt idx="162">
                  <c:v>2.7589037279999999</c:v>
                </c:pt>
                <c:pt idx="163">
                  <c:v>2.759160375</c:v>
                </c:pt>
                <c:pt idx="164">
                  <c:v>2.7594034883999998</c:v>
                </c:pt>
                <c:pt idx="165">
                  <c:v>2.7596645367999999</c:v>
                </c:pt>
                <c:pt idx="166">
                  <c:v>2.7599717101999999</c:v>
                </c:pt>
                <c:pt idx="167">
                  <c:v>2.7602961170000002</c:v>
                </c:pt>
                <c:pt idx="168">
                  <c:v>2.7606051711999999</c:v>
                </c:pt>
                <c:pt idx="169">
                  <c:v>2.7609637450000002</c:v>
                </c:pt>
                <c:pt idx="170">
                  <c:v>2.7613074094000001</c:v>
                </c:pt>
                <c:pt idx="171">
                  <c:v>2.7616816956000001</c:v>
                </c:pt>
                <c:pt idx="172">
                  <c:v>2.7620355230000002</c:v>
                </c:pt>
                <c:pt idx="173">
                  <c:v>2.7624442126000002</c:v>
                </c:pt>
                <c:pt idx="174">
                  <c:v>2.7629291735999999</c:v>
                </c:pt>
                <c:pt idx="175">
                  <c:v>2.7634199968000002</c:v>
                </c:pt>
                <c:pt idx="176">
                  <c:v>2.7638936915999999</c:v>
                </c:pt>
                <c:pt idx="177">
                  <c:v>2.7643915792000002</c:v>
                </c:pt>
                <c:pt idx="178">
                  <c:v>2.7649135650000001</c:v>
                </c:pt>
                <c:pt idx="179">
                  <c:v>2.7654543208</c:v>
                </c:pt>
                <c:pt idx="180">
                  <c:v>2.7659471313999999</c:v>
                </c:pt>
                <c:pt idx="181">
                  <c:v>2.7664519315999998</c:v>
                </c:pt>
                <c:pt idx="182">
                  <c:v>2.7669457040000003</c:v>
                </c:pt>
                <c:pt idx="183">
                  <c:v>2.7675099865999999</c:v>
                </c:pt>
                <c:pt idx="184">
                  <c:v>2.7681305940000001</c:v>
                </c:pt>
                <c:pt idx="185">
                  <c:v>2.7687878445999998</c:v>
                </c:pt>
                <c:pt idx="186">
                  <c:v>2.7694938344</c:v>
                </c:pt>
                <c:pt idx="187">
                  <c:v>2.7701928530000002</c:v>
                </c:pt>
                <c:pt idx="188">
                  <c:v>2.7708602056</c:v>
                </c:pt>
                <c:pt idx="189">
                  <c:v>2.7715377914000001</c:v>
                </c:pt>
                <c:pt idx="190">
                  <c:v>2.7722110178000001</c:v>
                </c:pt>
                <c:pt idx="191">
                  <c:v>2.7728700740000001</c:v>
                </c:pt>
                <c:pt idx="192">
                  <c:v>2.7735503778000004</c:v>
                </c:pt>
                <c:pt idx="193">
                  <c:v>2.7742314931999998</c:v>
                </c:pt>
                <c:pt idx="194">
                  <c:v>2.7750118594000002</c:v>
                </c:pt>
                <c:pt idx="195">
                  <c:v>2.7757614255999998</c:v>
                </c:pt>
                <c:pt idx="196">
                  <c:v>2.7764771169999998</c:v>
                </c:pt>
                <c:pt idx="197">
                  <c:v>2.7771303418</c:v>
                </c:pt>
                <c:pt idx="198">
                  <c:v>2.7777776286</c:v>
                </c:pt>
                <c:pt idx="199">
                  <c:v>2.7784166866</c:v>
                </c:pt>
                <c:pt idx="200">
                  <c:v>2.7789259833999997</c:v>
                </c:pt>
                <c:pt idx="201">
                  <c:v>2.7793620575999998</c:v>
                </c:pt>
                <c:pt idx="202">
                  <c:v>2.7797871820000002</c:v>
                </c:pt>
                <c:pt idx="203">
                  <c:v>2.7801876131999999</c:v>
                </c:pt>
                <c:pt idx="204">
                  <c:v>2.7805997772</c:v>
                </c:pt>
                <c:pt idx="205">
                  <c:v>2.7810197606</c:v>
                </c:pt>
                <c:pt idx="206">
                  <c:v>2.7814235768</c:v>
                </c:pt>
                <c:pt idx="207">
                  <c:v>2.7817962970000001</c:v>
                </c:pt>
                <c:pt idx="208">
                  <c:v>2.7820924462000001</c:v>
                </c:pt>
                <c:pt idx="209">
                  <c:v>2.7824384707999998</c:v>
                </c:pt>
                <c:pt idx="210">
                  <c:v>2.7827480965999998</c:v>
                </c:pt>
                <c:pt idx="211">
                  <c:v>2.7830045424000001</c:v>
                </c:pt>
                <c:pt idx="212">
                  <c:v>2.7831872732000003</c:v>
                </c:pt>
                <c:pt idx="213">
                  <c:v>2.7833602207999997</c:v>
                </c:pt>
                <c:pt idx="214">
                  <c:v>2.7834948115999998</c:v>
                </c:pt>
                <c:pt idx="215">
                  <c:v>2.7835739153999999</c:v>
                </c:pt>
                <c:pt idx="216">
                  <c:v>2.7836837536000001</c:v>
                </c:pt>
                <c:pt idx="217">
                  <c:v>2.7837706871999996</c:v>
                </c:pt>
                <c:pt idx="218">
                  <c:v>2.7839408454000001</c:v>
                </c:pt>
                <c:pt idx="219">
                  <c:v>2.7841388299999998</c:v>
                </c:pt>
                <c:pt idx="220">
                  <c:v>2.7842986698000001</c:v>
                </c:pt>
                <c:pt idx="221">
                  <c:v>2.784427639</c:v>
                </c:pt>
                <c:pt idx="222">
                  <c:v>2.7845790928</c:v>
                </c:pt>
                <c:pt idx="223">
                  <c:v>2.7847625957999997</c:v>
                </c:pt>
                <c:pt idx="224">
                  <c:v>2.7849666244</c:v>
                </c:pt>
                <c:pt idx="225">
                  <c:v>2.7851208866000001</c:v>
                </c:pt>
                <c:pt idx="226">
                  <c:v>2.7852651590000002</c:v>
                </c:pt>
                <c:pt idx="227">
                  <c:v>2.7854058012</c:v>
                </c:pt>
                <c:pt idx="228">
                  <c:v>2.7855729249999999</c:v>
                </c:pt>
                <c:pt idx="229">
                  <c:v>2.7857578784000001</c:v>
                </c:pt>
                <c:pt idx="230">
                  <c:v>2.7859481827999999</c:v>
                </c:pt>
                <c:pt idx="231">
                  <c:v>2.7862020697999998</c:v>
                </c:pt>
                <c:pt idx="232">
                  <c:v>2.7864651613999998</c:v>
                </c:pt>
                <c:pt idx="233">
                  <c:v>2.7866990997999999</c:v>
                </c:pt>
                <c:pt idx="234">
                  <c:v>2.7869205116</c:v>
                </c:pt>
                <c:pt idx="235">
                  <c:v>2.7870879105999999</c:v>
                </c:pt>
                <c:pt idx="236">
                  <c:v>2.7872573035999997</c:v>
                </c:pt>
                <c:pt idx="237">
                  <c:v>2.7874516674000001</c:v>
                </c:pt>
                <c:pt idx="238">
                  <c:v>2.7877028933999997</c:v>
                </c:pt>
                <c:pt idx="239">
                  <c:v>2.7879497098000003</c:v>
                </c:pt>
                <c:pt idx="240">
                  <c:v>2.7881693001999999</c:v>
                </c:pt>
                <c:pt idx="241">
                  <c:v>2.7883818038000001</c:v>
                </c:pt>
                <c:pt idx="242">
                  <c:v>2.7885628171999999</c:v>
                </c:pt>
                <c:pt idx="243">
                  <c:v>2.7887740923999997</c:v>
                </c:pt>
                <c:pt idx="244">
                  <c:v>2.7889470080000001</c:v>
                </c:pt>
                <c:pt idx="245">
                  <c:v>2.7891046278</c:v>
                </c:pt>
                <c:pt idx="246">
                  <c:v>2.7892667452</c:v>
                </c:pt>
                <c:pt idx="247">
                  <c:v>2.7894038108000001</c:v>
                </c:pt>
                <c:pt idx="248">
                  <c:v>2.7895010072000002</c:v>
                </c:pt>
                <c:pt idx="249">
                  <c:v>2.7896297116</c:v>
                </c:pt>
                <c:pt idx="250">
                  <c:v>2.7898130139999999</c:v>
                </c:pt>
                <c:pt idx="251">
                  <c:v>2.7899758669999999</c:v>
                </c:pt>
                <c:pt idx="252">
                  <c:v>2.7900915783999998</c:v>
                </c:pt>
                <c:pt idx="253">
                  <c:v>2.7901636380000001</c:v>
                </c:pt>
                <c:pt idx="254">
                  <c:v>2.7901967407999999</c:v>
                </c:pt>
                <c:pt idx="255">
                  <c:v>2.7902639676000001</c:v>
                </c:pt>
                <c:pt idx="256">
                  <c:v>2.7903159274</c:v>
                </c:pt>
                <c:pt idx="257">
                  <c:v>2.7904189162000002</c:v>
                </c:pt>
                <c:pt idx="258">
                  <c:v>2.790562607</c:v>
                </c:pt>
                <c:pt idx="259">
                  <c:v>2.7907061894000003</c:v>
                </c:pt>
                <c:pt idx="260">
                  <c:v>2.7907590632000003</c:v>
                </c:pt>
                <c:pt idx="261">
                  <c:v>2.7907637781999997</c:v>
                </c:pt>
                <c:pt idx="262">
                  <c:v>2.7907610076</c:v>
                </c:pt>
                <c:pt idx="263">
                  <c:v>2.7906852745999999</c:v>
                </c:pt>
                <c:pt idx="264">
                  <c:v>2.7906459458000001</c:v>
                </c:pt>
                <c:pt idx="265">
                  <c:v>2.7906167451999999</c:v>
                </c:pt>
                <c:pt idx="266">
                  <c:v>2.7905336689999998</c:v>
                </c:pt>
                <c:pt idx="267">
                  <c:v>2.7904622580000003</c:v>
                </c:pt>
                <c:pt idx="268">
                  <c:v>2.7903311939999997</c:v>
                </c:pt>
                <c:pt idx="269">
                  <c:v>2.7902930634000001</c:v>
                </c:pt>
                <c:pt idx="270">
                  <c:v>2.7901688978000001</c:v>
                </c:pt>
                <c:pt idx="271">
                  <c:v>2.7900577277999998</c:v>
                </c:pt>
                <c:pt idx="272">
                  <c:v>2.7899002893999998</c:v>
                </c:pt>
                <c:pt idx="273">
                  <c:v>2.7897236228</c:v>
                </c:pt>
                <c:pt idx="274">
                  <c:v>2.7894990829999999</c:v>
                </c:pt>
                <c:pt idx="275">
                  <c:v>2.7893572824000001</c:v>
                </c:pt>
                <c:pt idx="276">
                  <c:v>2.7891765884000002</c:v>
                </c:pt>
                <c:pt idx="277">
                  <c:v>2.7889696518</c:v>
                </c:pt>
                <c:pt idx="278">
                  <c:v>2.7887266064</c:v>
                </c:pt>
                <c:pt idx="279">
                  <c:v>2.788496409</c:v>
                </c:pt>
                <c:pt idx="280">
                  <c:v>2.7882176915999999</c:v>
                </c:pt>
                <c:pt idx="281">
                  <c:v>2.787878766</c:v>
                </c:pt>
                <c:pt idx="282">
                  <c:v>2.7875361104</c:v>
                </c:pt>
                <c:pt idx="283">
                  <c:v>2.7871687758000001</c:v>
                </c:pt>
                <c:pt idx="284">
                  <c:v>2.7867944262000002</c:v>
                </c:pt>
                <c:pt idx="285">
                  <c:v>2.786492655</c:v>
                </c:pt>
                <c:pt idx="286">
                  <c:v>2.7861550018000001</c:v>
                </c:pt>
                <c:pt idx="287">
                  <c:v>2.7857897019999998</c:v>
                </c:pt>
                <c:pt idx="288">
                  <c:v>2.7853751077999997</c:v>
                </c:pt>
                <c:pt idx="289">
                  <c:v>2.7849723904000001</c:v>
                </c:pt>
                <c:pt idx="290">
                  <c:v>2.7844860369999997</c:v>
                </c:pt>
                <c:pt idx="291">
                  <c:v>2.7839834809999999</c:v>
                </c:pt>
                <c:pt idx="292">
                  <c:v>2.7834679774</c:v>
                </c:pt>
                <c:pt idx="293">
                  <c:v>2.7828947079999997</c:v>
                </c:pt>
                <c:pt idx="294">
                  <c:v>2.7823192878</c:v>
                </c:pt>
                <c:pt idx="295">
                  <c:v>2.7817272987999999</c:v>
                </c:pt>
                <c:pt idx="296">
                  <c:v>2.7811558831999998</c:v>
                </c:pt>
                <c:pt idx="297">
                  <c:v>2.7805952498000002</c:v>
                </c:pt>
                <c:pt idx="298">
                  <c:v>2.7799804957999998</c:v>
                </c:pt>
                <c:pt idx="299">
                  <c:v>2.7794136890000001</c:v>
                </c:pt>
                <c:pt idx="300">
                  <c:v>2.7788867991999999</c:v>
                </c:pt>
                <c:pt idx="301">
                  <c:v>2.7784495637999997</c:v>
                </c:pt>
                <c:pt idx="302">
                  <c:v>2.7780825419999999</c:v>
                </c:pt>
                <c:pt idx="303">
                  <c:v>2.7777105506000002</c:v>
                </c:pt>
                <c:pt idx="304">
                  <c:v>2.7773480635999999</c:v>
                </c:pt>
                <c:pt idx="305">
                  <c:v>2.7770021576000001</c:v>
                </c:pt>
                <c:pt idx="306">
                  <c:v>2.776690565</c:v>
                </c:pt>
                <c:pt idx="307">
                  <c:v>2.7764312553999999</c:v>
                </c:pt>
                <c:pt idx="308">
                  <c:v>2.7762453288</c:v>
                </c:pt>
                <c:pt idx="309">
                  <c:v>2.7760866896</c:v>
                </c:pt>
                <c:pt idx="310">
                  <c:v>2.7759324483999999</c:v>
                </c:pt>
                <c:pt idx="311">
                  <c:v>2.7758173207999999</c:v>
                </c:pt>
                <c:pt idx="312">
                  <c:v>2.7757382528000001</c:v>
                </c:pt>
                <c:pt idx="313">
                  <c:v>2.7756459272000003</c:v>
                </c:pt>
                <c:pt idx="314">
                  <c:v>2.7755803935999999</c:v>
                </c:pt>
                <c:pt idx="315">
                  <c:v>2.7754587574</c:v>
                </c:pt>
                <c:pt idx="316">
                  <c:v>2.775349995</c:v>
                </c:pt>
                <c:pt idx="317">
                  <c:v>2.7752319374000001</c:v>
                </c:pt>
                <c:pt idx="318">
                  <c:v>2.7751325979999999</c:v>
                </c:pt>
                <c:pt idx="319">
                  <c:v>2.7750726222000002</c:v>
                </c:pt>
                <c:pt idx="320">
                  <c:v>2.7750176097999999</c:v>
                </c:pt>
                <c:pt idx="321">
                  <c:v>2.7749821456000001</c:v>
                </c:pt>
                <c:pt idx="322">
                  <c:v>2.7749621828</c:v>
                </c:pt>
                <c:pt idx="323">
                  <c:v>2.7749802438</c:v>
                </c:pt>
                <c:pt idx="324">
                  <c:v>2.7750644557999999</c:v>
                </c:pt>
                <c:pt idx="325">
                  <c:v>2.7751470019999998</c:v>
                </c:pt>
                <c:pt idx="326">
                  <c:v>2.7752654962000003</c:v>
                </c:pt>
                <c:pt idx="327">
                  <c:v>2.7753871588000001</c:v>
                </c:pt>
                <c:pt idx="328">
                  <c:v>2.7755518863999997</c:v>
                </c:pt>
                <c:pt idx="329">
                  <c:v>2.7756769074000003</c:v>
                </c:pt>
                <c:pt idx="330">
                  <c:v>2.7757789120000003</c:v>
                </c:pt>
                <c:pt idx="331">
                  <c:v>2.7758581296</c:v>
                </c:pt>
                <c:pt idx="332">
                  <c:v>2.7759172746000003</c:v>
                </c:pt>
                <c:pt idx="333">
                  <c:v>2.7760534234000001</c:v>
                </c:pt>
                <c:pt idx="334">
                  <c:v>2.7761543142000003</c:v>
                </c:pt>
                <c:pt idx="335">
                  <c:v>2.7761998189999999</c:v>
                </c:pt>
                <c:pt idx="336">
                  <c:v>2.7762665136</c:v>
                </c:pt>
                <c:pt idx="337">
                  <c:v>2.7763365628000001</c:v>
                </c:pt>
                <c:pt idx="338">
                  <c:v>2.7764649466</c:v>
                </c:pt>
                <c:pt idx="339">
                  <c:v>2.7765583836000003</c:v>
                </c:pt>
                <c:pt idx="340">
                  <c:v>2.7766428811999999</c:v>
                </c:pt>
                <c:pt idx="341">
                  <c:v>2.7767644824</c:v>
                </c:pt>
                <c:pt idx="342">
                  <c:v>2.7768368574000002</c:v>
                </c:pt>
                <c:pt idx="343">
                  <c:v>2.7768274717999999</c:v>
                </c:pt>
                <c:pt idx="344">
                  <c:v>2.7768075528000002</c:v>
                </c:pt>
                <c:pt idx="345">
                  <c:v>2.7766730796000001</c:v>
                </c:pt>
                <c:pt idx="346">
                  <c:v>2.7765450774000002</c:v>
                </c:pt>
                <c:pt idx="347">
                  <c:v>2.7765094927999998</c:v>
                </c:pt>
                <c:pt idx="348">
                  <c:v>2.7764902052</c:v>
                </c:pt>
                <c:pt idx="349">
                  <c:v>2.7764809771999999</c:v>
                </c:pt>
                <c:pt idx="350">
                  <c:v>2.7764225038000001</c:v>
                </c:pt>
                <c:pt idx="351">
                  <c:v>2.776399166</c:v>
                </c:pt>
                <c:pt idx="352">
                  <c:v>2.7763368038</c:v>
                </c:pt>
                <c:pt idx="353">
                  <c:v>2.7762655894000003</c:v>
                </c:pt>
                <c:pt idx="354">
                  <c:v>2.7761261922</c:v>
                </c:pt>
                <c:pt idx="355">
                  <c:v>2.7759455441999998</c:v>
                </c:pt>
                <c:pt idx="356">
                  <c:v>2.7757596013999999</c:v>
                </c:pt>
                <c:pt idx="357">
                  <c:v>2.7755611343999997</c:v>
                </c:pt>
                <c:pt idx="358">
                  <c:v>2.7753593051999998</c:v>
                </c:pt>
                <c:pt idx="359">
                  <c:v>2.7751913880000001</c:v>
                </c:pt>
                <c:pt idx="360">
                  <c:v>2.7749753475999999</c:v>
                </c:pt>
                <c:pt idx="361">
                  <c:v>2.7747461017999999</c:v>
                </c:pt>
                <c:pt idx="362">
                  <c:v>2.7745839162000001</c:v>
                </c:pt>
                <c:pt idx="363">
                  <c:v>2.7744443138000001</c:v>
                </c:pt>
                <c:pt idx="364">
                  <c:v>2.7742954568</c:v>
                </c:pt>
                <c:pt idx="365">
                  <c:v>2.7740976343999999</c:v>
                </c:pt>
                <c:pt idx="366">
                  <c:v>2.7738768895999999</c:v>
                </c:pt>
                <c:pt idx="367">
                  <c:v>2.7736718803999998</c:v>
                </c:pt>
                <c:pt idx="368">
                  <c:v>2.7734867599999999</c:v>
                </c:pt>
                <c:pt idx="369">
                  <c:v>2.7733735527999999</c:v>
                </c:pt>
                <c:pt idx="370">
                  <c:v>2.773229825</c:v>
                </c:pt>
                <c:pt idx="371">
                  <c:v>2.773137218</c:v>
                </c:pt>
                <c:pt idx="372">
                  <c:v>2.7730547485999999</c:v>
                </c:pt>
                <c:pt idx="373">
                  <c:v>2.7729614166000003</c:v>
                </c:pt>
                <c:pt idx="374">
                  <c:v>2.7728046792000001</c:v>
                </c:pt>
                <c:pt idx="375">
                  <c:v>2.7726494235999999</c:v>
                </c:pt>
                <c:pt idx="376">
                  <c:v>2.7724443725999999</c:v>
                </c:pt>
                <c:pt idx="377">
                  <c:v>2.7722660931999998</c:v>
                </c:pt>
                <c:pt idx="378">
                  <c:v>2.7720847366000001</c:v>
                </c:pt>
                <c:pt idx="379">
                  <c:v>2.7718771430000002</c:v>
                </c:pt>
                <c:pt idx="380">
                  <c:v>2.7716619005999998</c:v>
                </c:pt>
                <c:pt idx="381">
                  <c:v>2.7714394479999998</c:v>
                </c:pt>
                <c:pt idx="382">
                  <c:v>2.7712170582</c:v>
                </c:pt>
                <c:pt idx="383">
                  <c:v>2.7709902939999997</c:v>
                </c:pt>
                <c:pt idx="384">
                  <c:v>2.7707566178</c:v>
                </c:pt>
                <c:pt idx="385">
                  <c:v>2.7705211628000002</c:v>
                </c:pt>
                <c:pt idx="386">
                  <c:v>2.7702559887999998</c:v>
                </c:pt>
                <c:pt idx="387">
                  <c:v>2.7699866605999999</c:v>
                </c:pt>
                <c:pt idx="388">
                  <c:v>2.7696872286000001</c:v>
                </c:pt>
                <c:pt idx="389">
                  <c:v>2.7692792002000002</c:v>
                </c:pt>
                <c:pt idx="390">
                  <c:v>2.7688682182000002</c:v>
                </c:pt>
                <c:pt idx="391">
                  <c:v>2.7684312836</c:v>
                </c:pt>
                <c:pt idx="392">
                  <c:v>2.7679786310000001</c:v>
                </c:pt>
                <c:pt idx="393">
                  <c:v>2.7675314337999999</c:v>
                </c:pt>
                <c:pt idx="394">
                  <c:v>2.7670942054000003</c:v>
                </c:pt>
                <c:pt idx="395">
                  <c:v>2.7667402318000001</c:v>
                </c:pt>
                <c:pt idx="396">
                  <c:v>2.7664145073999999</c:v>
                </c:pt>
                <c:pt idx="397">
                  <c:v>2.7660680196</c:v>
                </c:pt>
                <c:pt idx="398">
                  <c:v>2.7657113856</c:v>
                </c:pt>
                <c:pt idx="399">
                  <c:v>2.7653874947999997</c:v>
                </c:pt>
                <c:pt idx="400">
                  <c:v>2.7650621360000001</c:v>
                </c:pt>
                <c:pt idx="401">
                  <c:v>2.7647105123999998</c:v>
                </c:pt>
                <c:pt idx="402">
                  <c:v>2.7643786692000001</c:v>
                </c:pt>
                <c:pt idx="403">
                  <c:v>2.7641246455999999</c:v>
                </c:pt>
                <c:pt idx="404">
                  <c:v>2.7638503707999997</c:v>
                </c:pt>
                <c:pt idx="405">
                  <c:v>2.7635576062</c:v>
                </c:pt>
                <c:pt idx="406">
                  <c:v>2.7632817358000001</c:v>
                </c:pt>
                <c:pt idx="407">
                  <c:v>2.7630131550000003</c:v>
                </c:pt>
                <c:pt idx="408">
                  <c:v>2.7627838666</c:v>
                </c:pt>
                <c:pt idx="409">
                  <c:v>2.7625815864000001</c:v>
                </c:pt>
                <c:pt idx="410">
                  <c:v>2.7623123620000003</c:v>
                </c:pt>
                <c:pt idx="411">
                  <c:v>2.7620496010000002</c:v>
                </c:pt>
                <c:pt idx="412">
                  <c:v>2.7618252243999999</c:v>
                </c:pt>
                <c:pt idx="413">
                  <c:v>2.7615988574000001</c:v>
                </c:pt>
                <c:pt idx="414">
                  <c:v>2.7614148321999998</c:v>
                </c:pt>
                <c:pt idx="415">
                  <c:v>2.7613061023999999</c:v>
                </c:pt>
                <c:pt idx="416">
                  <c:v>2.7611962457999999</c:v>
                </c:pt>
                <c:pt idx="417">
                  <c:v>2.7610643642000001</c:v>
                </c:pt>
                <c:pt idx="418">
                  <c:v>2.7609795298000002</c:v>
                </c:pt>
                <c:pt idx="419">
                  <c:v>2.7609000838000002</c:v>
                </c:pt>
                <c:pt idx="420">
                  <c:v>2.7608345178000002</c:v>
                </c:pt>
                <c:pt idx="421">
                  <c:v>2.7607979328000001</c:v>
                </c:pt>
                <c:pt idx="422">
                  <c:v>2.7607850372000002</c:v>
                </c:pt>
                <c:pt idx="423">
                  <c:v>2.7607499233999997</c:v>
                </c:pt>
                <c:pt idx="424">
                  <c:v>2.7607633310000002</c:v>
                </c:pt>
                <c:pt idx="425">
                  <c:v>2.7607098753999999</c:v>
                </c:pt>
                <c:pt idx="426">
                  <c:v>2.7606722992000003</c:v>
                </c:pt>
                <c:pt idx="427">
                  <c:v>2.7607051958</c:v>
                </c:pt>
                <c:pt idx="428">
                  <c:v>2.7607180371999998</c:v>
                </c:pt>
                <c:pt idx="429">
                  <c:v>2.7607550822000002</c:v>
                </c:pt>
                <c:pt idx="430">
                  <c:v>2.7607893185999997</c:v>
                </c:pt>
                <c:pt idx="431">
                  <c:v>2.7608380804000001</c:v>
                </c:pt>
                <c:pt idx="432">
                  <c:v>2.7609057165999999</c:v>
                </c:pt>
                <c:pt idx="433">
                  <c:v>2.7609048060000001</c:v>
                </c:pt>
                <c:pt idx="434">
                  <c:v>2.7609236758</c:v>
                </c:pt>
                <c:pt idx="435">
                  <c:v>2.7609713785999999</c:v>
                </c:pt>
                <c:pt idx="436">
                  <c:v>2.7610305502000001</c:v>
                </c:pt>
                <c:pt idx="437">
                  <c:v>2.7610656744000002</c:v>
                </c:pt>
                <c:pt idx="438">
                  <c:v>2.7611194233999998</c:v>
                </c:pt>
                <c:pt idx="439">
                  <c:v>2.7611602409999998</c:v>
                </c:pt>
                <c:pt idx="440">
                  <c:v>2.7612151950000001</c:v>
                </c:pt>
                <c:pt idx="441">
                  <c:v>2.7612197521999997</c:v>
                </c:pt>
                <c:pt idx="442">
                  <c:v>2.7612254757999999</c:v>
                </c:pt>
                <c:pt idx="443">
                  <c:v>2.7612391234000002</c:v>
                </c:pt>
                <c:pt idx="444">
                  <c:v>2.7612273618000001</c:v>
                </c:pt>
                <c:pt idx="445">
                  <c:v>2.7612525252000002</c:v>
                </c:pt>
                <c:pt idx="446">
                  <c:v>2.7611974974</c:v>
                </c:pt>
                <c:pt idx="447">
                  <c:v>2.7611930302000003</c:v>
                </c:pt>
                <c:pt idx="448">
                  <c:v>2.7612886922</c:v>
                </c:pt>
                <c:pt idx="449">
                  <c:v>2.7613694949999998</c:v>
                </c:pt>
                <c:pt idx="450">
                  <c:v>2.7614393721999999</c:v>
                </c:pt>
                <c:pt idx="451">
                  <c:v>2.7615136676000001</c:v>
                </c:pt>
                <c:pt idx="452">
                  <c:v>2.7615495083999999</c:v>
                </c:pt>
                <c:pt idx="453">
                  <c:v>2.7615026193999999</c:v>
                </c:pt>
                <c:pt idx="454">
                  <c:v>2.7614495779999997</c:v>
                </c:pt>
                <c:pt idx="455">
                  <c:v>2.7614405722000002</c:v>
                </c:pt>
                <c:pt idx="456">
                  <c:v>2.7614377530000001</c:v>
                </c:pt>
                <c:pt idx="457">
                  <c:v>2.7614084156000001</c:v>
                </c:pt>
                <c:pt idx="458">
                  <c:v>2.7613763701999998</c:v>
                </c:pt>
                <c:pt idx="459">
                  <c:v>2.7612797622</c:v>
                </c:pt>
                <c:pt idx="460">
                  <c:v>2.7611924914000001</c:v>
                </c:pt>
                <c:pt idx="461">
                  <c:v>2.7611074007999998</c:v>
                </c:pt>
                <c:pt idx="462">
                  <c:v>2.7610156151999998</c:v>
                </c:pt>
                <c:pt idx="463">
                  <c:v>2.7609207734000001</c:v>
                </c:pt>
                <c:pt idx="464">
                  <c:v>2.7607998359999999</c:v>
                </c:pt>
                <c:pt idx="465">
                  <c:v>2.7606083300000002</c:v>
                </c:pt>
                <c:pt idx="466">
                  <c:v>2.7604222722</c:v>
                </c:pt>
                <c:pt idx="467">
                  <c:v>2.7603173139999999</c:v>
                </c:pt>
                <c:pt idx="468">
                  <c:v>2.7601336547999997</c:v>
                </c:pt>
                <c:pt idx="469">
                  <c:v>2.7599644951999998</c:v>
                </c:pt>
                <c:pt idx="470">
                  <c:v>2.7597724476000001</c:v>
                </c:pt>
                <c:pt idx="471">
                  <c:v>2.7596239115999999</c:v>
                </c:pt>
                <c:pt idx="472">
                  <c:v>2.7594573036000001</c:v>
                </c:pt>
                <c:pt idx="473">
                  <c:v>2.7592228921999999</c:v>
                </c:pt>
                <c:pt idx="474">
                  <c:v>2.7590145617999999</c:v>
                </c:pt>
                <c:pt idx="475">
                  <c:v>2.7589034036000002</c:v>
                </c:pt>
                <c:pt idx="476">
                  <c:v>2.7588164540000002</c:v>
                </c:pt>
                <c:pt idx="477">
                  <c:v>2.7586885731999997</c:v>
                </c:pt>
                <c:pt idx="478">
                  <c:v>2.7585749198</c:v>
                </c:pt>
                <c:pt idx="479">
                  <c:v>2.7584535984</c:v>
                </c:pt>
                <c:pt idx="480">
                  <c:v>2.7583382472000002</c:v>
                </c:pt>
                <c:pt idx="481">
                  <c:v>2.7582642983999999</c:v>
                </c:pt>
                <c:pt idx="482">
                  <c:v>2.7582437345999997</c:v>
                </c:pt>
                <c:pt idx="483">
                  <c:v>2.7582407069999997</c:v>
                </c:pt>
                <c:pt idx="484">
                  <c:v>2.7582429474000003</c:v>
                </c:pt>
                <c:pt idx="485">
                  <c:v>2.7581977512</c:v>
                </c:pt>
                <c:pt idx="486">
                  <c:v>2.7582151597999998</c:v>
                </c:pt>
                <c:pt idx="487">
                  <c:v>2.7582760251999998</c:v>
                </c:pt>
                <c:pt idx="488">
                  <c:v>2.7583706914000001</c:v>
                </c:pt>
                <c:pt idx="489">
                  <c:v>2.75844398</c:v>
                </c:pt>
                <c:pt idx="490">
                  <c:v>2.7585292905999999</c:v>
                </c:pt>
                <c:pt idx="491">
                  <c:v>2.7585400735999999</c:v>
                </c:pt>
                <c:pt idx="492">
                  <c:v>2.758565124</c:v>
                </c:pt>
                <c:pt idx="493">
                  <c:v>2.758594547</c:v>
                </c:pt>
                <c:pt idx="494">
                  <c:v>2.7586111754</c:v>
                </c:pt>
                <c:pt idx="495">
                  <c:v>2.7586479896</c:v>
                </c:pt>
                <c:pt idx="496">
                  <c:v>2.758729566</c:v>
                </c:pt>
                <c:pt idx="497">
                  <c:v>2.7589202944000002</c:v>
                </c:pt>
                <c:pt idx="498">
                  <c:v>2.7591928075999999</c:v>
                </c:pt>
                <c:pt idx="499">
                  <c:v>2.7595291043999999</c:v>
                </c:pt>
                <c:pt idx="500">
                  <c:v>2.7598659363999998</c:v>
                </c:pt>
                <c:pt idx="501">
                  <c:v>2.7602522546000001</c:v>
                </c:pt>
                <c:pt idx="502">
                  <c:v>2.7605672544000002</c:v>
                </c:pt>
                <c:pt idx="503">
                  <c:v>2.7608889273999999</c:v>
                </c:pt>
                <c:pt idx="504">
                  <c:v>2.7612011681999999</c:v>
                </c:pt>
                <c:pt idx="505">
                  <c:v>2.7615535464000001</c:v>
                </c:pt>
                <c:pt idx="506">
                  <c:v>2.761918595</c:v>
                </c:pt>
                <c:pt idx="507">
                  <c:v>2.7623101324000001</c:v>
                </c:pt>
                <c:pt idx="508">
                  <c:v>2.7627246707999999</c:v>
                </c:pt>
                <c:pt idx="509">
                  <c:v>2.7631729379999999</c:v>
                </c:pt>
                <c:pt idx="510">
                  <c:v>2.7636449143999999</c:v>
                </c:pt>
                <c:pt idx="511">
                  <c:v>2.7641603209999999</c:v>
                </c:pt>
                <c:pt idx="512">
                  <c:v>2.7646751198000001</c:v>
                </c:pt>
                <c:pt idx="513">
                  <c:v>2.7651702572000003</c:v>
                </c:pt>
                <c:pt idx="514">
                  <c:v>2.7656521984000002</c:v>
                </c:pt>
                <c:pt idx="515">
                  <c:v>2.7661467439999998</c:v>
                </c:pt>
                <c:pt idx="516">
                  <c:v>2.7666765006</c:v>
                </c:pt>
                <c:pt idx="517">
                  <c:v>2.7671426146</c:v>
                </c:pt>
                <c:pt idx="518">
                  <c:v>2.7676811476000003</c:v>
                </c:pt>
                <c:pt idx="519">
                  <c:v>2.7683105210000001</c:v>
                </c:pt>
                <c:pt idx="520">
                  <c:v>2.7689630072</c:v>
                </c:pt>
                <c:pt idx="521">
                  <c:v>2.7696615233999999</c:v>
                </c:pt>
                <c:pt idx="522">
                  <c:v>2.77031721</c:v>
                </c:pt>
                <c:pt idx="523">
                  <c:v>2.7709884634000002</c:v>
                </c:pt>
                <c:pt idx="524">
                  <c:v>2.7716680130000002</c:v>
                </c:pt>
                <c:pt idx="525">
                  <c:v>2.7723487934</c:v>
                </c:pt>
                <c:pt idx="526">
                  <c:v>2.7730011812000002</c:v>
                </c:pt>
                <c:pt idx="527">
                  <c:v>2.7737504278</c:v>
                </c:pt>
                <c:pt idx="528">
                  <c:v>2.7745370938000002</c:v>
                </c:pt>
                <c:pt idx="529">
                  <c:v>2.7753821063999999</c:v>
                </c:pt>
                <c:pt idx="530">
                  <c:v>2.7762647488000001</c:v>
                </c:pt>
                <c:pt idx="531">
                  <c:v>2.7771179325999999</c:v>
                </c:pt>
                <c:pt idx="532">
                  <c:v>2.7780360937999999</c:v>
                </c:pt>
                <c:pt idx="533">
                  <c:v>2.7788890429999999</c:v>
                </c:pt>
                <c:pt idx="534">
                  <c:v>2.7796545263999999</c:v>
                </c:pt>
                <c:pt idx="535">
                  <c:v>2.7803739100000002</c:v>
                </c:pt>
                <c:pt idx="536">
                  <c:v>2.7810522078000002</c:v>
                </c:pt>
                <c:pt idx="537">
                  <c:v>2.7817300058000001</c:v>
                </c:pt>
                <c:pt idx="538">
                  <c:v>2.7824226606</c:v>
                </c:pt>
                <c:pt idx="539">
                  <c:v>2.7830610986000002</c:v>
                </c:pt>
                <c:pt idx="540">
                  <c:v>2.7836679920000003</c:v>
                </c:pt>
                <c:pt idx="541">
                  <c:v>2.7841973798000001</c:v>
                </c:pt>
                <c:pt idx="542">
                  <c:v>2.7846363776</c:v>
                </c:pt>
                <c:pt idx="543">
                  <c:v>2.7851402240000001</c:v>
                </c:pt>
                <c:pt idx="544">
                  <c:v>2.7856530344000001</c:v>
                </c:pt>
                <c:pt idx="545">
                  <c:v>2.7861677662000002</c:v>
                </c:pt>
                <c:pt idx="546">
                  <c:v>2.7867000491999998</c:v>
                </c:pt>
                <c:pt idx="547">
                  <c:v>2.7873190921999997</c:v>
                </c:pt>
                <c:pt idx="548">
                  <c:v>2.7878808646</c:v>
                </c:pt>
                <c:pt idx="549">
                  <c:v>2.7884080879999997</c:v>
                </c:pt>
                <c:pt idx="550">
                  <c:v>2.7888681271999998</c:v>
                </c:pt>
                <c:pt idx="551">
                  <c:v>2.7893473104000002</c:v>
                </c:pt>
                <c:pt idx="552">
                  <c:v>2.7898206848</c:v>
                </c:pt>
                <c:pt idx="553">
                  <c:v>2.7903415067999999</c:v>
                </c:pt>
                <c:pt idx="554">
                  <c:v>2.7909403932000001</c:v>
                </c:pt>
                <c:pt idx="555">
                  <c:v>2.7914753766000002</c:v>
                </c:pt>
                <c:pt idx="556">
                  <c:v>2.7919584413999998</c:v>
                </c:pt>
                <c:pt idx="557">
                  <c:v>2.7923725843999998</c:v>
                </c:pt>
                <c:pt idx="558">
                  <c:v>2.7928083959999999</c:v>
                </c:pt>
                <c:pt idx="559">
                  <c:v>2.7932476820000001</c:v>
                </c:pt>
                <c:pt idx="560">
                  <c:v>2.7936173086</c:v>
                </c:pt>
                <c:pt idx="561">
                  <c:v>2.7940618319999997</c:v>
                </c:pt>
                <c:pt idx="562">
                  <c:v>2.7944731369999998</c:v>
                </c:pt>
                <c:pt idx="563">
                  <c:v>2.7948834755999998</c:v>
                </c:pt>
                <c:pt idx="564">
                  <c:v>2.7952563273999997</c:v>
                </c:pt>
                <c:pt idx="565">
                  <c:v>2.7955704298000001</c:v>
                </c:pt>
                <c:pt idx="566">
                  <c:v>2.7958582048</c:v>
                </c:pt>
                <c:pt idx="567">
                  <c:v>2.7960855360000001</c:v>
                </c:pt>
                <c:pt idx="568">
                  <c:v>2.7962976930000001</c:v>
                </c:pt>
                <c:pt idx="569">
                  <c:v>2.7964682567999999</c:v>
                </c:pt>
                <c:pt idx="570">
                  <c:v>2.7965683669999999</c:v>
                </c:pt>
                <c:pt idx="571">
                  <c:v>2.79667748</c:v>
                </c:pt>
                <c:pt idx="572">
                  <c:v>2.7967188702000003</c:v>
                </c:pt>
                <c:pt idx="573">
                  <c:v>2.7967241033999999</c:v>
                </c:pt>
                <c:pt idx="574">
                  <c:v>2.7967263666000002</c:v>
                </c:pt>
                <c:pt idx="575">
                  <c:v>2.7966667250000001</c:v>
                </c:pt>
                <c:pt idx="576">
                  <c:v>2.7965469582</c:v>
                </c:pt>
                <c:pt idx="577">
                  <c:v>2.7963711346000002</c:v>
                </c:pt>
                <c:pt idx="578">
                  <c:v>2.7962213020000002</c:v>
                </c:pt>
                <c:pt idx="579">
                  <c:v>2.7960308657999997</c:v>
                </c:pt>
                <c:pt idx="580">
                  <c:v>2.7957356278000001</c:v>
                </c:pt>
                <c:pt idx="581">
                  <c:v>2.7954098437999999</c:v>
                </c:pt>
                <c:pt idx="582">
                  <c:v>2.7950976820000002</c:v>
                </c:pt>
                <c:pt idx="583">
                  <c:v>2.7948433476000001</c:v>
                </c:pt>
                <c:pt idx="584">
                  <c:v>2.7945772091999999</c:v>
                </c:pt>
                <c:pt idx="585">
                  <c:v>2.7942732987999999</c:v>
                </c:pt>
                <c:pt idx="586">
                  <c:v>2.7939504693999999</c:v>
                </c:pt>
                <c:pt idx="587">
                  <c:v>2.793610814</c:v>
                </c:pt>
                <c:pt idx="588">
                  <c:v>2.7933266946000002</c:v>
                </c:pt>
                <c:pt idx="589">
                  <c:v>2.7929618070000002</c:v>
                </c:pt>
                <c:pt idx="590">
                  <c:v>2.792598286</c:v>
                </c:pt>
                <c:pt idx="591">
                  <c:v>2.7922303830000001</c:v>
                </c:pt>
                <c:pt idx="592">
                  <c:v>2.7918409187999997</c:v>
                </c:pt>
                <c:pt idx="593">
                  <c:v>2.7914138446000001</c:v>
                </c:pt>
                <c:pt idx="594">
                  <c:v>2.7910294888</c:v>
                </c:pt>
                <c:pt idx="595">
                  <c:v>2.7906021603999998</c:v>
                </c:pt>
                <c:pt idx="596">
                  <c:v>2.7901569968</c:v>
                </c:pt>
                <c:pt idx="597">
                  <c:v>2.7897691166</c:v>
                </c:pt>
                <c:pt idx="598">
                  <c:v>2.789344168</c:v>
                </c:pt>
                <c:pt idx="599">
                  <c:v>2.788887946</c:v>
                </c:pt>
                <c:pt idx="600">
                  <c:v>2.7884186093999999</c:v>
                </c:pt>
                <c:pt idx="601">
                  <c:v>2.7880237378000001</c:v>
                </c:pt>
                <c:pt idx="602">
                  <c:v>2.7876101244</c:v>
                </c:pt>
                <c:pt idx="603">
                  <c:v>2.7872608461999997</c:v>
                </c:pt>
                <c:pt idx="604">
                  <c:v>2.7869433791999998</c:v>
                </c:pt>
                <c:pt idx="605">
                  <c:v>2.7865922734000002</c:v>
                </c:pt>
                <c:pt idx="606">
                  <c:v>2.7862989394</c:v>
                </c:pt>
                <c:pt idx="607">
                  <c:v>2.7859995745999999</c:v>
                </c:pt>
                <c:pt idx="608">
                  <c:v>2.7856946024</c:v>
                </c:pt>
                <c:pt idx="609">
                  <c:v>2.7854437021999998</c:v>
                </c:pt>
                <c:pt idx="610">
                  <c:v>2.7852435937999998</c:v>
                </c:pt>
                <c:pt idx="611">
                  <c:v>2.7850336273999998</c:v>
                </c:pt>
                <c:pt idx="612">
                  <c:v>2.7848872978000001</c:v>
                </c:pt>
                <c:pt idx="613">
                  <c:v>2.7847998509999998</c:v>
                </c:pt>
                <c:pt idx="614">
                  <c:v>2.7848069874000001</c:v>
                </c:pt>
                <c:pt idx="615">
                  <c:v>2.7848460456000002</c:v>
                </c:pt>
                <c:pt idx="616">
                  <c:v>2.7848582442000001</c:v>
                </c:pt>
                <c:pt idx="617">
                  <c:v>2.7849389360000001</c:v>
                </c:pt>
                <c:pt idx="618">
                  <c:v>2.7850804436000001</c:v>
                </c:pt>
                <c:pt idx="619">
                  <c:v>2.7852169008000001</c:v>
                </c:pt>
                <c:pt idx="620">
                  <c:v>2.7853565564</c:v>
                </c:pt>
                <c:pt idx="621">
                  <c:v>2.7855412629999998</c:v>
                </c:pt>
                <c:pt idx="622">
                  <c:v>2.7857455166</c:v>
                </c:pt>
                <c:pt idx="623">
                  <c:v>2.7859651685999998</c:v>
                </c:pt>
                <c:pt idx="624">
                  <c:v>2.7861512558000001</c:v>
                </c:pt>
                <c:pt idx="625">
                  <c:v>2.7863384247999998</c:v>
                </c:pt>
                <c:pt idx="626">
                  <c:v>2.7865173376000003</c:v>
                </c:pt>
                <c:pt idx="627">
                  <c:v>2.7866935779999999</c:v>
                </c:pt>
                <c:pt idx="628">
                  <c:v>2.7868856961999997</c:v>
                </c:pt>
                <c:pt idx="629">
                  <c:v>2.7870618449999998</c:v>
                </c:pt>
                <c:pt idx="630">
                  <c:v>2.7872826276000002</c:v>
                </c:pt>
                <c:pt idx="631">
                  <c:v>2.7874141466000002</c:v>
                </c:pt>
                <c:pt idx="632">
                  <c:v>2.7875389722000001</c:v>
                </c:pt>
                <c:pt idx="633">
                  <c:v>2.7876590424000001</c:v>
                </c:pt>
                <c:pt idx="634">
                  <c:v>2.7877738731999999</c:v>
                </c:pt>
                <c:pt idx="635">
                  <c:v>2.7878340584000001</c:v>
                </c:pt>
                <c:pt idx="636">
                  <c:v>2.7879057386000001</c:v>
                </c:pt>
                <c:pt idx="637">
                  <c:v>2.7879628884000001</c:v>
                </c:pt>
                <c:pt idx="638">
                  <c:v>2.7879659374000001</c:v>
                </c:pt>
                <c:pt idx="639">
                  <c:v>2.7879532451999998</c:v>
                </c:pt>
                <c:pt idx="640">
                  <c:v>2.78793194</c:v>
                </c:pt>
                <c:pt idx="641">
                  <c:v>2.7879565295999997</c:v>
                </c:pt>
                <c:pt idx="642">
                  <c:v>2.787996498</c:v>
                </c:pt>
                <c:pt idx="643">
                  <c:v>2.788006067</c:v>
                </c:pt>
                <c:pt idx="644">
                  <c:v>2.7880096204</c:v>
                </c:pt>
                <c:pt idx="645">
                  <c:v>2.7879866527999999</c:v>
                </c:pt>
                <c:pt idx="646">
                  <c:v>2.7879654575999999</c:v>
                </c:pt>
                <c:pt idx="647">
                  <c:v>2.7879456567999998</c:v>
                </c:pt>
                <c:pt idx="648">
                  <c:v>2.7879906734</c:v>
                </c:pt>
                <c:pt idx="649">
                  <c:v>2.7880505645999998</c:v>
                </c:pt>
                <c:pt idx="650">
                  <c:v>2.7882182576000001</c:v>
                </c:pt>
                <c:pt idx="651">
                  <c:v>2.7883516564000002</c:v>
                </c:pt>
                <c:pt idx="652">
                  <c:v>2.7884803302000001</c:v>
                </c:pt>
                <c:pt idx="653">
                  <c:v>2.7886285967999997</c:v>
                </c:pt>
                <c:pt idx="654">
                  <c:v>2.7887437525999998</c:v>
                </c:pt>
                <c:pt idx="655">
                  <c:v>2.7888965838000002</c:v>
                </c:pt>
                <c:pt idx="656">
                  <c:v>2.7890611283999998</c:v>
                </c:pt>
                <c:pt idx="657">
                  <c:v>2.789240065</c:v>
                </c:pt>
                <c:pt idx="658">
                  <c:v>2.7893837592000001</c:v>
                </c:pt>
                <c:pt idx="659">
                  <c:v>2.7894773831999999</c:v>
                </c:pt>
                <c:pt idx="660">
                  <c:v>2.7894939746</c:v>
                </c:pt>
                <c:pt idx="661">
                  <c:v>2.7895264915999998</c:v>
                </c:pt>
                <c:pt idx="662">
                  <c:v>2.7895681562000001</c:v>
                </c:pt>
                <c:pt idx="663">
                  <c:v>2.7896013611999999</c:v>
                </c:pt>
                <c:pt idx="664">
                  <c:v>2.7896751794000001</c:v>
                </c:pt>
                <c:pt idx="665">
                  <c:v>2.7897641304</c:v>
                </c:pt>
                <c:pt idx="666">
                  <c:v>2.7897926001999998</c:v>
                </c:pt>
                <c:pt idx="667">
                  <c:v>2.7897742869999997</c:v>
                </c:pt>
                <c:pt idx="668">
                  <c:v>2.7897125798000002</c:v>
                </c:pt>
                <c:pt idx="669">
                  <c:v>2.7896245178000001</c:v>
                </c:pt>
                <c:pt idx="670">
                  <c:v>2.7895203725999997</c:v>
                </c:pt>
                <c:pt idx="671">
                  <c:v>2.7894048865999999</c:v>
                </c:pt>
                <c:pt idx="672">
                  <c:v>2.7892864364000003</c:v>
                </c:pt>
                <c:pt idx="673">
                  <c:v>2.7891879905999999</c:v>
                </c:pt>
                <c:pt idx="674">
                  <c:v>2.7890797728000001</c:v>
                </c:pt>
                <c:pt idx="675">
                  <c:v>2.7889419522000001</c:v>
                </c:pt>
                <c:pt idx="676">
                  <c:v>2.7888191828000002</c:v>
                </c:pt>
                <c:pt idx="677">
                  <c:v>2.788648523</c:v>
                </c:pt>
                <c:pt idx="678">
                  <c:v>2.7885198806</c:v>
                </c:pt>
                <c:pt idx="679">
                  <c:v>2.7883275882</c:v>
                </c:pt>
                <c:pt idx="680">
                  <c:v>2.7881290325999997</c:v>
                </c:pt>
                <c:pt idx="681">
                  <c:v>2.7879353978000001</c:v>
                </c:pt>
                <c:pt idx="682">
                  <c:v>2.7877210470000002</c:v>
                </c:pt>
                <c:pt idx="683">
                  <c:v>2.7874683689999999</c:v>
                </c:pt>
                <c:pt idx="684">
                  <c:v>2.7872115802000001</c:v>
                </c:pt>
                <c:pt idx="685">
                  <c:v>2.7869735950000001</c:v>
                </c:pt>
                <c:pt idx="686">
                  <c:v>2.7867521181999999</c:v>
                </c:pt>
                <c:pt idx="687">
                  <c:v>2.7865188898</c:v>
                </c:pt>
                <c:pt idx="688">
                  <c:v>2.7862915122</c:v>
                </c:pt>
                <c:pt idx="689">
                  <c:v>2.7860383402000002</c:v>
                </c:pt>
                <c:pt idx="690">
                  <c:v>2.7858124430000002</c:v>
                </c:pt>
                <c:pt idx="691">
                  <c:v>2.7854847876000002</c:v>
                </c:pt>
                <c:pt idx="692">
                  <c:v>2.7851682034</c:v>
                </c:pt>
                <c:pt idx="693">
                  <c:v>2.7848119117999999</c:v>
                </c:pt>
                <c:pt idx="694">
                  <c:v>2.7844422791999999</c:v>
                </c:pt>
                <c:pt idx="695">
                  <c:v>2.7840492659999998</c:v>
                </c:pt>
                <c:pt idx="696">
                  <c:v>2.7836575742000003</c:v>
                </c:pt>
                <c:pt idx="697">
                  <c:v>2.7832289052000001</c:v>
                </c:pt>
                <c:pt idx="698">
                  <c:v>2.7827433548</c:v>
                </c:pt>
                <c:pt idx="699">
                  <c:v>2.7822547564</c:v>
                </c:pt>
                <c:pt idx="700">
                  <c:v>2.7818465677999997</c:v>
                </c:pt>
                <c:pt idx="701">
                  <c:v>2.7814035910000001</c:v>
                </c:pt>
                <c:pt idx="702">
                  <c:v>2.7809584940000001</c:v>
                </c:pt>
                <c:pt idx="703">
                  <c:v>2.7804734620000002</c:v>
                </c:pt>
                <c:pt idx="704">
                  <c:v>2.7800610089999997</c:v>
                </c:pt>
                <c:pt idx="705">
                  <c:v>2.7796218801999997</c:v>
                </c:pt>
                <c:pt idx="706">
                  <c:v>2.7791880176000001</c:v>
                </c:pt>
                <c:pt idx="707">
                  <c:v>2.7787845134000002</c:v>
                </c:pt>
                <c:pt idx="708">
                  <c:v>2.7783776612</c:v>
                </c:pt>
                <c:pt idx="709">
                  <c:v>2.7780009593999999</c:v>
                </c:pt>
                <c:pt idx="710">
                  <c:v>2.7775957795999999</c:v>
                </c:pt>
                <c:pt idx="711">
                  <c:v>2.7771494292000001</c:v>
                </c:pt>
                <c:pt idx="712">
                  <c:v>2.7767131776</c:v>
                </c:pt>
                <c:pt idx="713">
                  <c:v>2.7763544516000001</c:v>
                </c:pt>
                <c:pt idx="714">
                  <c:v>2.7759986518000002</c:v>
                </c:pt>
                <c:pt idx="715">
                  <c:v>2.7755841958</c:v>
                </c:pt>
                <c:pt idx="716">
                  <c:v>2.7751487619999997</c:v>
                </c:pt>
                <c:pt idx="717">
                  <c:v>2.7747159889999997</c:v>
                </c:pt>
                <c:pt idx="718">
                  <c:v>2.7743296769999999</c:v>
                </c:pt>
                <c:pt idx="719">
                  <c:v>2.773918954</c:v>
                </c:pt>
                <c:pt idx="720">
                  <c:v>2.7735262376000001</c:v>
                </c:pt>
                <c:pt idx="721">
                  <c:v>2.7730919003999999</c:v>
                </c:pt>
                <c:pt idx="722">
                  <c:v>2.7726711308</c:v>
                </c:pt>
                <c:pt idx="723">
                  <c:v>2.772232748</c:v>
                </c:pt>
                <c:pt idx="724">
                  <c:v>2.7717530712</c:v>
                </c:pt>
                <c:pt idx="725">
                  <c:v>2.7713391351999999</c:v>
                </c:pt>
                <c:pt idx="726">
                  <c:v>2.7709885878000002</c:v>
                </c:pt>
                <c:pt idx="727">
                  <c:v>2.7707105761999999</c:v>
                </c:pt>
                <c:pt idx="728">
                  <c:v>2.7704849970000001</c:v>
                </c:pt>
                <c:pt idx="729">
                  <c:v>2.7702673946000003</c:v>
                </c:pt>
                <c:pt idx="730">
                  <c:v>2.7701310765999998</c:v>
                </c:pt>
                <c:pt idx="731">
                  <c:v>2.7700632674000003</c:v>
                </c:pt>
                <c:pt idx="732">
                  <c:v>2.7699796220000001</c:v>
                </c:pt>
                <c:pt idx="733">
                  <c:v>2.7699457746</c:v>
                </c:pt>
                <c:pt idx="734">
                  <c:v>2.769878887</c:v>
                </c:pt>
                <c:pt idx="735">
                  <c:v>2.7698966894000003</c:v>
                </c:pt>
                <c:pt idx="736">
                  <c:v>2.7699366061999999</c:v>
                </c:pt>
                <c:pt idx="737">
                  <c:v>2.7699631102</c:v>
                </c:pt>
                <c:pt idx="738">
                  <c:v>2.7700061840000001</c:v>
                </c:pt>
                <c:pt idx="739">
                  <c:v>2.7700327091999997</c:v>
                </c:pt>
                <c:pt idx="740">
                  <c:v>2.7700996782000002</c:v>
                </c:pt>
                <c:pt idx="741">
                  <c:v>2.7702471855999997</c:v>
                </c:pt>
                <c:pt idx="742">
                  <c:v>2.7704097628</c:v>
                </c:pt>
                <c:pt idx="743">
                  <c:v>2.7706700411999998</c:v>
                </c:pt>
                <c:pt idx="744">
                  <c:v>2.7709248355999998</c:v>
                </c:pt>
                <c:pt idx="745">
                  <c:v>2.7712226818000003</c:v>
                </c:pt>
                <c:pt idx="746">
                  <c:v>2.7715427373999999</c:v>
                </c:pt>
                <c:pt idx="747">
                  <c:v>2.7718959802000001</c:v>
                </c:pt>
                <c:pt idx="748">
                  <c:v>2.7722807062000001</c:v>
                </c:pt>
                <c:pt idx="749">
                  <c:v>2.7727469525999999</c:v>
                </c:pt>
                <c:pt idx="750">
                  <c:v>2.7731939526000002</c:v>
                </c:pt>
                <c:pt idx="751">
                  <c:v>2.7736969389999997</c:v>
                </c:pt>
                <c:pt idx="752">
                  <c:v>2.7741799122000002</c:v>
                </c:pt>
                <c:pt idx="753">
                  <c:v>2.7747107624000003</c:v>
                </c:pt>
                <c:pt idx="754">
                  <c:v>2.7752199929999999</c:v>
                </c:pt>
                <c:pt idx="755">
                  <c:v>2.7757405527999999</c:v>
                </c:pt>
                <c:pt idx="756">
                  <c:v>2.7761871626000003</c:v>
                </c:pt>
                <c:pt idx="757">
                  <c:v>2.7766632491999998</c:v>
                </c:pt>
                <c:pt idx="758">
                  <c:v>2.7771556816</c:v>
                </c:pt>
                <c:pt idx="759">
                  <c:v>2.7775847310000001</c:v>
                </c:pt>
                <c:pt idx="760">
                  <c:v>2.7781302343999998</c:v>
                </c:pt>
                <c:pt idx="761">
                  <c:v>2.7786465778</c:v>
                </c:pt>
                <c:pt idx="762">
                  <c:v>2.7791898125999999</c:v>
                </c:pt>
                <c:pt idx="763">
                  <c:v>2.7796954184000002</c:v>
                </c:pt>
                <c:pt idx="764">
                  <c:v>2.7801472108</c:v>
                </c:pt>
                <c:pt idx="765">
                  <c:v>2.7805369341999997</c:v>
                </c:pt>
                <c:pt idx="766">
                  <c:v>2.7809077855999997</c:v>
                </c:pt>
                <c:pt idx="767">
                  <c:v>2.7811718952</c:v>
                </c:pt>
                <c:pt idx="768">
                  <c:v>2.7814072427999998</c:v>
                </c:pt>
                <c:pt idx="769">
                  <c:v>2.7815898751999999</c:v>
                </c:pt>
                <c:pt idx="770">
                  <c:v>2.7816996812000001</c:v>
                </c:pt>
                <c:pt idx="771">
                  <c:v>2.7817723334000002</c:v>
                </c:pt>
                <c:pt idx="772">
                  <c:v>2.7817813154</c:v>
                </c:pt>
                <c:pt idx="773">
                  <c:v>2.7818461204</c:v>
                </c:pt>
                <c:pt idx="774">
                  <c:v>2.7819259756000001</c:v>
                </c:pt>
                <c:pt idx="775">
                  <c:v>2.7818381784000001</c:v>
                </c:pt>
                <c:pt idx="776">
                  <c:v>2.7817709081999999</c:v>
                </c:pt>
                <c:pt idx="777">
                  <c:v>2.7816403732000001</c:v>
                </c:pt>
                <c:pt idx="778">
                  <c:v>2.781533273</c:v>
                </c:pt>
                <c:pt idx="779">
                  <c:v>2.7813311939999998</c:v>
                </c:pt>
                <c:pt idx="780">
                  <c:v>2.7810636636000003</c:v>
                </c:pt>
                <c:pt idx="781">
                  <c:v>2.7808720825999997</c:v>
                </c:pt>
                <c:pt idx="782">
                  <c:v>2.7807242032000001</c:v>
                </c:pt>
                <c:pt idx="783">
                  <c:v>2.780604302</c:v>
                </c:pt>
                <c:pt idx="784">
                  <c:v>2.7805100714000002</c:v>
                </c:pt>
                <c:pt idx="785">
                  <c:v>2.7803890616000002</c:v>
                </c:pt>
                <c:pt idx="786">
                  <c:v>2.7802087825999999</c:v>
                </c:pt>
                <c:pt idx="787">
                  <c:v>2.7799793730000002</c:v>
                </c:pt>
                <c:pt idx="788">
                  <c:v>2.7798208315999999</c:v>
                </c:pt>
                <c:pt idx="789">
                  <c:v>2.7796175692</c:v>
                </c:pt>
                <c:pt idx="790">
                  <c:v>2.7794151112000001</c:v>
                </c:pt>
                <c:pt idx="791">
                  <c:v>2.7792039296</c:v>
                </c:pt>
                <c:pt idx="792">
                  <c:v>2.7789697279999999</c:v>
                </c:pt>
                <c:pt idx="793">
                  <c:v>2.7786713303999999</c:v>
                </c:pt>
                <c:pt idx="794">
                  <c:v>2.7783801368000001</c:v>
                </c:pt>
                <c:pt idx="795">
                  <c:v>2.7781224644</c:v>
                </c:pt>
                <c:pt idx="796">
                  <c:v>2.7778488771999998</c:v>
                </c:pt>
                <c:pt idx="797">
                  <c:v>2.7775765415999998</c:v>
                </c:pt>
                <c:pt idx="798">
                  <c:v>2.7772823408000002</c:v>
                </c:pt>
                <c:pt idx="799">
                  <c:v>2.7769398721999998</c:v>
                </c:pt>
                <c:pt idx="800">
                  <c:v>2.7766456923999998</c:v>
                </c:pt>
                <c:pt idx="801">
                  <c:v>2.7763565722000001</c:v>
                </c:pt>
                <c:pt idx="802">
                  <c:v>2.776067791</c:v>
                </c:pt>
                <c:pt idx="803">
                  <c:v>2.7758063234000003</c:v>
                </c:pt>
                <c:pt idx="804">
                  <c:v>2.7755497</c:v>
                </c:pt>
                <c:pt idx="805">
                  <c:v>2.7753218619999998</c:v>
                </c:pt>
                <c:pt idx="806">
                  <c:v>2.7750639173999998</c:v>
                </c:pt>
                <c:pt idx="807">
                  <c:v>2.7748178619999999</c:v>
                </c:pt>
                <c:pt idx="808">
                  <c:v>2.7745934628</c:v>
                </c:pt>
                <c:pt idx="809">
                  <c:v>2.7743452847999999</c:v>
                </c:pt>
                <c:pt idx="810">
                  <c:v>2.7740953260000003</c:v>
                </c:pt>
                <c:pt idx="811">
                  <c:v>2.7738697823999998</c:v>
                </c:pt>
                <c:pt idx="812">
                  <c:v>2.7736387862000003</c:v>
                </c:pt>
                <c:pt idx="813">
                  <c:v>2.7734466042000001</c:v>
                </c:pt>
                <c:pt idx="814">
                  <c:v>2.7731958394</c:v>
                </c:pt>
                <c:pt idx="815">
                  <c:v>2.7729401547999997</c:v>
                </c:pt>
                <c:pt idx="816">
                  <c:v>2.7727483388</c:v>
                </c:pt>
                <c:pt idx="817">
                  <c:v>2.7726442788000001</c:v>
                </c:pt>
                <c:pt idx="818">
                  <c:v>2.7725094445999998</c:v>
                </c:pt>
                <c:pt idx="819">
                  <c:v>2.7723992643999997</c:v>
                </c:pt>
                <c:pt idx="820">
                  <c:v>2.7723934406000001</c:v>
                </c:pt>
                <c:pt idx="821">
                  <c:v>2.7724813851999999</c:v>
                </c:pt>
                <c:pt idx="822">
                  <c:v>2.7725626451999998</c:v>
                </c:pt>
                <c:pt idx="823">
                  <c:v>2.7726542818</c:v>
                </c:pt>
                <c:pt idx="824">
                  <c:v>2.7727027912</c:v>
                </c:pt>
                <c:pt idx="825">
                  <c:v>2.7727404576000003</c:v>
                </c:pt>
                <c:pt idx="826">
                  <c:v>2.7728134473999999</c:v>
                </c:pt>
                <c:pt idx="827">
                  <c:v>2.7729152097999998</c:v>
                </c:pt>
                <c:pt idx="828">
                  <c:v>2.7730504538000003</c:v>
                </c:pt>
                <c:pt idx="829">
                  <c:v>2.7732018865999999</c:v>
                </c:pt>
                <c:pt idx="830">
                  <c:v>2.7733619414000001</c:v>
                </c:pt>
                <c:pt idx="831">
                  <c:v>2.77347396</c:v>
                </c:pt>
                <c:pt idx="832">
                  <c:v>2.7735386728</c:v>
                </c:pt>
                <c:pt idx="833">
                  <c:v>2.7735793992</c:v>
                </c:pt>
                <c:pt idx="834">
                  <c:v>2.7736697809999997</c:v>
                </c:pt>
                <c:pt idx="835">
                  <c:v>2.7737507944000002</c:v>
                </c:pt>
                <c:pt idx="836">
                  <c:v>2.7738443574000002</c:v>
                </c:pt>
                <c:pt idx="837">
                  <c:v>2.7739040768000001</c:v>
                </c:pt>
                <c:pt idx="838">
                  <c:v>2.7739365287999997</c:v>
                </c:pt>
                <c:pt idx="839">
                  <c:v>2.7739276002</c:v>
                </c:pt>
                <c:pt idx="840">
                  <c:v>2.7739614827999999</c:v>
                </c:pt>
                <c:pt idx="841">
                  <c:v>2.7739831468</c:v>
                </c:pt>
                <c:pt idx="842">
                  <c:v>2.7739755859999997</c:v>
                </c:pt>
                <c:pt idx="843">
                  <c:v>2.7739242308000001</c:v>
                </c:pt>
                <c:pt idx="844">
                  <c:v>2.773835944</c:v>
                </c:pt>
                <c:pt idx="845">
                  <c:v>2.7738416741999998</c:v>
                </c:pt>
                <c:pt idx="846">
                  <c:v>2.7738357624000001</c:v>
                </c:pt>
                <c:pt idx="847">
                  <c:v>2.7737803076000001</c:v>
                </c:pt>
                <c:pt idx="848">
                  <c:v>2.7736769452000001</c:v>
                </c:pt>
                <c:pt idx="849">
                  <c:v>2.7735415157999999</c:v>
                </c:pt>
                <c:pt idx="850">
                  <c:v>2.7733869794000001</c:v>
                </c:pt>
                <c:pt idx="851">
                  <c:v>2.7732251234</c:v>
                </c:pt>
                <c:pt idx="852">
                  <c:v>2.7731090682000001</c:v>
                </c:pt>
                <c:pt idx="853">
                  <c:v>2.7729271961999999</c:v>
                </c:pt>
                <c:pt idx="854">
                  <c:v>2.7727058994</c:v>
                </c:pt>
                <c:pt idx="855">
                  <c:v>2.7725058705999999</c:v>
                </c:pt>
                <c:pt idx="856">
                  <c:v>2.7722536409999998</c:v>
                </c:pt>
                <c:pt idx="857">
                  <c:v>2.7720118068000001</c:v>
                </c:pt>
                <c:pt idx="858">
                  <c:v>2.771737136</c:v>
                </c:pt>
                <c:pt idx="859">
                  <c:v>2.7714137972000001</c:v>
                </c:pt>
                <c:pt idx="860">
                  <c:v>2.7711282638000001</c:v>
                </c:pt>
                <c:pt idx="861">
                  <c:v>2.7708381522000001</c:v>
                </c:pt>
                <c:pt idx="862">
                  <c:v>2.7706295868000002</c:v>
                </c:pt>
                <c:pt idx="863">
                  <c:v>2.7703692967999998</c:v>
                </c:pt>
                <c:pt idx="864">
                  <c:v>2.7700769793999998</c:v>
                </c:pt>
                <c:pt idx="865">
                  <c:v>2.7698271152</c:v>
                </c:pt>
                <c:pt idx="866">
                  <c:v>2.7695741955999997</c:v>
                </c:pt>
                <c:pt idx="867">
                  <c:v>2.7693549734</c:v>
                </c:pt>
                <c:pt idx="868">
                  <c:v>2.7691097791999999</c:v>
                </c:pt>
                <c:pt idx="869">
                  <c:v>2.7688928484000002</c:v>
                </c:pt>
                <c:pt idx="870">
                  <c:v>2.7686609342000001</c:v>
                </c:pt>
                <c:pt idx="871">
                  <c:v>2.7684442220000003</c:v>
                </c:pt>
                <c:pt idx="872">
                  <c:v>2.7682230172</c:v>
                </c:pt>
                <c:pt idx="873">
                  <c:v>2.7679641021999997</c:v>
                </c:pt>
                <c:pt idx="874">
                  <c:v>2.7677497937999997</c:v>
                </c:pt>
                <c:pt idx="875">
                  <c:v>2.7675526256</c:v>
                </c:pt>
                <c:pt idx="876">
                  <c:v>2.7674563756000001</c:v>
                </c:pt>
                <c:pt idx="877">
                  <c:v>2.7673452510000001</c:v>
                </c:pt>
                <c:pt idx="878">
                  <c:v>2.7672336831999997</c:v>
                </c:pt>
                <c:pt idx="879">
                  <c:v>2.7671465878000001</c:v>
                </c:pt>
                <c:pt idx="880">
                  <c:v>2.7670825982</c:v>
                </c:pt>
                <c:pt idx="881">
                  <c:v>2.7669669814</c:v>
                </c:pt>
                <c:pt idx="882">
                  <c:v>2.7668532105999999</c:v>
                </c:pt>
                <c:pt idx="883">
                  <c:v>2.766748711</c:v>
                </c:pt>
                <c:pt idx="884">
                  <c:v>2.7666337081999997</c:v>
                </c:pt>
                <c:pt idx="885">
                  <c:v>2.7664780813999998</c:v>
                </c:pt>
                <c:pt idx="886">
                  <c:v>2.7663289253999999</c:v>
                </c:pt>
                <c:pt idx="887">
                  <c:v>2.7661569736000002</c:v>
                </c:pt>
                <c:pt idx="888">
                  <c:v>2.7660000158</c:v>
                </c:pt>
                <c:pt idx="889">
                  <c:v>2.7657906589999999</c:v>
                </c:pt>
                <c:pt idx="890">
                  <c:v>2.7655335818000002</c:v>
                </c:pt>
                <c:pt idx="891">
                  <c:v>2.7652703127999998</c:v>
                </c:pt>
                <c:pt idx="892">
                  <c:v>2.7650430197999998</c:v>
                </c:pt>
                <c:pt idx="893">
                  <c:v>2.7647840391999998</c:v>
                </c:pt>
                <c:pt idx="894">
                  <c:v>2.7646140691999999</c:v>
                </c:pt>
                <c:pt idx="895">
                  <c:v>2.7644854768</c:v>
                </c:pt>
                <c:pt idx="896">
                  <c:v>2.7644130416000001</c:v>
                </c:pt>
                <c:pt idx="897">
                  <c:v>2.7642928804000002</c:v>
                </c:pt>
                <c:pt idx="898">
                  <c:v>2.7642317158000003</c:v>
                </c:pt>
                <c:pt idx="899">
                  <c:v>2.7642021631999998</c:v>
                </c:pt>
                <c:pt idx="900">
                  <c:v>2.7642829359999999</c:v>
                </c:pt>
                <c:pt idx="901">
                  <c:v>2.7643111912</c:v>
                </c:pt>
                <c:pt idx="902">
                  <c:v>2.7643366958</c:v>
                </c:pt>
                <c:pt idx="903">
                  <c:v>2.7643536142</c:v>
                </c:pt>
                <c:pt idx="904">
                  <c:v>2.7643546614000001</c:v>
                </c:pt>
                <c:pt idx="905">
                  <c:v>2.7643324474000002</c:v>
                </c:pt>
                <c:pt idx="906">
                  <c:v>2.7643287782000003</c:v>
                </c:pt>
                <c:pt idx="907">
                  <c:v>2.7643270739999997</c:v>
                </c:pt>
                <c:pt idx="908">
                  <c:v>2.7643482443999998</c:v>
                </c:pt>
                <c:pt idx="909">
                  <c:v>2.7644185798000001</c:v>
                </c:pt>
                <c:pt idx="910">
                  <c:v>2.7645610403999998</c:v>
                </c:pt>
                <c:pt idx="911">
                  <c:v>2.7646558464000002</c:v>
                </c:pt>
                <c:pt idx="912">
                  <c:v>2.7647467055999999</c:v>
                </c:pt>
                <c:pt idx="913">
                  <c:v>2.7648764003999999</c:v>
                </c:pt>
                <c:pt idx="914">
                  <c:v>2.7650068858000001</c:v>
                </c:pt>
                <c:pt idx="915">
                  <c:v>2.7651200450000002</c:v>
                </c:pt>
                <c:pt idx="916">
                  <c:v>2.7652868572</c:v>
                </c:pt>
                <c:pt idx="917">
                  <c:v>2.7654812303999998</c:v>
                </c:pt>
                <c:pt idx="918">
                  <c:v>2.7656716472</c:v>
                </c:pt>
                <c:pt idx="919">
                  <c:v>2.7658152596000001</c:v>
                </c:pt>
                <c:pt idx="920">
                  <c:v>2.7659798534000002</c:v>
                </c:pt>
                <c:pt idx="921">
                  <c:v>2.7661844412000001</c:v>
                </c:pt>
                <c:pt idx="922">
                  <c:v>2.7663993011999999</c:v>
                </c:pt>
                <c:pt idx="923">
                  <c:v>2.7665454497999997</c:v>
                </c:pt>
                <c:pt idx="924">
                  <c:v>2.7666220876000001</c:v>
                </c:pt>
                <c:pt idx="925">
                  <c:v>2.7667247131999999</c:v>
                </c:pt>
                <c:pt idx="926">
                  <c:v>2.7668371972000001</c:v>
                </c:pt>
                <c:pt idx="927">
                  <c:v>2.7669724672</c:v>
                </c:pt>
                <c:pt idx="928">
                  <c:v>2.767160692</c:v>
                </c:pt>
                <c:pt idx="929">
                  <c:v>2.7673251940000001</c:v>
                </c:pt>
                <c:pt idx="930">
                  <c:v>2.7674924318</c:v>
                </c:pt>
                <c:pt idx="931">
                  <c:v>2.7676273403999998</c:v>
                </c:pt>
                <c:pt idx="932">
                  <c:v>2.7677109417999999</c:v>
                </c:pt>
                <c:pt idx="933">
                  <c:v>2.7678054790000002</c:v>
                </c:pt>
                <c:pt idx="934">
                  <c:v>2.7678942765999999</c:v>
                </c:pt>
                <c:pt idx="935">
                  <c:v>2.7679947448000002</c:v>
                </c:pt>
                <c:pt idx="936">
                  <c:v>2.7680774191999999</c:v>
                </c:pt>
                <c:pt idx="937">
                  <c:v>2.7681727609999998</c:v>
                </c:pt>
                <c:pt idx="938">
                  <c:v>2.7682913822000002</c:v>
                </c:pt>
                <c:pt idx="939">
                  <c:v>2.7684949312000002</c:v>
                </c:pt>
                <c:pt idx="940">
                  <c:v>2.7686313255999999</c:v>
                </c:pt>
                <c:pt idx="941">
                  <c:v>2.7687416899999997</c:v>
                </c:pt>
                <c:pt idx="942">
                  <c:v>2.7688676055999997</c:v>
                </c:pt>
                <c:pt idx="943">
                  <c:v>2.7689642738</c:v>
                </c:pt>
                <c:pt idx="944">
                  <c:v>2.7690718476000002</c:v>
                </c:pt>
                <c:pt idx="945">
                  <c:v>2.7691192552000001</c:v>
                </c:pt>
                <c:pt idx="946">
                  <c:v>2.7691648300000002</c:v>
                </c:pt>
                <c:pt idx="947">
                  <c:v>2.7692010354000001</c:v>
                </c:pt>
                <c:pt idx="948">
                  <c:v>2.7692278012</c:v>
                </c:pt>
                <c:pt idx="949">
                  <c:v>2.769248304</c:v>
                </c:pt>
                <c:pt idx="950">
                  <c:v>2.7691891466</c:v>
                </c:pt>
                <c:pt idx="951">
                  <c:v>2.7691712038</c:v>
                </c:pt>
                <c:pt idx="952">
                  <c:v>2.7692375355999999</c:v>
                </c:pt>
                <c:pt idx="953">
                  <c:v>2.7692989242000001</c:v>
                </c:pt>
                <c:pt idx="954">
                  <c:v>2.7693310100000001</c:v>
                </c:pt>
                <c:pt idx="955">
                  <c:v>2.7693271521999998</c:v>
                </c:pt>
                <c:pt idx="956">
                  <c:v>2.7692954074</c:v>
                </c:pt>
                <c:pt idx="957">
                  <c:v>2.7693007781999999</c:v>
                </c:pt>
                <c:pt idx="958">
                  <c:v>2.7692930923999999</c:v>
                </c:pt>
                <c:pt idx="959">
                  <c:v>2.7692680201999997</c:v>
                </c:pt>
                <c:pt idx="960">
                  <c:v>2.7692688950000002</c:v>
                </c:pt>
                <c:pt idx="961">
                  <c:v>2.7692950757999997</c:v>
                </c:pt>
                <c:pt idx="962">
                  <c:v>2.7693822417999998</c:v>
                </c:pt>
                <c:pt idx="963">
                  <c:v>2.7694871513999999</c:v>
                </c:pt>
                <c:pt idx="964">
                  <c:v>2.7695999872000003</c:v>
                </c:pt>
                <c:pt idx="965">
                  <c:v>2.7697138200000002</c:v>
                </c:pt>
                <c:pt idx="966">
                  <c:v>2.7698226938000001</c:v>
                </c:pt>
                <c:pt idx="967">
                  <c:v>2.7699048936000001</c:v>
                </c:pt>
                <c:pt idx="968">
                  <c:v>2.7699630855999997</c:v>
                </c:pt>
                <c:pt idx="969">
                  <c:v>2.7700020739999998</c:v>
                </c:pt>
                <c:pt idx="970">
                  <c:v>2.7700294568000001</c:v>
                </c:pt>
                <c:pt idx="971">
                  <c:v>2.7699505784</c:v>
                </c:pt>
                <c:pt idx="972">
                  <c:v>2.7699068252000001</c:v>
                </c:pt>
                <c:pt idx="973">
                  <c:v>2.7699002506000001</c:v>
                </c:pt>
                <c:pt idx="974">
                  <c:v>2.769843555</c:v>
                </c:pt>
                <c:pt idx="975">
                  <c:v>2.7698564774000003</c:v>
                </c:pt>
                <c:pt idx="976">
                  <c:v>2.7697926084</c:v>
                </c:pt>
                <c:pt idx="977">
                  <c:v>2.7697323143999997</c:v>
                </c:pt>
                <c:pt idx="978">
                  <c:v>2.7696603373999999</c:v>
                </c:pt>
                <c:pt idx="979">
                  <c:v>2.7696145718</c:v>
                </c:pt>
                <c:pt idx="980">
                  <c:v>2.7695081684000002</c:v>
                </c:pt>
                <c:pt idx="981">
                  <c:v>2.7694256178000001</c:v>
                </c:pt>
                <c:pt idx="982">
                  <c:v>2.7692720191999998</c:v>
                </c:pt>
                <c:pt idx="983">
                  <c:v>2.7691071624000001</c:v>
                </c:pt>
                <c:pt idx="984">
                  <c:v>2.7689285192000002</c:v>
                </c:pt>
                <c:pt idx="985">
                  <c:v>2.7687110939999999</c:v>
                </c:pt>
                <c:pt idx="986">
                  <c:v>2.7685137252000001</c:v>
                </c:pt>
                <c:pt idx="987">
                  <c:v>2.7682443397999998</c:v>
                </c:pt>
                <c:pt idx="988">
                  <c:v>2.7679835187999999</c:v>
                </c:pt>
                <c:pt idx="989">
                  <c:v>2.7677104419999998</c:v>
                </c:pt>
                <c:pt idx="990">
                  <c:v>2.7674737548000001</c:v>
                </c:pt>
                <c:pt idx="991">
                  <c:v>2.7671775942000001</c:v>
                </c:pt>
                <c:pt idx="992">
                  <c:v>2.7668177151999997</c:v>
                </c:pt>
                <c:pt idx="993">
                  <c:v>2.7664477189999999</c:v>
                </c:pt>
                <c:pt idx="994">
                  <c:v>2.7660688216000002</c:v>
                </c:pt>
                <c:pt idx="995">
                  <c:v>2.7657318458</c:v>
                </c:pt>
                <c:pt idx="996">
                  <c:v>2.7653126131999999</c:v>
                </c:pt>
                <c:pt idx="997">
                  <c:v>2.7649116154</c:v>
                </c:pt>
                <c:pt idx="998">
                  <c:v>2.7645385415999999</c:v>
                </c:pt>
                <c:pt idx="999">
                  <c:v>2.7641758033999997</c:v>
                </c:pt>
                <c:pt idx="1000">
                  <c:v>2.7637617560000001</c:v>
                </c:pt>
                <c:pt idx="1001">
                  <c:v>2.7634063319999997</c:v>
                </c:pt>
                <c:pt idx="1002">
                  <c:v>2.7630328502000001</c:v>
                </c:pt>
                <c:pt idx="1003">
                  <c:v>2.7627107062</c:v>
                </c:pt>
                <c:pt idx="1004">
                  <c:v>2.7624632831999998</c:v>
                </c:pt>
                <c:pt idx="1005">
                  <c:v>2.7621969073999999</c:v>
                </c:pt>
                <c:pt idx="1006">
                  <c:v>2.7619822223999999</c:v>
                </c:pt>
                <c:pt idx="1007">
                  <c:v>2.7618443485999999</c:v>
                </c:pt>
                <c:pt idx="1008">
                  <c:v>2.7617541717999998</c:v>
                </c:pt>
                <c:pt idx="1009">
                  <c:v>2.7616311746000002</c:v>
                </c:pt>
                <c:pt idx="1010">
                  <c:v>2.761451815</c:v>
                </c:pt>
                <c:pt idx="1011">
                  <c:v>2.7612173546000003</c:v>
                </c:pt>
                <c:pt idx="1012">
                  <c:v>2.7610204791999999</c:v>
                </c:pt>
                <c:pt idx="1013">
                  <c:v>2.7608035134</c:v>
                </c:pt>
                <c:pt idx="1014">
                  <c:v>2.7605769553999999</c:v>
                </c:pt>
                <c:pt idx="1015">
                  <c:v>2.7603317650000001</c:v>
                </c:pt>
                <c:pt idx="1016">
                  <c:v>2.760172458</c:v>
                </c:pt>
                <c:pt idx="1017">
                  <c:v>2.7600624452</c:v>
                </c:pt>
                <c:pt idx="1018">
                  <c:v>2.7598924746</c:v>
                </c:pt>
                <c:pt idx="1019">
                  <c:v>2.7597325005999997</c:v>
                </c:pt>
                <c:pt idx="1020">
                  <c:v>2.7596349808</c:v>
                </c:pt>
                <c:pt idx="1021">
                  <c:v>2.7595178868000003</c:v>
                </c:pt>
                <c:pt idx="1022">
                  <c:v>2.7593542987999999</c:v>
                </c:pt>
                <c:pt idx="1023">
                  <c:v>2.7592426944000001</c:v>
                </c:pt>
                <c:pt idx="1024">
                  <c:v>2.7592491315999998</c:v>
                </c:pt>
                <c:pt idx="1025">
                  <c:v>2.759276157</c:v>
                </c:pt>
                <c:pt idx="1026">
                  <c:v>2.7592919538</c:v>
                </c:pt>
                <c:pt idx="1027">
                  <c:v>2.7593225663999998</c:v>
                </c:pt>
                <c:pt idx="1028">
                  <c:v>2.7593365066</c:v>
                </c:pt>
                <c:pt idx="1029">
                  <c:v>2.7593200902000001</c:v>
                </c:pt>
                <c:pt idx="1030">
                  <c:v>2.7593111906000001</c:v>
                </c:pt>
                <c:pt idx="1031">
                  <c:v>2.7593519310000003</c:v>
                </c:pt>
                <c:pt idx="1032">
                  <c:v>2.7593858019999997</c:v>
                </c:pt>
                <c:pt idx="1033">
                  <c:v>2.7594704707999997</c:v>
                </c:pt>
                <c:pt idx="1034">
                  <c:v>2.7596058591999997</c:v>
                </c:pt>
                <c:pt idx="1035">
                  <c:v>2.7597607490000002</c:v>
                </c:pt>
                <c:pt idx="1036">
                  <c:v>2.7598977741999997</c:v>
                </c:pt>
                <c:pt idx="1037">
                  <c:v>2.7600100616000001</c:v>
                </c:pt>
                <c:pt idx="1038">
                  <c:v>2.7600947680000001</c:v>
                </c:pt>
                <c:pt idx="1039">
                  <c:v>2.7601155951999998</c:v>
                </c:pt>
                <c:pt idx="1040">
                  <c:v>2.7602388344</c:v>
                </c:pt>
                <c:pt idx="1041">
                  <c:v>2.7603680325999997</c:v>
                </c:pt>
                <c:pt idx="1042">
                  <c:v>2.7605796242</c:v>
                </c:pt>
                <c:pt idx="1043">
                  <c:v>2.7608656325999998</c:v>
                </c:pt>
                <c:pt idx="1044">
                  <c:v>2.7612148560000001</c:v>
                </c:pt>
                <c:pt idx="1045">
                  <c:v>2.7616515850000001</c:v>
                </c:pt>
                <c:pt idx="1046">
                  <c:v>2.7621037898000003</c:v>
                </c:pt>
                <c:pt idx="1047">
                  <c:v>2.7625835093999997</c:v>
                </c:pt>
                <c:pt idx="1048">
                  <c:v>2.7630646919999999</c:v>
                </c:pt>
                <c:pt idx="1049">
                  <c:v>2.7635433946000001</c:v>
                </c:pt>
                <c:pt idx="1050">
                  <c:v>2.7640436324</c:v>
                </c:pt>
                <c:pt idx="1051">
                  <c:v>2.7645425545999998</c:v>
                </c:pt>
                <c:pt idx="1052">
                  <c:v>2.7650889687999998</c:v>
                </c:pt>
                <c:pt idx="1053">
                  <c:v>2.7656290623999999</c:v>
                </c:pt>
                <c:pt idx="1054">
                  <c:v>2.7662069913999998</c:v>
                </c:pt>
                <c:pt idx="1055">
                  <c:v>2.7667651205999997</c:v>
                </c:pt>
                <c:pt idx="1056">
                  <c:v>2.7673322643999998</c:v>
                </c:pt>
                <c:pt idx="1057">
                  <c:v>2.7679088651999999</c:v>
                </c:pt>
                <c:pt idx="1058">
                  <c:v>2.76847354</c:v>
                </c:pt>
                <c:pt idx="1059">
                  <c:v>2.7690907203999999</c:v>
                </c:pt>
                <c:pt idx="1060">
                  <c:v>2.7696727813999997</c:v>
                </c:pt>
                <c:pt idx="1061">
                  <c:v>2.7701947220000003</c:v>
                </c:pt>
                <c:pt idx="1062">
                  <c:v>2.7706783594000002</c:v>
                </c:pt>
                <c:pt idx="1063">
                  <c:v>2.7711902321999999</c:v>
                </c:pt>
                <c:pt idx="1064">
                  <c:v>2.7716920303999997</c:v>
                </c:pt>
                <c:pt idx="1065">
                  <c:v>2.7721360283999998</c:v>
                </c:pt>
                <c:pt idx="1066">
                  <c:v>2.7725897580000001</c:v>
                </c:pt>
                <c:pt idx="1067">
                  <c:v>2.7730048545999999</c:v>
                </c:pt>
                <c:pt idx="1068">
                  <c:v>2.7734491694000001</c:v>
                </c:pt>
                <c:pt idx="1069">
                  <c:v>2.7739032874</c:v>
                </c:pt>
                <c:pt idx="1070">
                  <c:v>2.7743299565999999</c:v>
                </c:pt>
                <c:pt idx="1071">
                  <c:v>2.7747463201999998</c:v>
                </c:pt>
                <c:pt idx="1072">
                  <c:v>2.7751694398</c:v>
                </c:pt>
                <c:pt idx="1073">
                  <c:v>2.7755555279999999</c:v>
                </c:pt>
                <c:pt idx="1074">
                  <c:v>2.7759379125999999</c:v>
                </c:pt>
                <c:pt idx="1075">
                  <c:v>2.7763784675999998</c:v>
                </c:pt>
                <c:pt idx="1076">
                  <c:v>2.7768086791999997</c:v>
                </c:pt>
                <c:pt idx="1077">
                  <c:v>2.7772670235999999</c:v>
                </c:pt>
                <c:pt idx="1078">
                  <c:v>2.777807922</c:v>
                </c:pt>
                <c:pt idx="1079">
                  <c:v>2.7783091886000002</c:v>
                </c:pt>
                <c:pt idx="1080">
                  <c:v>2.7787788127999997</c:v>
                </c:pt>
                <c:pt idx="1081">
                  <c:v>2.7792848650000002</c:v>
                </c:pt>
                <c:pt idx="1082">
                  <c:v>2.7797862806000002</c:v>
                </c:pt>
                <c:pt idx="1083">
                  <c:v>2.7802499353999997</c:v>
                </c:pt>
                <c:pt idx="1084">
                  <c:v>2.7807228153999999</c:v>
                </c:pt>
                <c:pt idx="1085">
                  <c:v>2.7811842703999998</c:v>
                </c:pt>
                <c:pt idx="1086">
                  <c:v>2.7815875340000003</c:v>
                </c:pt>
                <c:pt idx="1087">
                  <c:v>2.7819963795999998</c:v>
                </c:pt>
                <c:pt idx="1088">
                  <c:v>2.7824172022</c:v>
                </c:pt>
                <c:pt idx="1089">
                  <c:v>2.7828224453999999</c:v>
                </c:pt>
                <c:pt idx="1090">
                  <c:v>2.7831904647999997</c:v>
                </c:pt>
                <c:pt idx="1091">
                  <c:v>2.7835531553999999</c:v>
                </c:pt>
                <c:pt idx="1092">
                  <c:v>2.7839028448000001</c:v>
                </c:pt>
                <c:pt idx="1093">
                  <c:v>2.7842904844</c:v>
                </c:pt>
                <c:pt idx="1094">
                  <c:v>2.7846917842000001</c:v>
                </c:pt>
                <c:pt idx="1095">
                  <c:v>2.7850466817999999</c:v>
                </c:pt>
                <c:pt idx="1096">
                  <c:v>2.7853735795999999</c:v>
                </c:pt>
                <c:pt idx="1097">
                  <c:v>2.7856824582000002</c:v>
                </c:pt>
                <c:pt idx="1098">
                  <c:v>2.7859406432</c:v>
                </c:pt>
                <c:pt idx="1099">
                  <c:v>2.7861812127999999</c:v>
                </c:pt>
                <c:pt idx="1100">
                  <c:v>2.7864051551999998</c:v>
                </c:pt>
                <c:pt idx="1101">
                  <c:v>2.7866175341999999</c:v>
                </c:pt>
                <c:pt idx="1102">
                  <c:v>2.7867967048</c:v>
                </c:pt>
                <c:pt idx="1103">
                  <c:v>2.7869588562000001</c:v>
                </c:pt>
                <c:pt idx="1104">
                  <c:v>2.7871327458000001</c:v>
                </c:pt>
                <c:pt idx="1105">
                  <c:v>2.7872210352</c:v>
                </c:pt>
                <c:pt idx="1106">
                  <c:v>2.7872973202</c:v>
                </c:pt>
                <c:pt idx="1107">
                  <c:v>2.7873575266000001</c:v>
                </c:pt>
                <c:pt idx="1108">
                  <c:v>2.7873689290000003</c:v>
                </c:pt>
                <c:pt idx="1109">
                  <c:v>2.7872997403999999</c:v>
                </c:pt>
                <c:pt idx="1110">
                  <c:v>2.7871682146000003</c:v>
                </c:pt>
                <c:pt idx="1111">
                  <c:v>2.7870461355999998</c:v>
                </c:pt>
                <c:pt idx="1112">
                  <c:v>2.7869305687999999</c:v>
                </c:pt>
                <c:pt idx="1113">
                  <c:v>2.7868222739999999</c:v>
                </c:pt>
                <c:pt idx="1114">
                  <c:v>2.7867675640000003</c:v>
                </c:pt>
                <c:pt idx="1115">
                  <c:v>2.7866631927999999</c:v>
                </c:pt>
                <c:pt idx="1116">
                  <c:v>2.7865584943999999</c:v>
                </c:pt>
                <c:pt idx="1117">
                  <c:v>2.7864477986000002</c:v>
                </c:pt>
                <c:pt idx="1118">
                  <c:v>2.7863751134000001</c:v>
                </c:pt>
                <c:pt idx="1119">
                  <c:v>2.7863136509999999</c:v>
                </c:pt>
                <c:pt idx="1120">
                  <c:v>2.7863274919999999</c:v>
                </c:pt>
                <c:pt idx="1121">
                  <c:v>2.7863548626000001</c:v>
                </c:pt>
                <c:pt idx="1122">
                  <c:v>2.7862975718</c:v>
                </c:pt>
                <c:pt idx="1123">
                  <c:v>2.7862049760000001</c:v>
                </c:pt>
                <c:pt idx="1124">
                  <c:v>2.7861271786000001</c:v>
                </c:pt>
                <c:pt idx="1125">
                  <c:v>2.7860596955999997</c:v>
                </c:pt>
                <c:pt idx="1126">
                  <c:v>2.7860153510000001</c:v>
                </c:pt>
                <c:pt idx="1127">
                  <c:v>2.7859831414</c:v>
                </c:pt>
                <c:pt idx="1128">
                  <c:v>2.7859270307999999</c:v>
                </c:pt>
                <c:pt idx="1129">
                  <c:v>2.7858786252000001</c:v>
                </c:pt>
                <c:pt idx="1130">
                  <c:v>2.7858274594000001</c:v>
                </c:pt>
                <c:pt idx="1131">
                  <c:v>2.7857825728000001</c:v>
                </c:pt>
                <c:pt idx="1132">
                  <c:v>2.7856951360000002</c:v>
                </c:pt>
                <c:pt idx="1133">
                  <c:v>2.7856161014</c:v>
                </c:pt>
                <c:pt idx="1134">
                  <c:v>2.7855044952000001</c:v>
                </c:pt>
                <c:pt idx="1135">
                  <c:v>2.7853714232</c:v>
                </c:pt>
                <c:pt idx="1136">
                  <c:v>2.7852160241999999</c:v>
                </c:pt>
                <c:pt idx="1137">
                  <c:v>2.7850400363999999</c:v>
                </c:pt>
                <c:pt idx="1138">
                  <c:v>2.7848787241999999</c:v>
                </c:pt>
                <c:pt idx="1139">
                  <c:v>2.7846942696000001</c:v>
                </c:pt>
                <c:pt idx="1140">
                  <c:v>2.7845149424</c:v>
                </c:pt>
                <c:pt idx="1141">
                  <c:v>2.7844299786</c:v>
                </c:pt>
                <c:pt idx="1142">
                  <c:v>2.7843135598000002</c:v>
                </c:pt>
                <c:pt idx="1143">
                  <c:v>2.7842355221999999</c:v>
                </c:pt>
                <c:pt idx="1144">
                  <c:v>2.7842538447999998</c:v>
                </c:pt>
                <c:pt idx="1145">
                  <c:v>2.7842665323999998</c:v>
                </c:pt>
                <c:pt idx="1146">
                  <c:v>2.7843304814000001</c:v>
                </c:pt>
                <c:pt idx="1147">
                  <c:v>2.7844056454000001</c:v>
                </c:pt>
                <c:pt idx="1148">
                  <c:v>2.7845152775999997</c:v>
                </c:pt>
                <c:pt idx="1149">
                  <c:v>2.7846162597999999</c:v>
                </c:pt>
                <c:pt idx="1150">
                  <c:v>2.7846639631999999</c:v>
                </c:pt>
                <c:pt idx="1151">
                  <c:v>2.7846304782</c:v>
                </c:pt>
                <c:pt idx="1152">
                  <c:v>2.7846171686000001</c:v>
                </c:pt>
                <c:pt idx="1153">
                  <c:v>2.7847133715999997</c:v>
                </c:pt>
                <c:pt idx="1154">
                  <c:v>2.7848243881999997</c:v>
                </c:pt>
                <c:pt idx="1155">
                  <c:v>2.7849210158000002</c:v>
                </c:pt>
                <c:pt idx="1156">
                  <c:v>2.7849661617999999</c:v>
                </c:pt>
                <c:pt idx="1157">
                  <c:v>2.7850359843999999</c:v>
                </c:pt>
                <c:pt idx="1158">
                  <c:v>2.7851305151999997</c:v>
                </c:pt>
                <c:pt idx="1159">
                  <c:v>2.7852573027999998</c:v>
                </c:pt>
                <c:pt idx="1160">
                  <c:v>2.7853645552000001</c:v>
                </c:pt>
                <c:pt idx="1161">
                  <c:v>2.7854213042000002</c:v>
                </c:pt>
                <c:pt idx="1162">
                  <c:v>2.7855333216</c:v>
                </c:pt>
                <c:pt idx="1163">
                  <c:v>2.7856455872000003</c:v>
                </c:pt>
                <c:pt idx="1164">
                  <c:v>2.7857792316000003</c:v>
                </c:pt>
                <c:pt idx="1165">
                  <c:v>2.7858473427999999</c:v>
                </c:pt>
                <c:pt idx="1166">
                  <c:v>2.7859530534000001</c:v>
                </c:pt>
                <c:pt idx="1167">
                  <c:v>2.7860592950000003</c:v>
                </c:pt>
                <c:pt idx="1168">
                  <c:v>2.7861895256000002</c:v>
                </c:pt>
                <c:pt idx="1169">
                  <c:v>2.7863236115999999</c:v>
                </c:pt>
                <c:pt idx="1170">
                  <c:v>2.7864636286</c:v>
                </c:pt>
                <c:pt idx="1171">
                  <c:v>2.786530876</c:v>
                </c:pt>
                <c:pt idx="1172">
                  <c:v>2.7866370203999997</c:v>
                </c:pt>
                <c:pt idx="1173">
                  <c:v>2.7867511754000001</c:v>
                </c:pt>
                <c:pt idx="1174">
                  <c:v>2.7868661908000001</c:v>
                </c:pt>
                <c:pt idx="1175">
                  <c:v>2.7869774622000003</c:v>
                </c:pt>
                <c:pt idx="1176">
                  <c:v>2.7870245004000003</c:v>
                </c:pt>
                <c:pt idx="1177">
                  <c:v>2.7871015126000001</c:v>
                </c:pt>
                <c:pt idx="1178">
                  <c:v>2.7872438044000001</c:v>
                </c:pt>
                <c:pt idx="1179">
                  <c:v>2.7873792061999998</c:v>
                </c:pt>
                <c:pt idx="1180">
                  <c:v>2.7874841612000001</c:v>
                </c:pt>
                <c:pt idx="1181">
                  <c:v>2.7876300968000001</c:v>
                </c:pt>
                <c:pt idx="1182">
                  <c:v>2.7877928774000003</c:v>
                </c:pt>
                <c:pt idx="1183">
                  <c:v>2.7879280666000001</c:v>
                </c:pt>
                <c:pt idx="1184">
                  <c:v>2.7880049508</c:v>
                </c:pt>
                <c:pt idx="1185">
                  <c:v>2.7881441207999997</c:v>
                </c:pt>
                <c:pt idx="1186">
                  <c:v>2.7882783681999999</c:v>
                </c:pt>
                <c:pt idx="1187">
                  <c:v>2.7883607954</c:v>
                </c:pt>
                <c:pt idx="1188">
                  <c:v>2.7884061670000002</c:v>
                </c:pt>
                <c:pt idx="1189">
                  <c:v>2.7884861000000001</c:v>
                </c:pt>
                <c:pt idx="1190">
                  <c:v>2.7885570054</c:v>
                </c:pt>
                <c:pt idx="1191">
                  <c:v>2.7886265644000003</c:v>
                </c:pt>
                <c:pt idx="1192">
                  <c:v>2.7887357942</c:v>
                </c:pt>
                <c:pt idx="1193">
                  <c:v>2.7888159111999999</c:v>
                </c:pt>
                <c:pt idx="1194">
                  <c:v>2.7888085826000002</c:v>
                </c:pt>
                <c:pt idx="1195">
                  <c:v>2.7887929659999999</c:v>
                </c:pt>
                <c:pt idx="1196">
                  <c:v>2.7887843069999998</c:v>
                </c:pt>
                <c:pt idx="1197">
                  <c:v>2.7887615237999999</c:v>
                </c:pt>
                <c:pt idx="1198">
                  <c:v>2.788685504</c:v>
                </c:pt>
                <c:pt idx="1199">
                  <c:v>2.7886258814000002</c:v>
                </c:pt>
                <c:pt idx="1200">
                  <c:v>2.7885171841999998</c:v>
                </c:pt>
                <c:pt idx="1201">
                  <c:v>2.7883650924000003</c:v>
                </c:pt>
                <c:pt idx="1202">
                  <c:v>2.7882487793999999</c:v>
                </c:pt>
                <c:pt idx="1203">
                  <c:v>2.7881967068</c:v>
                </c:pt>
                <c:pt idx="1204">
                  <c:v>2.7881329529999999</c:v>
                </c:pt>
                <c:pt idx="1205">
                  <c:v>2.7880541503999998</c:v>
                </c:pt>
                <c:pt idx="1206">
                  <c:v>2.7879404277999997</c:v>
                </c:pt>
                <c:pt idx="1207">
                  <c:v>2.7878286379999997</c:v>
                </c:pt>
                <c:pt idx="1208">
                  <c:v>2.7877925279999998</c:v>
                </c:pt>
                <c:pt idx="1209">
                  <c:v>2.7877347495999998</c:v>
                </c:pt>
                <c:pt idx="1210">
                  <c:v>2.7876937605999998</c:v>
                </c:pt>
                <c:pt idx="1211">
                  <c:v>2.7876590004000001</c:v>
                </c:pt>
                <c:pt idx="1212">
                  <c:v>2.7876295030000002</c:v>
                </c:pt>
                <c:pt idx="1213">
                  <c:v>2.7876050542000002</c:v>
                </c:pt>
                <c:pt idx="1214">
                  <c:v>2.7875899656000001</c:v>
                </c:pt>
                <c:pt idx="1215">
                  <c:v>2.7875368269999998</c:v>
                </c:pt>
                <c:pt idx="1216">
                  <c:v>2.7874487320000001</c:v>
                </c:pt>
                <c:pt idx="1217">
                  <c:v>2.7873865915999998</c:v>
                </c:pt>
                <c:pt idx="1218">
                  <c:v>2.7873119908000001</c:v>
                </c:pt>
                <c:pt idx="1219">
                  <c:v>2.7872263201999998</c:v>
                </c:pt>
                <c:pt idx="1220">
                  <c:v>2.7871266968000001</c:v>
                </c:pt>
                <c:pt idx="1221">
                  <c:v>2.7869890380000002</c:v>
                </c:pt>
                <c:pt idx="1222">
                  <c:v>2.7868794139999999</c:v>
                </c:pt>
                <c:pt idx="1223">
                  <c:v>2.7867353818000002</c:v>
                </c:pt>
                <c:pt idx="1224">
                  <c:v>2.7865858513999999</c:v>
                </c:pt>
                <c:pt idx="1225">
                  <c:v>2.7863876018</c:v>
                </c:pt>
                <c:pt idx="1226">
                  <c:v>2.7861848462000003</c:v>
                </c:pt>
                <c:pt idx="1227">
                  <c:v>2.7859381573999999</c:v>
                </c:pt>
                <c:pt idx="1228">
                  <c:v>2.7857831709999998</c:v>
                </c:pt>
                <c:pt idx="1229">
                  <c:v>2.7856787382000001</c:v>
                </c:pt>
                <c:pt idx="1230">
                  <c:v>2.7855525006000001</c:v>
                </c:pt>
                <c:pt idx="1231">
                  <c:v>2.7854622286000001</c:v>
                </c:pt>
                <c:pt idx="1232">
                  <c:v>2.7853726598000002</c:v>
                </c:pt>
                <c:pt idx="1233">
                  <c:v>2.7852577011999999</c:v>
                </c:pt>
                <c:pt idx="1234">
                  <c:v>2.7851366622000002</c:v>
                </c:pt>
                <c:pt idx="1235">
                  <c:v>2.7849829177999998</c:v>
                </c:pt>
                <c:pt idx="1236">
                  <c:v>2.7848020294000002</c:v>
                </c:pt>
                <c:pt idx="1237">
                  <c:v>2.7846594635999997</c:v>
                </c:pt>
                <c:pt idx="1238">
                  <c:v>2.7844723145999999</c:v>
                </c:pt>
                <c:pt idx="1239">
                  <c:v>2.7842037274</c:v>
                </c:pt>
                <c:pt idx="1240">
                  <c:v>2.7839005297999999</c:v>
                </c:pt>
                <c:pt idx="1241">
                  <c:v>2.7836020374000001</c:v>
                </c:pt>
                <c:pt idx="1242">
                  <c:v>2.7833614253999999</c:v>
                </c:pt>
                <c:pt idx="1243">
                  <c:v>2.7831124942000001</c:v>
                </c:pt>
                <c:pt idx="1244">
                  <c:v>2.7828164913999998</c:v>
                </c:pt>
                <c:pt idx="1245">
                  <c:v>2.7825184543999999</c:v>
                </c:pt>
                <c:pt idx="1246">
                  <c:v>2.7821927714000001</c:v>
                </c:pt>
                <c:pt idx="1247">
                  <c:v>2.7819317321999999</c:v>
                </c:pt>
                <c:pt idx="1248">
                  <c:v>2.7816042487999999</c:v>
                </c:pt>
                <c:pt idx="1249">
                  <c:v>2.7813608822</c:v>
                </c:pt>
                <c:pt idx="1250">
                  <c:v>2.7811246746</c:v>
                </c:pt>
                <c:pt idx="1251">
                  <c:v>2.7808798446000003</c:v>
                </c:pt>
                <c:pt idx="1252">
                  <c:v>2.780577724</c:v>
                </c:pt>
                <c:pt idx="1253">
                  <c:v>2.7802830956000002</c:v>
                </c:pt>
                <c:pt idx="1254">
                  <c:v>2.779993868</c:v>
                </c:pt>
                <c:pt idx="1255">
                  <c:v>2.7796983674</c:v>
                </c:pt>
                <c:pt idx="1256">
                  <c:v>2.7794072650000001</c:v>
                </c:pt>
                <c:pt idx="1257">
                  <c:v>2.7792225296000002</c:v>
                </c:pt>
                <c:pt idx="1258">
                  <c:v>2.7790643933999997</c:v>
                </c:pt>
                <c:pt idx="1259">
                  <c:v>2.7789009503999997</c:v>
                </c:pt>
                <c:pt idx="1260">
                  <c:v>2.7786624043999999</c:v>
                </c:pt>
                <c:pt idx="1261">
                  <c:v>2.7784620352</c:v>
                </c:pt>
                <c:pt idx="1262">
                  <c:v>2.7783031732000003</c:v>
                </c:pt>
                <c:pt idx="1263">
                  <c:v>2.7781398695999999</c:v>
                </c:pt>
                <c:pt idx="1264">
                  <c:v>2.7779877235999999</c:v>
                </c:pt>
                <c:pt idx="1265">
                  <c:v>2.7778648362</c:v>
                </c:pt>
                <c:pt idx="1266">
                  <c:v>2.7777463272</c:v>
                </c:pt>
                <c:pt idx="1267">
                  <c:v>2.7776159711999999</c:v>
                </c:pt>
                <c:pt idx="1268">
                  <c:v>2.7775065818</c:v>
                </c:pt>
                <c:pt idx="1269">
                  <c:v>2.7775017340000003</c:v>
                </c:pt>
                <c:pt idx="1270">
                  <c:v>2.777451439</c:v>
                </c:pt>
                <c:pt idx="1271">
                  <c:v>2.7773421217999998</c:v>
                </c:pt>
                <c:pt idx="1272">
                  <c:v>2.7771878166000001</c:v>
                </c:pt>
                <c:pt idx="1273">
                  <c:v>2.7770834062</c:v>
                </c:pt>
                <c:pt idx="1274">
                  <c:v>2.7769591126000002</c:v>
                </c:pt>
                <c:pt idx="1275">
                  <c:v>2.7769429515999997</c:v>
                </c:pt>
                <c:pt idx="1276">
                  <c:v>2.7767947842000003</c:v>
                </c:pt>
                <c:pt idx="1277">
                  <c:v>2.7766191247999998</c:v>
                </c:pt>
                <c:pt idx="1278">
                  <c:v>2.7764908951999998</c:v>
                </c:pt>
                <c:pt idx="1279">
                  <c:v>2.7763446119999999</c:v>
                </c:pt>
                <c:pt idx="1280">
                  <c:v>2.7761612244</c:v>
                </c:pt>
                <c:pt idx="1281">
                  <c:v>2.7759620386000003</c:v>
                </c:pt>
                <c:pt idx="1282">
                  <c:v>2.7757545545999998</c:v>
                </c:pt>
                <c:pt idx="1283">
                  <c:v>2.7755683606000003</c:v>
                </c:pt>
                <c:pt idx="1284">
                  <c:v>2.7754479914000001</c:v>
                </c:pt>
                <c:pt idx="1285">
                  <c:v>2.7753038891999999</c:v>
                </c:pt>
                <c:pt idx="1286">
                  <c:v>2.7751797828</c:v>
                </c:pt>
                <c:pt idx="1287">
                  <c:v>2.7751129062</c:v>
                </c:pt>
                <c:pt idx="1288">
                  <c:v>2.7749969513999999</c:v>
                </c:pt>
                <c:pt idx="1289">
                  <c:v>2.7748174764</c:v>
                </c:pt>
                <c:pt idx="1290">
                  <c:v>2.7745816932</c:v>
                </c:pt>
                <c:pt idx="1291">
                  <c:v>2.7743699980000001</c:v>
                </c:pt>
                <c:pt idx="1292">
                  <c:v>2.7741388084</c:v>
                </c:pt>
                <c:pt idx="1293">
                  <c:v>2.7739145396000002</c:v>
                </c:pt>
                <c:pt idx="1294">
                  <c:v>2.7737079707999999</c:v>
                </c:pt>
                <c:pt idx="1295">
                  <c:v>2.7734695949999999</c:v>
                </c:pt>
                <c:pt idx="1296">
                  <c:v>2.7731581786000001</c:v>
                </c:pt>
                <c:pt idx="1297">
                  <c:v>2.7728409461999997</c:v>
                </c:pt>
                <c:pt idx="1298">
                  <c:v>2.7725772630000001</c:v>
                </c:pt>
                <c:pt idx="1299">
                  <c:v>2.7722740640000003</c:v>
                </c:pt>
                <c:pt idx="1300">
                  <c:v>2.7719744410000002</c:v>
                </c:pt>
                <c:pt idx="1301">
                  <c:v>2.7716580398000001</c:v>
                </c:pt>
                <c:pt idx="1302">
                  <c:v>2.7713916000000003</c:v>
                </c:pt>
                <c:pt idx="1303">
                  <c:v>2.7711448025999998</c:v>
                </c:pt>
                <c:pt idx="1304">
                  <c:v>2.7709112308000003</c:v>
                </c:pt>
                <c:pt idx="1305">
                  <c:v>2.770718558</c:v>
                </c:pt>
                <c:pt idx="1306">
                  <c:v>2.7705426276000003</c:v>
                </c:pt>
                <c:pt idx="1307">
                  <c:v>2.7703753899999999</c:v>
                </c:pt>
                <c:pt idx="1308">
                  <c:v>2.7701842611999998</c:v>
                </c:pt>
                <c:pt idx="1309">
                  <c:v>2.7700033375999999</c:v>
                </c:pt>
                <c:pt idx="1310">
                  <c:v>2.7697813992000002</c:v>
                </c:pt>
                <c:pt idx="1311">
                  <c:v>2.7695634617999998</c:v>
                </c:pt>
                <c:pt idx="1312">
                  <c:v>2.7693071173999999</c:v>
                </c:pt>
                <c:pt idx="1313">
                  <c:v>2.7691295600000001</c:v>
                </c:pt>
                <c:pt idx="1314">
                  <c:v>2.7689587884</c:v>
                </c:pt>
                <c:pt idx="1315">
                  <c:v>2.7687997630000001</c:v>
                </c:pt>
                <c:pt idx="1316">
                  <c:v>2.7686730615999999</c:v>
                </c:pt>
                <c:pt idx="1317">
                  <c:v>2.7685858562000001</c:v>
                </c:pt>
                <c:pt idx="1318">
                  <c:v>2.7685795236000001</c:v>
                </c:pt>
                <c:pt idx="1319">
                  <c:v>2.7686093283999997</c:v>
                </c:pt>
                <c:pt idx="1320">
                  <c:v>2.7686841283999999</c:v>
                </c:pt>
                <c:pt idx="1321">
                  <c:v>2.7687445914</c:v>
                </c:pt>
                <c:pt idx="1322">
                  <c:v>2.7687121865999997</c:v>
                </c:pt>
                <c:pt idx="1323">
                  <c:v>2.7686709560000002</c:v>
                </c:pt>
                <c:pt idx="1324">
                  <c:v>2.768570129</c:v>
                </c:pt>
                <c:pt idx="1325">
                  <c:v>2.7685284723999999</c:v>
                </c:pt>
                <c:pt idx="1326">
                  <c:v>2.7685159781999999</c:v>
                </c:pt>
                <c:pt idx="1327">
                  <c:v>2.7685032087999999</c:v>
                </c:pt>
                <c:pt idx="1328">
                  <c:v>2.7685147357999997</c:v>
                </c:pt>
                <c:pt idx="1329">
                  <c:v>2.768541784</c:v>
                </c:pt>
                <c:pt idx="1330">
                  <c:v>2.768572893</c:v>
                </c:pt>
                <c:pt idx="1331">
                  <c:v>2.7685768211999999</c:v>
                </c:pt>
                <c:pt idx="1332">
                  <c:v>2.7686092169999998</c:v>
                </c:pt>
                <c:pt idx="1333">
                  <c:v>2.7686496466000001</c:v>
                </c:pt>
                <c:pt idx="1334">
                  <c:v>2.7687169072</c:v>
                </c:pt>
                <c:pt idx="1335">
                  <c:v>2.7688247914000002</c:v>
                </c:pt>
                <c:pt idx="1336">
                  <c:v>2.7689144492</c:v>
                </c:pt>
                <c:pt idx="1337">
                  <c:v>2.7689511117999999</c:v>
                </c:pt>
                <c:pt idx="1338">
                  <c:v>2.7689745920000002</c:v>
                </c:pt>
                <c:pt idx="1339">
                  <c:v>2.7690317994</c:v>
                </c:pt>
                <c:pt idx="1340">
                  <c:v>2.7690749725999999</c:v>
                </c:pt>
                <c:pt idx="1341">
                  <c:v>2.7691352668000002</c:v>
                </c:pt>
                <c:pt idx="1342">
                  <c:v>2.7692184036</c:v>
                </c:pt>
                <c:pt idx="1343">
                  <c:v>2.7693399716</c:v>
                </c:pt>
                <c:pt idx="1344">
                  <c:v>2.7694896562000002</c:v>
                </c:pt>
                <c:pt idx="1345">
                  <c:v>2.7696884006000002</c:v>
                </c:pt>
                <c:pt idx="1346">
                  <c:v>2.7699325276</c:v>
                </c:pt>
                <c:pt idx="1347">
                  <c:v>2.7701465189999999</c:v>
                </c:pt>
                <c:pt idx="1348">
                  <c:v>2.7703779455999999</c:v>
                </c:pt>
                <c:pt idx="1349">
                  <c:v>2.7705970317999999</c:v>
                </c:pt>
                <c:pt idx="1350">
                  <c:v>2.7707304406</c:v>
                </c:pt>
                <c:pt idx="1351">
                  <c:v>2.7709258611999998</c:v>
                </c:pt>
                <c:pt idx="1352">
                  <c:v>2.7711409381999998</c:v>
                </c:pt>
                <c:pt idx="1353">
                  <c:v>2.7713787343999998</c:v>
                </c:pt>
                <c:pt idx="1354">
                  <c:v>2.7716299032</c:v>
                </c:pt>
                <c:pt idx="1355">
                  <c:v>2.7719013914000001</c:v>
                </c:pt>
                <c:pt idx="1356">
                  <c:v>2.7721105526000001</c:v>
                </c:pt>
                <c:pt idx="1357">
                  <c:v>2.772323332</c:v>
                </c:pt>
                <c:pt idx="1358">
                  <c:v>2.7725481380000003</c:v>
                </c:pt>
                <c:pt idx="1359">
                  <c:v>2.7727628954000001</c:v>
                </c:pt>
                <c:pt idx="1360">
                  <c:v>2.773010507</c:v>
                </c:pt>
                <c:pt idx="1361">
                  <c:v>2.7732401177999999</c:v>
                </c:pt>
                <c:pt idx="1362">
                  <c:v>2.7734773010000002</c:v>
                </c:pt>
                <c:pt idx="1363">
                  <c:v>2.7737119271999999</c:v>
                </c:pt>
                <c:pt idx="1364">
                  <c:v>2.7739753972000001</c:v>
                </c:pt>
                <c:pt idx="1365">
                  <c:v>2.7742620142000001</c:v>
                </c:pt>
                <c:pt idx="1366">
                  <c:v>2.7745789099999998</c:v>
                </c:pt>
                <c:pt idx="1367">
                  <c:v>2.7748817118</c:v>
                </c:pt>
                <c:pt idx="1368">
                  <c:v>2.7751008435999998</c:v>
                </c:pt>
                <c:pt idx="1369">
                  <c:v>2.7753395890000001</c:v>
                </c:pt>
                <c:pt idx="1370">
                  <c:v>2.7754948572</c:v>
                </c:pt>
                <c:pt idx="1371">
                  <c:v>2.7756474233999997</c:v>
                </c:pt>
                <c:pt idx="1372">
                  <c:v>2.7758366202000002</c:v>
                </c:pt>
                <c:pt idx="1373">
                  <c:v>2.7760133324000003</c:v>
                </c:pt>
                <c:pt idx="1374">
                  <c:v>2.7761745216000002</c:v>
                </c:pt>
                <c:pt idx="1375">
                  <c:v>2.7763288778000001</c:v>
                </c:pt>
                <c:pt idx="1376">
                  <c:v>2.7765104300000001</c:v>
                </c:pt>
                <c:pt idx="1377">
                  <c:v>2.7766323018000003</c:v>
                </c:pt>
                <c:pt idx="1378">
                  <c:v>2.7767389501999999</c:v>
                </c:pt>
                <c:pt idx="1379">
                  <c:v>2.7767882720000001</c:v>
                </c:pt>
                <c:pt idx="1380">
                  <c:v>2.7768126129999997</c:v>
                </c:pt>
                <c:pt idx="1381">
                  <c:v>2.7768856186000002</c:v>
                </c:pt>
                <c:pt idx="1382">
                  <c:v>2.7769647908000001</c:v>
                </c:pt>
                <c:pt idx="1383">
                  <c:v>2.7770091375999999</c:v>
                </c:pt>
                <c:pt idx="1384">
                  <c:v>2.7769807827999999</c:v>
                </c:pt>
                <c:pt idx="1385">
                  <c:v>2.7769182662</c:v>
                </c:pt>
                <c:pt idx="1386">
                  <c:v>2.7768954431999999</c:v>
                </c:pt>
                <c:pt idx="1387">
                  <c:v>2.7768206849999997</c:v>
                </c:pt>
                <c:pt idx="1388">
                  <c:v>2.7767210552000003</c:v>
                </c:pt>
                <c:pt idx="1389">
                  <c:v>2.7766032728000001</c:v>
                </c:pt>
                <c:pt idx="1390">
                  <c:v>2.7764265656</c:v>
                </c:pt>
                <c:pt idx="1391">
                  <c:v>2.776208853</c:v>
                </c:pt>
                <c:pt idx="1392">
                  <c:v>2.7759992658000003</c:v>
                </c:pt>
                <c:pt idx="1393">
                  <c:v>2.7758023972000001</c:v>
                </c:pt>
                <c:pt idx="1394">
                  <c:v>2.7755811686</c:v>
                </c:pt>
                <c:pt idx="1395">
                  <c:v>2.7753040310000001</c:v>
                </c:pt>
                <c:pt idx="1396">
                  <c:v>2.7749800341999999</c:v>
                </c:pt>
                <c:pt idx="1397">
                  <c:v>2.774651328</c:v>
                </c:pt>
                <c:pt idx="1398">
                  <c:v>2.7743516020000003</c:v>
                </c:pt>
                <c:pt idx="1399">
                  <c:v>2.7740398516</c:v>
                </c:pt>
                <c:pt idx="1400">
                  <c:v>2.7736773979999998</c:v>
                </c:pt>
                <c:pt idx="1401">
                  <c:v>2.7731821896</c:v>
                </c:pt>
                <c:pt idx="1402">
                  <c:v>2.7726532054000002</c:v>
                </c:pt>
                <c:pt idx="1403">
                  <c:v>2.7720767768000001</c:v>
                </c:pt>
                <c:pt idx="1404">
                  <c:v>2.7714660096000001</c:v>
                </c:pt>
                <c:pt idx="1405">
                  <c:v>2.7708219448000002</c:v>
                </c:pt>
                <c:pt idx="1406">
                  <c:v>2.7702036855999999</c:v>
                </c:pt>
                <c:pt idx="1407">
                  <c:v>2.7695939687999998</c:v>
                </c:pt>
                <c:pt idx="1408">
                  <c:v>2.7689266972</c:v>
                </c:pt>
                <c:pt idx="1409">
                  <c:v>2.7682500283999998</c:v>
                </c:pt>
                <c:pt idx="1410">
                  <c:v>2.7675642320000002</c:v>
                </c:pt>
                <c:pt idx="1411">
                  <c:v>2.7668529016000001</c:v>
                </c:pt>
                <c:pt idx="1412">
                  <c:v>2.7661527894</c:v>
                </c:pt>
                <c:pt idx="1413">
                  <c:v>2.7653989553999998</c:v>
                </c:pt>
                <c:pt idx="1414">
                  <c:v>2.7645995010000002</c:v>
                </c:pt>
                <c:pt idx="1415">
                  <c:v>2.763781094</c:v>
                </c:pt>
                <c:pt idx="1416">
                  <c:v>2.7630048230000002</c:v>
                </c:pt>
                <c:pt idx="1417">
                  <c:v>2.7621766931999998</c:v>
                </c:pt>
                <c:pt idx="1418">
                  <c:v>2.7613576495999999</c:v>
                </c:pt>
                <c:pt idx="1419">
                  <c:v>2.7604747058000001</c:v>
                </c:pt>
                <c:pt idx="1420">
                  <c:v>2.7596198192000001</c:v>
                </c:pt>
                <c:pt idx="1421">
                  <c:v>2.7587628294000002</c:v>
                </c:pt>
                <c:pt idx="1422">
                  <c:v>2.7578977635999999</c:v>
                </c:pt>
                <c:pt idx="1423">
                  <c:v>2.7571117636000002</c:v>
                </c:pt>
                <c:pt idx="1424">
                  <c:v>2.7563209280000001</c:v>
                </c:pt>
                <c:pt idx="1425">
                  <c:v>2.7554992777999998</c:v>
                </c:pt>
                <c:pt idx="1426">
                  <c:v>2.7546616885999997</c:v>
                </c:pt>
                <c:pt idx="1427">
                  <c:v>2.7538377610000002</c:v>
                </c:pt>
                <c:pt idx="1428">
                  <c:v>2.7530865913999998</c:v>
                </c:pt>
                <c:pt idx="1429">
                  <c:v>2.7523169722</c:v>
                </c:pt>
                <c:pt idx="1430">
                  <c:v>2.7515340581999999</c:v>
                </c:pt>
                <c:pt idx="1431">
                  <c:v>2.7507865683999997</c:v>
                </c:pt>
                <c:pt idx="1432">
                  <c:v>2.7500791201999997</c:v>
                </c:pt>
                <c:pt idx="1433">
                  <c:v>2.749437774</c:v>
                </c:pt>
                <c:pt idx="1434">
                  <c:v>2.7488284327999999</c:v>
                </c:pt>
                <c:pt idx="1435">
                  <c:v>2.7481686156</c:v>
                </c:pt>
                <c:pt idx="1436">
                  <c:v>2.7476247862000003</c:v>
                </c:pt>
                <c:pt idx="1437">
                  <c:v>2.7471493275999999</c:v>
                </c:pt>
                <c:pt idx="1438">
                  <c:v>2.7467105614</c:v>
                </c:pt>
                <c:pt idx="1439">
                  <c:v>2.7463040242000001</c:v>
                </c:pt>
                <c:pt idx="1440">
                  <c:v>2.7459026355999998</c:v>
                </c:pt>
                <c:pt idx="1441">
                  <c:v>2.7454869832000002</c:v>
                </c:pt>
                <c:pt idx="1442">
                  <c:v>2.7451339548</c:v>
                </c:pt>
                <c:pt idx="1443">
                  <c:v>2.7447761222000002</c:v>
                </c:pt>
                <c:pt idx="1444">
                  <c:v>2.7444573062000002</c:v>
                </c:pt>
                <c:pt idx="1445">
                  <c:v>2.744185742</c:v>
                </c:pt>
                <c:pt idx="1446">
                  <c:v>2.7439776951999999</c:v>
                </c:pt>
                <c:pt idx="1447">
                  <c:v>2.7437937323999999</c:v>
                </c:pt>
                <c:pt idx="1448">
                  <c:v>2.7436443337999998</c:v>
                </c:pt>
                <c:pt idx="1449">
                  <c:v>2.7434858124000003</c:v>
                </c:pt>
                <c:pt idx="1450">
                  <c:v>2.7433717581999999</c:v>
                </c:pt>
                <c:pt idx="1451">
                  <c:v>2.7433622457999998</c:v>
                </c:pt>
                <c:pt idx="1452">
                  <c:v>2.7433421746</c:v>
                </c:pt>
                <c:pt idx="1453">
                  <c:v>2.7432949760000001</c:v>
                </c:pt>
                <c:pt idx="1454">
                  <c:v>2.7433408589999999</c:v>
                </c:pt>
                <c:pt idx="1455">
                  <c:v>2.7434532254000001</c:v>
                </c:pt>
                <c:pt idx="1456">
                  <c:v>2.7436009064000002</c:v>
                </c:pt>
                <c:pt idx="1457">
                  <c:v>2.7437886152000002</c:v>
                </c:pt>
                <c:pt idx="1458">
                  <c:v>2.7440188446000002</c:v>
                </c:pt>
                <c:pt idx="1459">
                  <c:v>2.7442457586</c:v>
                </c:pt>
                <c:pt idx="1460">
                  <c:v>2.7445162168000001</c:v>
                </c:pt>
                <c:pt idx="1461">
                  <c:v>2.7448185206</c:v>
                </c:pt>
                <c:pt idx="1462">
                  <c:v>2.7451139638000002</c:v>
                </c:pt>
                <c:pt idx="1463">
                  <c:v>2.7454439831999999</c:v>
                </c:pt>
                <c:pt idx="1464">
                  <c:v>2.7457253370000001</c:v>
                </c:pt>
                <c:pt idx="1465">
                  <c:v>2.746045627</c:v>
                </c:pt>
                <c:pt idx="1466">
                  <c:v>2.7463829693999999</c:v>
                </c:pt>
                <c:pt idx="1467">
                  <c:v>2.7467724793999997</c:v>
                </c:pt>
                <c:pt idx="1468">
                  <c:v>2.7471254662</c:v>
                </c:pt>
                <c:pt idx="1469">
                  <c:v>2.7474217701999999</c:v>
                </c:pt>
                <c:pt idx="1470">
                  <c:v>2.7477200434000002</c:v>
                </c:pt>
                <c:pt idx="1471">
                  <c:v>2.7480747000000001</c:v>
                </c:pt>
                <c:pt idx="1472">
                  <c:v>2.7484093594000001</c:v>
                </c:pt>
                <c:pt idx="1473">
                  <c:v>2.7487807576000001</c:v>
                </c:pt>
                <c:pt idx="1474">
                  <c:v>2.7491450326</c:v>
                </c:pt>
                <c:pt idx="1475">
                  <c:v>2.7495222892000002</c:v>
                </c:pt>
                <c:pt idx="1476">
                  <c:v>2.7499909267999998</c:v>
                </c:pt>
                <c:pt idx="1477">
                  <c:v>2.7503878098000003</c:v>
                </c:pt>
                <c:pt idx="1478">
                  <c:v>2.7508290606000001</c:v>
                </c:pt>
                <c:pt idx="1479">
                  <c:v>2.7514204272000002</c:v>
                </c:pt>
                <c:pt idx="1480">
                  <c:v>2.7520111547999999</c:v>
                </c:pt>
                <c:pt idx="1481">
                  <c:v>2.7525646001999999</c:v>
                </c:pt>
                <c:pt idx="1482">
                  <c:v>2.7531606786</c:v>
                </c:pt>
                <c:pt idx="1483">
                  <c:v>2.7537871425999998</c:v>
                </c:pt>
                <c:pt idx="1484">
                  <c:v>2.7543638474000001</c:v>
                </c:pt>
                <c:pt idx="1485">
                  <c:v>2.7549216196000001</c:v>
                </c:pt>
                <c:pt idx="1486">
                  <c:v>2.7555142689999998</c:v>
                </c:pt>
                <c:pt idx="1487">
                  <c:v>2.7561089676000003</c:v>
                </c:pt>
                <c:pt idx="1488">
                  <c:v>2.7567107914000002</c:v>
                </c:pt>
                <c:pt idx="1489">
                  <c:v>2.7572845352000002</c:v>
                </c:pt>
                <c:pt idx="1490">
                  <c:v>2.7578546500000001</c:v>
                </c:pt>
                <c:pt idx="1491">
                  <c:v>2.7584387682</c:v>
                </c:pt>
                <c:pt idx="1492">
                  <c:v>2.7590052448</c:v>
                </c:pt>
                <c:pt idx="1493">
                  <c:v>2.7595744633999999</c:v>
                </c:pt>
                <c:pt idx="1494">
                  <c:v>2.7601185452000001</c:v>
                </c:pt>
                <c:pt idx="1495">
                  <c:v>2.7605844278</c:v>
                </c:pt>
                <c:pt idx="1496">
                  <c:v>2.7610207838000003</c:v>
                </c:pt>
                <c:pt idx="1497">
                  <c:v>2.7613847954000001</c:v>
                </c:pt>
                <c:pt idx="1498">
                  <c:v>2.7617000783999996</c:v>
                </c:pt>
                <c:pt idx="1499">
                  <c:v>2.7619862785999998</c:v>
                </c:pt>
                <c:pt idx="1500">
                  <c:v>2.7623073636000002</c:v>
                </c:pt>
                <c:pt idx="1501">
                  <c:v>2.7625330826000001</c:v>
                </c:pt>
                <c:pt idx="1502">
                  <c:v>2.7626571144000001</c:v>
                </c:pt>
                <c:pt idx="1503">
                  <c:v>2.7627255512</c:v>
                </c:pt>
                <c:pt idx="1504">
                  <c:v>2.762866899</c:v>
                </c:pt>
                <c:pt idx="1505">
                  <c:v>2.7629574498</c:v>
                </c:pt>
                <c:pt idx="1506">
                  <c:v>2.7629448731999999</c:v>
                </c:pt>
                <c:pt idx="1507">
                  <c:v>2.7629086396</c:v>
                </c:pt>
                <c:pt idx="1508">
                  <c:v>2.7628470161999998</c:v>
                </c:pt>
                <c:pt idx="1509">
                  <c:v>2.76273254</c:v>
                </c:pt>
                <c:pt idx="1510">
                  <c:v>2.7626565923999999</c:v>
                </c:pt>
                <c:pt idx="1511">
                  <c:v>2.7625871805999997</c:v>
                </c:pt>
                <c:pt idx="1512">
                  <c:v>2.7624444746000001</c:v>
                </c:pt>
                <c:pt idx="1513">
                  <c:v>2.7622940310000001</c:v>
                </c:pt>
                <c:pt idx="1514">
                  <c:v>2.7621144690000001</c:v>
                </c:pt>
                <c:pt idx="1515">
                  <c:v>2.7618614334</c:v>
                </c:pt>
                <c:pt idx="1516">
                  <c:v>2.7614939636</c:v>
                </c:pt>
                <c:pt idx="1517">
                  <c:v>2.7611104871999999</c:v>
                </c:pt>
                <c:pt idx="1518">
                  <c:v>2.7607273898</c:v>
                </c:pt>
                <c:pt idx="1519">
                  <c:v>2.7603673300000002</c:v>
                </c:pt>
                <c:pt idx="1520">
                  <c:v>2.7599500118</c:v>
                </c:pt>
                <c:pt idx="1521">
                  <c:v>2.7594525392000002</c:v>
                </c:pt>
                <c:pt idx="1522">
                  <c:v>2.7589656065999999</c:v>
                </c:pt>
                <c:pt idx="1523">
                  <c:v>2.7584753429999997</c:v>
                </c:pt>
                <c:pt idx="1524">
                  <c:v>2.7580325928000002</c:v>
                </c:pt>
                <c:pt idx="1525">
                  <c:v>2.7575423317999999</c:v>
                </c:pt>
                <c:pt idx="1526">
                  <c:v>2.7570624576</c:v>
                </c:pt>
                <c:pt idx="1527">
                  <c:v>2.7566187752000002</c:v>
                </c:pt>
                <c:pt idx="1528">
                  <c:v>2.7562202328000001</c:v>
                </c:pt>
                <c:pt idx="1529">
                  <c:v>2.7558345308000001</c:v>
                </c:pt>
                <c:pt idx="1530">
                  <c:v>2.755433225</c:v>
                </c:pt>
                <c:pt idx="1531">
                  <c:v>2.7549839173999997</c:v>
                </c:pt>
                <c:pt idx="1532">
                  <c:v>2.7545327290000001</c:v>
                </c:pt>
                <c:pt idx="1533">
                  <c:v>2.7540647308000001</c:v>
                </c:pt>
                <c:pt idx="1534">
                  <c:v>2.7536184137999999</c:v>
                </c:pt>
                <c:pt idx="1535">
                  <c:v>2.7531039399999999</c:v>
                </c:pt>
                <c:pt idx="1536">
                  <c:v>2.7525792386000001</c:v>
                </c:pt>
                <c:pt idx="1537">
                  <c:v>2.7521117176000001</c:v>
                </c:pt>
                <c:pt idx="1538">
                  <c:v>2.7516566610000002</c:v>
                </c:pt>
                <c:pt idx="1539">
                  <c:v>2.7511986522000003</c:v>
                </c:pt>
                <c:pt idx="1540">
                  <c:v>2.7507560355999998</c:v>
                </c:pt>
                <c:pt idx="1541">
                  <c:v>2.7503837952000003</c:v>
                </c:pt>
                <c:pt idx="1542">
                  <c:v>2.7500390272000002</c:v>
                </c:pt>
                <c:pt idx="1543">
                  <c:v>2.7497142960000001</c:v>
                </c:pt>
                <c:pt idx="1544">
                  <c:v>2.7493912705999999</c:v>
                </c:pt>
                <c:pt idx="1545">
                  <c:v>2.7491303802</c:v>
                </c:pt>
                <c:pt idx="1546">
                  <c:v>2.7489349822000002</c:v>
                </c:pt>
                <c:pt idx="1547">
                  <c:v>2.7487347901999999</c:v>
                </c:pt>
                <c:pt idx="1548">
                  <c:v>2.7485530813999999</c:v>
                </c:pt>
                <c:pt idx="1549">
                  <c:v>2.7483606672000001</c:v>
                </c:pt>
                <c:pt idx="1550">
                  <c:v>2.7481553988000003</c:v>
                </c:pt>
                <c:pt idx="1551">
                  <c:v>2.7479480876000002</c:v>
                </c:pt>
                <c:pt idx="1552">
                  <c:v>2.7477915587999999</c:v>
                </c:pt>
                <c:pt idx="1553">
                  <c:v>2.7476726414000003</c:v>
                </c:pt>
                <c:pt idx="1554">
                  <c:v>2.7475558362000001</c:v>
                </c:pt>
                <c:pt idx="1555">
                  <c:v>2.7474482514000003</c:v>
                </c:pt>
                <c:pt idx="1556">
                  <c:v>2.7473951832000001</c:v>
                </c:pt>
                <c:pt idx="1557">
                  <c:v>2.7474207987999999</c:v>
                </c:pt>
                <c:pt idx="1558">
                  <c:v>2.7474122589999999</c:v>
                </c:pt>
                <c:pt idx="1559">
                  <c:v>2.7473917640000001</c:v>
                </c:pt>
                <c:pt idx="1560">
                  <c:v>2.7474061044</c:v>
                </c:pt>
                <c:pt idx="1561">
                  <c:v>2.7474192074000001</c:v>
                </c:pt>
                <c:pt idx="1562">
                  <c:v>2.7474222676000002</c:v>
                </c:pt>
                <c:pt idx="1563">
                  <c:v>2.7473749080000003</c:v>
                </c:pt>
                <c:pt idx="1564">
                  <c:v>2.7473543152</c:v>
                </c:pt>
                <c:pt idx="1565">
                  <c:v>2.7473326291999998</c:v>
                </c:pt>
                <c:pt idx="1566">
                  <c:v>2.7473289325999999</c:v>
                </c:pt>
                <c:pt idx="1567">
                  <c:v>2.7474128983999999</c:v>
                </c:pt>
                <c:pt idx="1568">
                  <c:v>2.747524431</c:v>
                </c:pt>
                <c:pt idx="1569">
                  <c:v>2.7476852749999998</c:v>
                </c:pt>
                <c:pt idx="1570">
                  <c:v>2.7478724427999999</c:v>
                </c:pt>
                <c:pt idx="1571">
                  <c:v>2.7480786305999998</c:v>
                </c:pt>
                <c:pt idx="1572">
                  <c:v>2.748340797</c:v>
                </c:pt>
                <c:pt idx="1573">
                  <c:v>2.7486154138000001</c:v>
                </c:pt>
                <c:pt idx="1574">
                  <c:v>2.7488295908000002</c:v>
                </c:pt>
                <c:pt idx="1575">
                  <c:v>2.7490490275999999</c:v>
                </c:pt>
                <c:pt idx="1576">
                  <c:v>2.7492694329999998</c:v>
                </c:pt>
                <c:pt idx="1577">
                  <c:v>2.7495183868000002</c:v>
                </c:pt>
                <c:pt idx="1578">
                  <c:v>2.7497845173999997</c:v>
                </c:pt>
                <c:pt idx="1579">
                  <c:v>2.7500718708000003</c:v>
                </c:pt>
                <c:pt idx="1580">
                  <c:v>2.7503388508</c:v>
                </c:pt>
                <c:pt idx="1581">
                  <c:v>2.7506120173999999</c:v>
                </c:pt>
                <c:pt idx="1582">
                  <c:v>2.7509307746</c:v>
                </c:pt>
                <c:pt idx="1583">
                  <c:v>2.7511813920000003</c:v>
                </c:pt>
                <c:pt idx="1584">
                  <c:v>2.751405294</c:v>
                </c:pt>
                <c:pt idx="1585">
                  <c:v>2.7515965005999998</c:v>
                </c:pt>
                <c:pt idx="1586">
                  <c:v>2.7517641560000001</c:v>
                </c:pt>
                <c:pt idx="1587">
                  <c:v>2.7519075967999997</c:v>
                </c:pt>
                <c:pt idx="1588">
                  <c:v>2.7520631644</c:v>
                </c:pt>
                <c:pt idx="1589">
                  <c:v>2.7521939788000003</c:v>
                </c:pt>
                <c:pt idx="1590">
                  <c:v>2.7522630492000002</c:v>
                </c:pt>
                <c:pt idx="1591">
                  <c:v>2.7523104589999998</c:v>
                </c:pt>
                <c:pt idx="1592">
                  <c:v>2.7523420877999998</c:v>
                </c:pt>
                <c:pt idx="1593">
                  <c:v>2.7523184546000001</c:v>
                </c:pt>
                <c:pt idx="1594">
                  <c:v>2.7523415941999998</c:v>
                </c:pt>
                <c:pt idx="1595">
                  <c:v>2.7523600145999998</c:v>
                </c:pt>
                <c:pt idx="1596">
                  <c:v>2.7523053638000001</c:v>
                </c:pt>
                <c:pt idx="1597">
                  <c:v>2.7521981585999997</c:v>
                </c:pt>
                <c:pt idx="1598">
                  <c:v>2.7520468976000001</c:v>
                </c:pt>
                <c:pt idx="1599">
                  <c:v>2.7518911612000001</c:v>
                </c:pt>
                <c:pt idx="1600">
                  <c:v>2.7517079074000002</c:v>
                </c:pt>
                <c:pt idx="1601">
                  <c:v>2.7515333944</c:v>
                </c:pt>
                <c:pt idx="1602">
                  <c:v>2.7513415146</c:v>
                </c:pt>
                <c:pt idx="1603">
                  <c:v>2.7511408955999999</c:v>
                </c:pt>
                <c:pt idx="1604">
                  <c:v>2.7509153781999998</c:v>
                </c:pt>
                <c:pt idx="1605">
                  <c:v>2.7506714990000001</c:v>
                </c:pt>
                <c:pt idx="1606">
                  <c:v>2.7504418535999999</c:v>
                </c:pt>
                <c:pt idx="1607">
                  <c:v>2.7502489244000001</c:v>
                </c:pt>
                <c:pt idx="1608">
                  <c:v>2.7501224396000001</c:v>
                </c:pt>
                <c:pt idx="1609">
                  <c:v>2.7499834987999998</c:v>
                </c:pt>
                <c:pt idx="1610">
                  <c:v>2.7498239814000001</c:v>
                </c:pt>
                <c:pt idx="1611">
                  <c:v>2.7496720832000001</c:v>
                </c:pt>
                <c:pt idx="1612">
                  <c:v>2.7494955493999997</c:v>
                </c:pt>
                <c:pt idx="1613">
                  <c:v>2.7493828302000001</c:v>
                </c:pt>
                <c:pt idx="1614">
                  <c:v>2.7493474886000002</c:v>
                </c:pt>
                <c:pt idx="1615">
                  <c:v>2.7493402393999999</c:v>
                </c:pt>
                <c:pt idx="1616">
                  <c:v>2.7493959810000002</c:v>
                </c:pt>
                <c:pt idx="1617">
                  <c:v>2.7494548486000001</c:v>
                </c:pt>
                <c:pt idx="1618">
                  <c:v>2.7495737968</c:v>
                </c:pt>
                <c:pt idx="1619">
                  <c:v>2.7496984238</c:v>
                </c:pt>
                <c:pt idx="1620">
                  <c:v>2.7498018326000002</c:v>
                </c:pt>
                <c:pt idx="1621">
                  <c:v>2.7498332396</c:v>
                </c:pt>
                <c:pt idx="1622">
                  <c:v>2.749933682</c:v>
                </c:pt>
                <c:pt idx="1623">
                  <c:v>2.7501080034000003</c:v>
                </c:pt>
                <c:pt idx="1624">
                  <c:v>2.7503534703999999</c:v>
                </c:pt>
                <c:pt idx="1625">
                  <c:v>2.7506051822000002</c:v>
                </c:pt>
                <c:pt idx="1626">
                  <c:v>2.7508831504</c:v>
                </c:pt>
                <c:pt idx="1627">
                  <c:v>2.7511565102</c:v>
                </c:pt>
                <c:pt idx="1628">
                  <c:v>2.7514492831999999</c:v>
                </c:pt>
                <c:pt idx="1629">
                  <c:v>2.7517841659999998</c:v>
                </c:pt>
                <c:pt idx="1630">
                  <c:v>2.7521144666000001</c:v>
                </c:pt>
                <c:pt idx="1631">
                  <c:v>2.7524575911999998</c:v>
                </c:pt>
                <c:pt idx="1632">
                  <c:v>2.7528631805999999</c:v>
                </c:pt>
                <c:pt idx="1633">
                  <c:v>2.7532047654</c:v>
                </c:pt>
                <c:pt idx="1634">
                  <c:v>2.7536289429999998</c:v>
                </c:pt>
                <c:pt idx="1635">
                  <c:v>2.7540063922</c:v>
                </c:pt>
                <c:pt idx="1636">
                  <c:v>2.7543657979999998</c:v>
                </c:pt>
                <c:pt idx="1637">
                  <c:v>2.7547438136000002</c:v>
                </c:pt>
                <c:pt idx="1638">
                  <c:v>2.7550933853999999</c:v>
                </c:pt>
                <c:pt idx="1639">
                  <c:v>2.7554786762000001</c:v>
                </c:pt>
                <c:pt idx="1640">
                  <c:v>2.7558062190000001</c:v>
                </c:pt>
                <c:pt idx="1641">
                  <c:v>2.7560904162000002</c:v>
                </c:pt>
                <c:pt idx="1642">
                  <c:v>2.7564012868000001</c:v>
                </c:pt>
                <c:pt idx="1643">
                  <c:v>2.7567021614000002</c:v>
                </c:pt>
                <c:pt idx="1644">
                  <c:v>2.7569968832000002</c:v>
                </c:pt>
                <c:pt idx="1645">
                  <c:v>2.7572575846</c:v>
                </c:pt>
                <c:pt idx="1646">
                  <c:v>2.7574885845999999</c:v>
                </c:pt>
                <c:pt idx="1647">
                  <c:v>2.7577535622</c:v>
                </c:pt>
                <c:pt idx="1648">
                  <c:v>2.7580477148</c:v>
                </c:pt>
                <c:pt idx="1649">
                  <c:v>2.7583126762000001</c:v>
                </c:pt>
                <c:pt idx="1650">
                  <c:v>2.7585194399999997</c:v>
                </c:pt>
                <c:pt idx="1651">
                  <c:v>2.7587046374000002</c:v>
                </c:pt>
                <c:pt idx="1652">
                  <c:v>2.7588936446000001</c:v>
                </c:pt>
                <c:pt idx="1653">
                  <c:v>2.7590458687999999</c:v>
                </c:pt>
                <c:pt idx="1654">
                  <c:v>2.7592107534000001</c:v>
                </c:pt>
                <c:pt idx="1655">
                  <c:v>2.7593951338</c:v>
                </c:pt>
                <c:pt idx="1656">
                  <c:v>2.7596066594000002</c:v>
                </c:pt>
                <c:pt idx="1657">
                  <c:v>2.7597881824000003</c:v>
                </c:pt>
                <c:pt idx="1658">
                  <c:v>2.7599366748</c:v>
                </c:pt>
                <c:pt idx="1659">
                  <c:v>2.7600707041999999</c:v>
                </c:pt>
                <c:pt idx="1660">
                  <c:v>2.7601962061999998</c:v>
                </c:pt>
                <c:pt idx="1661">
                  <c:v>2.7603624182000002</c:v>
                </c:pt>
                <c:pt idx="1662">
                  <c:v>2.7605348294000001</c:v>
                </c:pt>
                <c:pt idx="1663">
                  <c:v>2.7606501408000002</c:v>
                </c:pt>
                <c:pt idx="1664">
                  <c:v>2.7607198901999999</c:v>
                </c:pt>
                <c:pt idx="1665">
                  <c:v>2.7607436069999998</c:v>
                </c:pt>
                <c:pt idx="1666">
                  <c:v>2.7607660805999998</c:v>
                </c:pt>
                <c:pt idx="1667">
                  <c:v>2.7607959119999999</c:v>
                </c:pt>
                <c:pt idx="1668">
                  <c:v>2.7607433333999998</c:v>
                </c:pt>
                <c:pt idx="1669">
                  <c:v>2.7607093198000001</c:v>
                </c:pt>
                <c:pt idx="1670">
                  <c:v>2.7606783542</c:v>
                </c:pt>
                <c:pt idx="1671">
                  <c:v>2.7605777863999998</c:v>
                </c:pt>
                <c:pt idx="1672">
                  <c:v>2.7604562686</c:v>
                </c:pt>
                <c:pt idx="1673">
                  <c:v>2.7603863932000001</c:v>
                </c:pt>
                <c:pt idx="1674">
                  <c:v>2.7603297761999999</c:v>
                </c:pt>
                <c:pt idx="1675">
                  <c:v>2.7603356014</c:v>
                </c:pt>
                <c:pt idx="1676">
                  <c:v>2.7603735616000002</c:v>
                </c:pt>
                <c:pt idx="1677">
                  <c:v>2.7604756741999998</c:v>
                </c:pt>
                <c:pt idx="1678">
                  <c:v>2.760576774</c:v>
                </c:pt>
                <c:pt idx="1679">
                  <c:v>2.7607404216</c:v>
                </c:pt>
                <c:pt idx="1680">
                  <c:v>2.7608711585999997</c:v>
                </c:pt>
                <c:pt idx="1681">
                  <c:v>2.7609372976</c:v>
                </c:pt>
                <c:pt idx="1682">
                  <c:v>2.760982088</c:v>
                </c:pt>
                <c:pt idx="1683">
                  <c:v>2.7610342856000001</c:v>
                </c:pt>
                <c:pt idx="1684">
                  <c:v>2.7611510488</c:v>
                </c:pt>
                <c:pt idx="1685">
                  <c:v>2.7612217382000002</c:v>
                </c:pt>
                <c:pt idx="1686">
                  <c:v>2.7613407566000001</c:v>
                </c:pt>
                <c:pt idx="1687">
                  <c:v>2.7614444986</c:v>
                </c:pt>
                <c:pt idx="1688">
                  <c:v>2.7615951769999998</c:v>
                </c:pt>
                <c:pt idx="1689">
                  <c:v>2.7616937477999999</c:v>
                </c:pt>
                <c:pt idx="1690">
                  <c:v>2.7618287498000003</c:v>
                </c:pt>
                <c:pt idx="1691">
                  <c:v>2.7619075681999998</c:v>
                </c:pt>
                <c:pt idx="1692">
                  <c:v>2.7619235681999998</c:v>
                </c:pt>
                <c:pt idx="1693">
                  <c:v>2.7619231944</c:v>
                </c:pt>
                <c:pt idx="1694">
                  <c:v>2.7618897052000002</c:v>
                </c:pt>
                <c:pt idx="1695">
                  <c:v>2.7618460624000001</c:v>
                </c:pt>
                <c:pt idx="1696">
                  <c:v>2.7617256334000002</c:v>
                </c:pt>
                <c:pt idx="1697">
                  <c:v>2.7616111027999999</c:v>
                </c:pt>
                <c:pt idx="1698">
                  <c:v>2.7615189546000001</c:v>
                </c:pt>
                <c:pt idx="1699">
                  <c:v>2.761498236</c:v>
                </c:pt>
                <c:pt idx="1700">
                  <c:v>2.761452104</c:v>
                </c:pt>
                <c:pt idx="1701">
                  <c:v>2.7614245797999999</c:v>
                </c:pt>
                <c:pt idx="1702">
                  <c:v>2.7614288806</c:v>
                </c:pt>
                <c:pt idx="1703">
                  <c:v>2.7613785102000001</c:v>
                </c:pt>
                <c:pt idx="1704">
                  <c:v>2.7612946008000003</c:v>
                </c:pt>
                <c:pt idx="1705">
                  <c:v>2.7611745815999997</c:v>
                </c:pt>
                <c:pt idx="1706">
                  <c:v>2.7609861067999999</c:v>
                </c:pt>
                <c:pt idx="1707">
                  <c:v>2.7607779388</c:v>
                </c:pt>
                <c:pt idx="1708">
                  <c:v>2.7605948138</c:v>
                </c:pt>
                <c:pt idx="1709">
                  <c:v>2.7603588574</c:v>
                </c:pt>
                <c:pt idx="1710">
                  <c:v>2.7601277199999998</c:v>
                </c:pt>
                <c:pt idx="1711">
                  <c:v>2.7598236325999999</c:v>
                </c:pt>
                <c:pt idx="1712">
                  <c:v>2.7594977072</c:v>
                </c:pt>
                <c:pt idx="1713">
                  <c:v>2.7592023621999999</c:v>
                </c:pt>
                <c:pt idx="1714">
                  <c:v>2.7589937166</c:v>
                </c:pt>
                <c:pt idx="1715">
                  <c:v>2.7588300526</c:v>
                </c:pt>
                <c:pt idx="1716">
                  <c:v>2.7586838136000003</c:v>
                </c:pt>
                <c:pt idx="1717">
                  <c:v>2.7585793888000003</c:v>
                </c:pt>
                <c:pt idx="1718">
                  <c:v>2.7584979570000003</c:v>
                </c:pt>
                <c:pt idx="1719">
                  <c:v>2.7583939464</c:v>
                </c:pt>
                <c:pt idx="1720">
                  <c:v>2.7583617536</c:v>
                </c:pt>
                <c:pt idx="1721">
                  <c:v>2.7583609718000002</c:v>
                </c:pt>
                <c:pt idx="1722">
                  <c:v>2.7583472059999998</c:v>
                </c:pt>
                <c:pt idx="1723">
                  <c:v>2.7583224930000001</c:v>
                </c:pt>
                <c:pt idx="1724">
                  <c:v>2.7582725267999999</c:v>
                </c:pt>
                <c:pt idx="1725">
                  <c:v>2.7581847902000001</c:v>
                </c:pt>
                <c:pt idx="1726">
                  <c:v>2.7580581190000002</c:v>
                </c:pt>
                <c:pt idx="1727">
                  <c:v>2.7579533863999997</c:v>
                </c:pt>
                <c:pt idx="1728">
                  <c:v>2.7578373493999999</c:v>
                </c:pt>
                <c:pt idx="1729">
                  <c:v>2.7577702097999999</c:v>
                </c:pt>
                <c:pt idx="1730">
                  <c:v>2.7577098073999999</c:v>
                </c:pt>
                <c:pt idx="1731">
                  <c:v>2.7576892008000002</c:v>
                </c:pt>
                <c:pt idx="1732">
                  <c:v>2.7577210723999999</c:v>
                </c:pt>
                <c:pt idx="1733">
                  <c:v>2.7577764648</c:v>
                </c:pt>
                <c:pt idx="1734">
                  <c:v>2.7578803340000002</c:v>
                </c:pt>
                <c:pt idx="1735">
                  <c:v>2.7579671426000001</c:v>
                </c:pt>
                <c:pt idx="1736">
                  <c:v>2.7580985166</c:v>
                </c:pt>
                <c:pt idx="1737">
                  <c:v>2.7582794595999998</c:v>
                </c:pt>
                <c:pt idx="1738">
                  <c:v>2.7585223152</c:v>
                </c:pt>
                <c:pt idx="1739">
                  <c:v>2.7587724095999997</c:v>
                </c:pt>
                <c:pt idx="1740">
                  <c:v>2.7589854435999999</c:v>
                </c:pt>
                <c:pt idx="1741">
                  <c:v>2.7591315615999998</c:v>
                </c:pt>
                <c:pt idx="1742">
                  <c:v>2.7593260101999997</c:v>
                </c:pt>
                <c:pt idx="1743">
                  <c:v>2.7595814544000001</c:v>
                </c:pt>
                <c:pt idx="1744">
                  <c:v>2.7598899926000002</c:v>
                </c:pt>
                <c:pt idx="1745">
                  <c:v>2.7601580515999999</c:v>
                </c:pt>
                <c:pt idx="1746">
                  <c:v>2.7603716672000003</c:v>
                </c:pt>
                <c:pt idx="1747">
                  <c:v>2.7605720686000002</c:v>
                </c:pt>
                <c:pt idx="1748">
                  <c:v>2.7607336499999997</c:v>
                </c:pt>
                <c:pt idx="1749">
                  <c:v>2.7609373844</c:v>
                </c:pt>
                <c:pt idx="1750">
                  <c:v>2.7611535492000003</c:v>
                </c:pt>
                <c:pt idx="1751">
                  <c:v>2.7614253596</c:v>
                </c:pt>
                <c:pt idx="1752">
                  <c:v>2.7617253622</c:v>
                </c:pt>
                <c:pt idx="1753">
                  <c:v>2.7619999850000001</c:v>
                </c:pt>
                <c:pt idx="1754">
                  <c:v>2.7622105980000002</c:v>
                </c:pt>
                <c:pt idx="1755">
                  <c:v>2.7624157411999999</c:v>
                </c:pt>
                <c:pt idx="1756">
                  <c:v>2.7626379000000001</c:v>
                </c:pt>
                <c:pt idx="1757">
                  <c:v>2.7628131387999999</c:v>
                </c:pt>
                <c:pt idx="1758">
                  <c:v>2.7630396880000001</c:v>
                </c:pt>
                <c:pt idx="1759">
                  <c:v>2.7633251828000001</c:v>
                </c:pt>
                <c:pt idx="1760">
                  <c:v>2.7636791418</c:v>
                </c:pt>
                <c:pt idx="1761">
                  <c:v>2.7639927356</c:v>
                </c:pt>
                <c:pt idx="1762">
                  <c:v>2.7642760718000003</c:v>
                </c:pt>
                <c:pt idx="1763">
                  <c:v>2.7645243150000001</c:v>
                </c:pt>
                <c:pt idx="1764">
                  <c:v>2.7647876008000001</c:v>
                </c:pt>
                <c:pt idx="1765">
                  <c:v>2.7650042105999999</c:v>
                </c:pt>
                <c:pt idx="1766">
                  <c:v>2.7652173032</c:v>
                </c:pt>
                <c:pt idx="1767">
                  <c:v>2.7655033439999999</c:v>
                </c:pt>
                <c:pt idx="1768">
                  <c:v>2.7657257841999998</c:v>
                </c:pt>
                <c:pt idx="1769">
                  <c:v>2.7658844722000002</c:v>
                </c:pt>
                <c:pt idx="1770">
                  <c:v>2.7660163500000001</c:v>
                </c:pt>
                <c:pt idx="1771">
                  <c:v>2.7661319232000001</c:v>
                </c:pt>
                <c:pt idx="1772">
                  <c:v>2.7662673712000001</c:v>
                </c:pt>
                <c:pt idx="1773">
                  <c:v>2.7664363540000001</c:v>
                </c:pt>
                <c:pt idx="1774">
                  <c:v>2.7666389859999998</c:v>
                </c:pt>
                <c:pt idx="1775">
                  <c:v>2.7668659924000001</c:v>
                </c:pt>
                <c:pt idx="1776">
                  <c:v>2.7670946831999998</c:v>
                </c:pt>
                <c:pt idx="1777">
                  <c:v>2.7672610004</c:v>
                </c:pt>
                <c:pt idx="1778">
                  <c:v>2.7673847268</c:v>
                </c:pt>
                <c:pt idx="1779">
                  <c:v>2.7674664176000001</c:v>
                </c:pt>
                <c:pt idx="1780">
                  <c:v>2.7676378387999998</c:v>
                </c:pt>
                <c:pt idx="1781">
                  <c:v>2.7678197948000003</c:v>
                </c:pt>
                <c:pt idx="1782">
                  <c:v>2.7679543762000001</c:v>
                </c:pt>
                <c:pt idx="1783">
                  <c:v>2.7681481234</c:v>
                </c:pt>
                <c:pt idx="1784">
                  <c:v>2.7683791659999999</c:v>
                </c:pt>
                <c:pt idx="1785">
                  <c:v>2.7686663436000001</c:v>
                </c:pt>
                <c:pt idx="1786">
                  <c:v>2.7689715991999999</c:v>
                </c:pt>
                <c:pt idx="1787">
                  <c:v>2.769222568</c:v>
                </c:pt>
                <c:pt idx="1788">
                  <c:v>2.7694530105999999</c:v>
                </c:pt>
                <c:pt idx="1789">
                  <c:v>2.7696160143999999</c:v>
                </c:pt>
                <c:pt idx="1790">
                  <c:v>2.7698282571999999</c:v>
                </c:pt>
                <c:pt idx="1791">
                  <c:v>2.7700449590000003</c:v>
                </c:pt>
                <c:pt idx="1792">
                  <c:v>2.7702469182000002</c:v>
                </c:pt>
                <c:pt idx="1793">
                  <c:v>2.7704452850000001</c:v>
                </c:pt>
                <c:pt idx="1794">
                  <c:v>2.7706181493999997</c:v>
                </c:pt>
                <c:pt idx="1795">
                  <c:v>2.7708612108000001</c:v>
                </c:pt>
                <c:pt idx="1796">
                  <c:v>2.7711668450000002</c:v>
                </c:pt>
                <c:pt idx="1797">
                  <c:v>2.7714416032</c:v>
                </c:pt>
                <c:pt idx="1798">
                  <c:v>2.7716308613999998</c:v>
                </c:pt>
                <c:pt idx="1799">
                  <c:v>2.7717585408000001</c:v>
                </c:pt>
                <c:pt idx="1800">
                  <c:v>2.7719188297999997</c:v>
                </c:pt>
                <c:pt idx="1801">
                  <c:v>2.7720286296000003</c:v>
                </c:pt>
                <c:pt idx="1802">
                  <c:v>2.7721148412000001</c:v>
                </c:pt>
                <c:pt idx="1803">
                  <c:v>2.7722116762</c:v>
                </c:pt>
                <c:pt idx="1804">
                  <c:v>2.7723064826000003</c:v>
                </c:pt>
                <c:pt idx="1805">
                  <c:v>2.772372711</c:v>
                </c:pt>
                <c:pt idx="1806">
                  <c:v>2.7724873874</c:v>
                </c:pt>
                <c:pt idx="1807">
                  <c:v>2.7726157169999999</c:v>
                </c:pt>
                <c:pt idx="1808">
                  <c:v>2.7727226170000003</c:v>
                </c:pt>
                <c:pt idx="1809">
                  <c:v>2.7727565313999998</c:v>
                </c:pt>
                <c:pt idx="1810">
                  <c:v>2.7728270097999999</c:v>
                </c:pt>
                <c:pt idx="1811">
                  <c:v>2.7728804883999998</c:v>
                </c:pt>
                <c:pt idx="1812">
                  <c:v>2.7729253834000001</c:v>
                </c:pt>
                <c:pt idx="1813">
                  <c:v>2.7729923508000001</c:v>
                </c:pt>
                <c:pt idx="1814">
                  <c:v>2.7730484912</c:v>
                </c:pt>
                <c:pt idx="1815">
                  <c:v>2.7730145195999998</c:v>
                </c:pt>
                <c:pt idx="1816">
                  <c:v>2.7729524238000001</c:v>
                </c:pt>
                <c:pt idx="1817">
                  <c:v>2.772846645</c:v>
                </c:pt>
                <c:pt idx="1818">
                  <c:v>2.7727713918000001</c:v>
                </c:pt>
                <c:pt idx="1819">
                  <c:v>2.7726834019999997</c:v>
                </c:pt>
                <c:pt idx="1820">
                  <c:v>2.7725949505999998</c:v>
                </c:pt>
                <c:pt idx="1821">
                  <c:v>2.7725004869999998</c:v>
                </c:pt>
                <c:pt idx="1822">
                  <c:v>2.7723841581999999</c:v>
                </c:pt>
                <c:pt idx="1823">
                  <c:v>2.7722563964</c:v>
                </c:pt>
                <c:pt idx="1824">
                  <c:v>2.772122714</c:v>
                </c:pt>
                <c:pt idx="1825">
                  <c:v>2.7719708604000002</c:v>
                </c:pt>
                <c:pt idx="1826">
                  <c:v>2.7718166724</c:v>
                </c:pt>
                <c:pt idx="1827">
                  <c:v>2.7716823875999999</c:v>
                </c:pt>
                <c:pt idx="1828">
                  <c:v>2.7715397334</c:v>
                </c:pt>
                <c:pt idx="1829">
                  <c:v>2.7714079992</c:v>
                </c:pt>
                <c:pt idx="1830">
                  <c:v>2.7712589545999999</c:v>
                </c:pt>
                <c:pt idx="1831">
                  <c:v>2.771063936</c:v>
                </c:pt>
                <c:pt idx="1832">
                  <c:v>2.7708734466</c:v>
                </c:pt>
                <c:pt idx="1833">
                  <c:v>2.7706894613999999</c:v>
                </c:pt>
                <c:pt idx="1834">
                  <c:v>2.7704670326</c:v>
                </c:pt>
                <c:pt idx="1835">
                  <c:v>2.7703114478000002</c:v>
                </c:pt>
                <c:pt idx="1836">
                  <c:v>2.7701390455999997</c:v>
                </c:pt>
                <c:pt idx="1837">
                  <c:v>2.7698995331999998</c:v>
                </c:pt>
                <c:pt idx="1838">
                  <c:v>2.7696612254000001</c:v>
                </c:pt>
                <c:pt idx="1839">
                  <c:v>2.7693688605999998</c:v>
                </c:pt>
                <c:pt idx="1840">
                  <c:v>2.7690404786</c:v>
                </c:pt>
                <c:pt idx="1841">
                  <c:v>2.7687150697999998</c:v>
                </c:pt>
                <c:pt idx="1842">
                  <c:v>2.7684204407999999</c:v>
                </c:pt>
                <c:pt idx="1843">
                  <c:v>2.7681191945999997</c:v>
                </c:pt>
                <c:pt idx="1844">
                  <c:v>2.7677631305999997</c:v>
                </c:pt>
                <c:pt idx="1845">
                  <c:v>2.7673475238000003</c:v>
                </c:pt>
                <c:pt idx="1846">
                  <c:v>2.7669449336</c:v>
                </c:pt>
                <c:pt idx="1847">
                  <c:v>2.766494824</c:v>
                </c:pt>
                <c:pt idx="1848">
                  <c:v>2.7660805726</c:v>
                </c:pt>
                <c:pt idx="1849">
                  <c:v>2.7656531192</c:v>
                </c:pt>
                <c:pt idx="1850">
                  <c:v>2.7652609974</c:v>
                </c:pt>
                <c:pt idx="1851">
                  <c:v>2.7648559260000001</c:v>
                </c:pt>
                <c:pt idx="1852">
                  <c:v>2.7644311544</c:v>
                </c:pt>
                <c:pt idx="1853">
                  <c:v>2.7640122331999999</c:v>
                </c:pt>
                <c:pt idx="1854">
                  <c:v>2.7635775934</c:v>
                </c:pt>
                <c:pt idx="1855">
                  <c:v>2.7631405340000001</c:v>
                </c:pt>
                <c:pt idx="1856">
                  <c:v>2.7627577259999998</c:v>
                </c:pt>
                <c:pt idx="1857">
                  <c:v>2.7624265729999999</c:v>
                </c:pt>
                <c:pt idx="1858">
                  <c:v>2.7620939440000001</c:v>
                </c:pt>
                <c:pt idx="1859">
                  <c:v>2.7618208778</c:v>
                </c:pt>
                <c:pt idx="1860">
                  <c:v>2.7616003478</c:v>
                </c:pt>
                <c:pt idx="1861">
                  <c:v>2.7614170246</c:v>
                </c:pt>
                <c:pt idx="1862">
                  <c:v>2.7612182418</c:v>
                </c:pt>
                <c:pt idx="1863">
                  <c:v>2.7610910930000001</c:v>
                </c:pt>
                <c:pt idx="1864">
                  <c:v>2.7609464851999999</c:v>
                </c:pt>
                <c:pt idx="1865">
                  <c:v>2.7608868348</c:v>
                </c:pt>
                <c:pt idx="1866">
                  <c:v>2.7607864744000001</c:v>
                </c:pt>
                <c:pt idx="1867">
                  <c:v>2.7607177250000001</c:v>
                </c:pt>
                <c:pt idx="1868">
                  <c:v>2.7606138454</c:v>
                </c:pt>
                <c:pt idx="1869">
                  <c:v>2.7605177250000001</c:v>
                </c:pt>
                <c:pt idx="1870">
                  <c:v>2.7603618522</c:v>
                </c:pt>
                <c:pt idx="1871">
                  <c:v>2.7602344024000001</c:v>
                </c:pt>
                <c:pt idx="1872">
                  <c:v>2.7600883112000001</c:v>
                </c:pt>
                <c:pt idx="1873">
                  <c:v>2.7598957336000001</c:v>
                </c:pt>
                <c:pt idx="1874">
                  <c:v>2.7596716965999999</c:v>
                </c:pt>
                <c:pt idx="1875">
                  <c:v>2.7594839272000002</c:v>
                </c:pt>
                <c:pt idx="1876">
                  <c:v>2.7592690642000002</c:v>
                </c:pt>
                <c:pt idx="1877">
                  <c:v>2.7591070200000001</c:v>
                </c:pt>
                <c:pt idx="1878">
                  <c:v>2.7590235889999999</c:v>
                </c:pt>
                <c:pt idx="1879">
                  <c:v>2.7589171719999999</c:v>
                </c:pt>
                <c:pt idx="1880">
                  <c:v>2.758889538</c:v>
                </c:pt>
                <c:pt idx="1881">
                  <c:v>2.7589151128</c:v>
                </c:pt>
                <c:pt idx="1882">
                  <c:v>2.7589960506</c:v>
                </c:pt>
                <c:pt idx="1883">
                  <c:v>2.7591414392</c:v>
                </c:pt>
                <c:pt idx="1884">
                  <c:v>2.7593236719999998</c:v>
                </c:pt>
                <c:pt idx="1885">
                  <c:v>2.759522805</c:v>
                </c:pt>
                <c:pt idx="1886">
                  <c:v>2.759763001</c:v>
                </c:pt>
                <c:pt idx="1887">
                  <c:v>2.760071457</c:v>
                </c:pt>
                <c:pt idx="1888">
                  <c:v>2.7604087220000002</c:v>
                </c:pt>
                <c:pt idx="1889">
                  <c:v>2.7607436066000002</c:v>
                </c:pt>
                <c:pt idx="1890">
                  <c:v>2.7610891660000001</c:v>
                </c:pt>
                <c:pt idx="1891">
                  <c:v>2.7614580811999998</c:v>
                </c:pt>
                <c:pt idx="1892">
                  <c:v>2.7618137317999998</c:v>
                </c:pt>
                <c:pt idx="1893">
                  <c:v>2.7622183148000001</c:v>
                </c:pt>
                <c:pt idx="1894">
                  <c:v>2.762624873</c:v>
                </c:pt>
                <c:pt idx="1895">
                  <c:v>2.7630458099999999</c:v>
                </c:pt>
                <c:pt idx="1896">
                  <c:v>2.7635209528</c:v>
                </c:pt>
                <c:pt idx="1897">
                  <c:v>2.7640162689999999</c:v>
                </c:pt>
                <c:pt idx="1898">
                  <c:v>2.7645378315999998</c:v>
                </c:pt>
                <c:pt idx="1899">
                  <c:v>2.7651249868000001</c:v>
                </c:pt>
                <c:pt idx="1900">
                  <c:v>2.7657102571999999</c:v>
                </c:pt>
                <c:pt idx="1901">
                  <c:v>2.7662741901999999</c:v>
                </c:pt>
                <c:pt idx="1902">
                  <c:v>2.7668191832</c:v>
                </c:pt>
                <c:pt idx="1903">
                  <c:v>2.7673443129999997</c:v>
                </c:pt>
                <c:pt idx="1904">
                  <c:v>2.767919714</c:v>
                </c:pt>
                <c:pt idx="1905">
                  <c:v>2.7684588192000001</c:v>
                </c:pt>
                <c:pt idx="1906">
                  <c:v>2.7689471550000002</c:v>
                </c:pt>
                <c:pt idx="1907">
                  <c:v>2.7694261687999999</c:v>
                </c:pt>
                <c:pt idx="1908">
                  <c:v>2.7698846632</c:v>
                </c:pt>
                <c:pt idx="1909">
                  <c:v>2.7703718678000002</c:v>
                </c:pt>
                <c:pt idx="1910">
                  <c:v>2.7708325471999999</c:v>
                </c:pt>
                <c:pt idx="1911">
                  <c:v>2.7712816707999997</c:v>
                </c:pt>
                <c:pt idx="1912">
                  <c:v>2.7717758269999999</c:v>
                </c:pt>
                <c:pt idx="1913">
                  <c:v>2.7723016617999998</c:v>
                </c:pt>
                <c:pt idx="1914">
                  <c:v>2.7728191995999998</c:v>
                </c:pt>
                <c:pt idx="1915">
                  <c:v>2.7733177225999999</c:v>
                </c:pt>
                <c:pt idx="1916">
                  <c:v>2.7737758902</c:v>
                </c:pt>
                <c:pt idx="1917">
                  <c:v>2.7742290621999999</c:v>
                </c:pt>
                <c:pt idx="1918">
                  <c:v>2.7746485731999999</c:v>
                </c:pt>
                <c:pt idx="1919">
                  <c:v>2.7750834804000002</c:v>
                </c:pt>
                <c:pt idx="1920">
                  <c:v>2.7754654689999998</c:v>
                </c:pt>
                <c:pt idx="1921">
                  <c:v>2.7758888764000003</c:v>
                </c:pt>
                <c:pt idx="1922">
                  <c:v>2.7763434453999998</c:v>
                </c:pt>
                <c:pt idx="1923">
                  <c:v>2.7767711382</c:v>
                </c:pt>
                <c:pt idx="1924">
                  <c:v>2.7771519730000001</c:v>
                </c:pt>
                <c:pt idx="1925">
                  <c:v>2.7775000810000003</c:v>
                </c:pt>
                <c:pt idx="1926">
                  <c:v>2.7778240593999999</c:v>
                </c:pt>
                <c:pt idx="1927">
                  <c:v>2.7780886809999998</c:v>
                </c:pt>
                <c:pt idx="1928">
                  <c:v>2.7782585696000002</c:v>
                </c:pt>
                <c:pt idx="1929">
                  <c:v>2.778433943</c:v>
                </c:pt>
                <c:pt idx="1930">
                  <c:v>2.7786210375999998</c:v>
                </c:pt>
                <c:pt idx="1931">
                  <c:v>2.7788267366000001</c:v>
                </c:pt>
                <c:pt idx="1932">
                  <c:v>2.7790323701999999</c:v>
                </c:pt>
                <c:pt idx="1933">
                  <c:v>2.7792130948000002</c:v>
                </c:pt>
                <c:pt idx="1934">
                  <c:v>2.7793886369999998</c:v>
                </c:pt>
                <c:pt idx="1935">
                  <c:v>2.7795731942000002</c:v>
                </c:pt>
                <c:pt idx="1936">
                  <c:v>2.7797402829999998</c:v>
                </c:pt>
                <c:pt idx="1937">
                  <c:v>2.7798720482000001</c:v>
                </c:pt>
                <c:pt idx="1938">
                  <c:v>2.7799835960000001</c:v>
                </c:pt>
                <c:pt idx="1939">
                  <c:v>2.7800881704</c:v>
                </c:pt>
                <c:pt idx="1940">
                  <c:v>2.7801333414</c:v>
                </c:pt>
                <c:pt idx="1941">
                  <c:v>2.7802709541999997</c:v>
                </c:pt>
                <c:pt idx="1942">
                  <c:v>2.7803822398000002</c:v>
                </c:pt>
                <c:pt idx="1943">
                  <c:v>2.7804452728000002</c:v>
                </c:pt>
                <c:pt idx="1944">
                  <c:v>2.7805347376</c:v>
                </c:pt>
                <c:pt idx="1945">
                  <c:v>2.7806258218000002</c:v>
                </c:pt>
                <c:pt idx="1946">
                  <c:v>2.7807163128000001</c:v>
                </c:pt>
                <c:pt idx="1947">
                  <c:v>2.7807796597999999</c:v>
                </c:pt>
                <c:pt idx="1948">
                  <c:v>2.7808623145999998</c:v>
                </c:pt>
                <c:pt idx="1949">
                  <c:v>2.7809536287999999</c:v>
                </c:pt>
                <c:pt idx="1950">
                  <c:v>2.7811009298</c:v>
                </c:pt>
                <c:pt idx="1951">
                  <c:v>2.7812329424</c:v>
                </c:pt>
                <c:pt idx="1952">
                  <c:v>2.7813508668</c:v>
                </c:pt>
                <c:pt idx="1953">
                  <c:v>2.7814158523999999</c:v>
                </c:pt>
                <c:pt idx="1954">
                  <c:v>2.7814243948000001</c:v>
                </c:pt>
                <c:pt idx="1955">
                  <c:v>2.7814141347999999</c:v>
                </c:pt>
                <c:pt idx="1956">
                  <c:v>2.7813887520000002</c:v>
                </c:pt>
                <c:pt idx="1957">
                  <c:v>2.7813986175999998</c:v>
                </c:pt>
                <c:pt idx="1958">
                  <c:v>2.7813977169999999</c:v>
                </c:pt>
                <c:pt idx="1959">
                  <c:v>2.7813853283999999</c:v>
                </c:pt>
                <c:pt idx="1960">
                  <c:v>2.7813369535999999</c:v>
                </c:pt>
                <c:pt idx="1961">
                  <c:v>2.7813381736</c:v>
                </c:pt>
                <c:pt idx="1962">
                  <c:v>2.7813561463999998</c:v>
                </c:pt>
                <c:pt idx="1963">
                  <c:v>2.7813393108</c:v>
                </c:pt>
                <c:pt idx="1964">
                  <c:v>2.7813518133999997</c:v>
                </c:pt>
                <c:pt idx="1965">
                  <c:v>2.7813050214000001</c:v>
                </c:pt>
                <c:pt idx="1966">
                  <c:v>2.7812525228</c:v>
                </c:pt>
                <c:pt idx="1967">
                  <c:v>2.7811697767999997</c:v>
                </c:pt>
                <c:pt idx="1968">
                  <c:v>2.7810979213999998</c:v>
                </c:pt>
                <c:pt idx="1969">
                  <c:v>2.7809685399999999</c:v>
                </c:pt>
                <c:pt idx="1970">
                  <c:v>2.7808147770000002</c:v>
                </c:pt>
                <c:pt idx="1971">
                  <c:v>2.7806664672000001</c:v>
                </c:pt>
                <c:pt idx="1972">
                  <c:v>2.7805623170000002</c:v>
                </c:pt>
                <c:pt idx="1973">
                  <c:v>2.7804966468000001</c:v>
                </c:pt>
                <c:pt idx="1974">
                  <c:v>2.7804552039999999</c:v>
                </c:pt>
                <c:pt idx="1975">
                  <c:v>2.7803624440000001</c:v>
                </c:pt>
                <c:pt idx="1976">
                  <c:v>2.7802567624000001</c:v>
                </c:pt>
                <c:pt idx="1977">
                  <c:v>2.7801007659999999</c:v>
                </c:pt>
                <c:pt idx="1978">
                  <c:v>2.7798984877999997</c:v>
                </c:pt>
                <c:pt idx="1979">
                  <c:v>2.7796581223999999</c:v>
                </c:pt>
                <c:pt idx="1980">
                  <c:v>2.779400973</c:v>
                </c:pt>
                <c:pt idx="1981">
                  <c:v>2.7791824923999999</c:v>
                </c:pt>
                <c:pt idx="1982">
                  <c:v>2.7789581546000002</c:v>
                </c:pt>
                <c:pt idx="1983">
                  <c:v>2.7787583640000002</c:v>
                </c:pt>
                <c:pt idx="1984">
                  <c:v>2.7785970410000003</c:v>
                </c:pt>
                <c:pt idx="1985">
                  <c:v>2.7783876532000003</c:v>
                </c:pt>
                <c:pt idx="1986">
                  <c:v>2.7781453742000002</c:v>
                </c:pt>
                <c:pt idx="1987">
                  <c:v>2.7779800347999997</c:v>
                </c:pt>
                <c:pt idx="1988">
                  <c:v>2.7778564528</c:v>
                </c:pt>
                <c:pt idx="1989">
                  <c:v>2.7777565490000002</c:v>
                </c:pt>
                <c:pt idx="1990">
                  <c:v>2.7776006797999999</c:v>
                </c:pt>
                <c:pt idx="1991">
                  <c:v>2.7774726890000001</c:v>
                </c:pt>
                <c:pt idx="1992">
                  <c:v>2.7773621210000004</c:v>
                </c:pt>
                <c:pt idx="1993">
                  <c:v>2.7771719946000002</c:v>
                </c:pt>
                <c:pt idx="1994">
                  <c:v>2.7769848243999999</c:v>
                </c:pt>
                <c:pt idx="1995">
                  <c:v>2.7767711406000002</c:v>
                </c:pt>
                <c:pt idx="1996">
                  <c:v>2.7766010184000001</c:v>
                </c:pt>
                <c:pt idx="1997">
                  <c:v>2.7763808158000001</c:v>
                </c:pt>
                <c:pt idx="1998">
                  <c:v>2.776152207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E-F840-A340-215A9D1FC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trajectory!$H$10:$H$2009</c:f>
              <c:numCache>
                <c:formatCode>General</c:formatCode>
                <c:ptCount val="2000"/>
                <c:pt idx="0">
                  <c:v>5.9614753356666661</c:v>
                </c:pt>
                <c:pt idx="1">
                  <c:v>5.9618790833333328</c:v>
                </c:pt>
                <c:pt idx="2">
                  <c:v>5.9623582463333333</c:v>
                </c:pt>
                <c:pt idx="3">
                  <c:v>5.9629333670000007</c:v>
                </c:pt>
                <c:pt idx="4">
                  <c:v>5.9634923173333334</c:v>
                </c:pt>
                <c:pt idx="5">
                  <c:v>5.9640663663333333</c:v>
                </c:pt>
                <c:pt idx="6">
                  <c:v>5.9646926090000001</c:v>
                </c:pt>
                <c:pt idx="7">
                  <c:v>5.9652660503333337</c:v>
                </c:pt>
                <c:pt idx="8">
                  <c:v>5.9658565080000008</c:v>
                </c:pt>
                <c:pt idx="9">
                  <c:v>5.9664522186666664</c:v>
                </c:pt>
                <c:pt idx="10">
                  <c:v>5.9669064193333332</c:v>
                </c:pt>
                <c:pt idx="11">
                  <c:v>5.9673630066666661</c:v>
                </c:pt>
                <c:pt idx="12">
                  <c:v>5.9679025510000008</c:v>
                </c:pt>
                <c:pt idx="13">
                  <c:v>5.9684012023333333</c:v>
                </c:pt>
                <c:pt idx="14">
                  <c:v>5.9689736570000003</c:v>
                </c:pt>
                <c:pt idx="15">
                  <c:v>5.9696339286666671</c:v>
                </c:pt>
                <c:pt idx="16">
                  <c:v>5.9703106863333337</c:v>
                </c:pt>
                <c:pt idx="17">
                  <c:v>5.9709747950000001</c:v>
                </c:pt>
                <c:pt idx="18">
                  <c:v>5.9716568656666666</c:v>
                </c:pt>
                <c:pt idx="19">
                  <c:v>5.9723651159999998</c:v>
                </c:pt>
                <c:pt idx="20">
                  <c:v>5.9730476440000002</c:v>
                </c:pt>
                <c:pt idx="21">
                  <c:v>5.9737599896666671</c:v>
                </c:pt>
                <c:pt idx="22">
                  <c:v>5.9744230580000002</c:v>
                </c:pt>
                <c:pt idx="23">
                  <c:v>5.9751161640000001</c:v>
                </c:pt>
                <c:pt idx="24">
                  <c:v>5.9756992076666675</c:v>
                </c:pt>
                <c:pt idx="25">
                  <c:v>5.9762147279999995</c:v>
                </c:pt>
                <c:pt idx="26">
                  <c:v>5.9766001133333333</c:v>
                </c:pt>
                <c:pt idx="27">
                  <c:v>5.9769697803333335</c:v>
                </c:pt>
                <c:pt idx="28">
                  <c:v>5.9773418109999996</c:v>
                </c:pt>
                <c:pt idx="29">
                  <c:v>5.9777432429999999</c:v>
                </c:pt>
                <c:pt idx="30">
                  <c:v>5.978108654333333</c:v>
                </c:pt>
                <c:pt idx="31">
                  <c:v>5.9783608686666669</c:v>
                </c:pt>
                <c:pt idx="32">
                  <c:v>5.9786465793333328</c:v>
                </c:pt>
                <c:pt idx="33">
                  <c:v>5.9789320689999998</c:v>
                </c:pt>
                <c:pt idx="34">
                  <c:v>5.9792786823333337</c:v>
                </c:pt>
                <c:pt idx="35">
                  <c:v>5.9796825906666662</c:v>
                </c:pt>
                <c:pt idx="36">
                  <c:v>5.9802430156666668</c:v>
                </c:pt>
                <c:pt idx="37">
                  <c:v>5.9807465610000001</c:v>
                </c:pt>
                <c:pt idx="38">
                  <c:v>5.9811870746666669</c:v>
                </c:pt>
                <c:pt idx="39">
                  <c:v>5.9817068986666664</c:v>
                </c:pt>
                <c:pt idx="40">
                  <c:v>5.982292864333334</c:v>
                </c:pt>
                <c:pt idx="41">
                  <c:v>5.9828554333333335</c:v>
                </c:pt>
                <c:pt idx="42">
                  <c:v>5.9834827749999997</c:v>
                </c:pt>
                <c:pt idx="43">
                  <c:v>5.984052058333333</c:v>
                </c:pt>
                <c:pt idx="44">
                  <c:v>5.9845286753333333</c:v>
                </c:pt>
                <c:pt idx="45">
                  <c:v>5.984901217</c:v>
                </c:pt>
                <c:pt idx="46">
                  <c:v>5.9852148339999998</c:v>
                </c:pt>
                <c:pt idx="47">
                  <c:v>5.9854399786666663</c:v>
                </c:pt>
                <c:pt idx="48">
                  <c:v>5.9856209136666658</c:v>
                </c:pt>
                <c:pt idx="49">
                  <c:v>5.9859329889999993</c:v>
                </c:pt>
                <c:pt idx="50">
                  <c:v>5.9862279696666674</c:v>
                </c:pt>
                <c:pt idx="51">
                  <c:v>5.9865998173333326</c:v>
                </c:pt>
                <c:pt idx="52">
                  <c:v>5.986858391666666</c:v>
                </c:pt>
                <c:pt idx="53">
                  <c:v>5.9872608746666671</c:v>
                </c:pt>
                <c:pt idx="54">
                  <c:v>5.9875710423333333</c:v>
                </c:pt>
                <c:pt idx="55">
                  <c:v>5.9877237379999997</c:v>
                </c:pt>
                <c:pt idx="56">
                  <c:v>5.9878582509999996</c:v>
                </c:pt>
                <c:pt idx="57">
                  <c:v>5.9880809939999997</c:v>
                </c:pt>
                <c:pt idx="58">
                  <c:v>5.9882892070000002</c:v>
                </c:pt>
                <c:pt idx="59">
                  <c:v>5.9884881716666669</c:v>
                </c:pt>
                <c:pt idx="60">
                  <c:v>5.9885793806666667</c:v>
                </c:pt>
                <c:pt idx="61">
                  <c:v>5.9886340279999999</c:v>
                </c:pt>
                <c:pt idx="62">
                  <c:v>5.9886382970000005</c:v>
                </c:pt>
                <c:pt idx="63">
                  <c:v>5.9886015033333342</c:v>
                </c:pt>
                <c:pt idx="64">
                  <c:v>5.9884814223333329</c:v>
                </c:pt>
                <c:pt idx="65">
                  <c:v>5.9882954536666668</c:v>
                </c:pt>
                <c:pt idx="66">
                  <c:v>5.9879783596666663</c:v>
                </c:pt>
                <c:pt idx="67">
                  <c:v>5.9876466676666666</c:v>
                </c:pt>
                <c:pt idx="68">
                  <c:v>5.9872851706666665</c:v>
                </c:pt>
                <c:pt idx="69">
                  <c:v>5.9868484413333336</c:v>
                </c:pt>
                <c:pt idx="70">
                  <c:v>5.9862854533333332</c:v>
                </c:pt>
                <c:pt idx="71">
                  <c:v>5.9857549510000005</c:v>
                </c:pt>
                <c:pt idx="72">
                  <c:v>5.9852046013333329</c:v>
                </c:pt>
                <c:pt idx="73">
                  <c:v>5.9846946569999995</c:v>
                </c:pt>
                <c:pt idx="74">
                  <c:v>5.9841572740000002</c:v>
                </c:pt>
                <c:pt idx="75">
                  <c:v>5.9835105863333338</c:v>
                </c:pt>
                <c:pt idx="76">
                  <c:v>5.9827302470000001</c:v>
                </c:pt>
                <c:pt idx="77">
                  <c:v>5.981908851</c:v>
                </c:pt>
                <c:pt idx="78">
                  <c:v>5.9809983899999999</c:v>
                </c:pt>
                <c:pt idx="79">
                  <c:v>5.9800857046666671</c:v>
                </c:pt>
                <c:pt idx="80">
                  <c:v>5.9792232646666674</c:v>
                </c:pt>
                <c:pt idx="81">
                  <c:v>5.9783274323333337</c:v>
                </c:pt>
                <c:pt idx="82">
                  <c:v>5.9774836729999992</c:v>
                </c:pt>
                <c:pt idx="83">
                  <c:v>5.9767414319999999</c:v>
                </c:pt>
                <c:pt idx="84">
                  <c:v>5.9759325716666671</c:v>
                </c:pt>
                <c:pt idx="85">
                  <c:v>5.9750941699999993</c:v>
                </c:pt>
                <c:pt idx="86">
                  <c:v>5.9742882943333333</c:v>
                </c:pt>
                <c:pt idx="87">
                  <c:v>5.9734767083333331</c:v>
                </c:pt>
                <c:pt idx="88">
                  <c:v>5.9725888390000001</c:v>
                </c:pt>
                <c:pt idx="89">
                  <c:v>5.9717339456666672</c:v>
                </c:pt>
                <c:pt idx="90">
                  <c:v>5.9708181336666675</c:v>
                </c:pt>
                <c:pt idx="91">
                  <c:v>5.9699915856666665</c:v>
                </c:pt>
                <c:pt idx="92">
                  <c:v>5.9691312660000007</c:v>
                </c:pt>
                <c:pt idx="93">
                  <c:v>5.9683312306666672</c:v>
                </c:pt>
                <c:pt idx="94">
                  <c:v>5.967557534</c:v>
                </c:pt>
                <c:pt idx="95">
                  <c:v>5.9667372980000009</c:v>
                </c:pt>
                <c:pt idx="96">
                  <c:v>5.9659474096666658</c:v>
                </c:pt>
                <c:pt idx="97">
                  <c:v>5.9651512486666673</c:v>
                </c:pt>
                <c:pt idx="98">
                  <c:v>5.9644387493333335</c:v>
                </c:pt>
                <c:pt idx="99">
                  <c:v>5.9637266709999999</c:v>
                </c:pt>
                <c:pt idx="100">
                  <c:v>5.9630130299999999</c:v>
                </c:pt>
                <c:pt idx="101">
                  <c:v>5.9622232239999997</c:v>
                </c:pt>
                <c:pt idx="102">
                  <c:v>5.9614055030000008</c:v>
                </c:pt>
                <c:pt idx="103">
                  <c:v>5.9605102463333326</c:v>
                </c:pt>
                <c:pt idx="104">
                  <c:v>5.9595598326666668</c:v>
                </c:pt>
                <c:pt idx="105">
                  <c:v>5.9585871600000004</c:v>
                </c:pt>
                <c:pt idx="106">
                  <c:v>5.957556507333333</c:v>
                </c:pt>
                <c:pt idx="107">
                  <c:v>5.956538421666667</c:v>
                </c:pt>
                <c:pt idx="108">
                  <c:v>5.9555859733333341</c:v>
                </c:pt>
                <c:pt idx="109">
                  <c:v>5.9546318966666663</c:v>
                </c:pt>
                <c:pt idx="110">
                  <c:v>5.953671215</c:v>
                </c:pt>
                <c:pt idx="111">
                  <c:v>5.9527262080000005</c:v>
                </c:pt>
                <c:pt idx="112">
                  <c:v>5.9518369630000008</c:v>
                </c:pt>
                <c:pt idx="113">
                  <c:v>5.9509077120000002</c:v>
                </c:pt>
                <c:pt idx="114">
                  <c:v>5.9500346099999994</c:v>
                </c:pt>
                <c:pt idx="115">
                  <c:v>5.9491954339999999</c:v>
                </c:pt>
                <c:pt idx="116">
                  <c:v>5.9482594649999996</c:v>
                </c:pt>
                <c:pt idx="117">
                  <c:v>5.9473420223333333</c:v>
                </c:pt>
                <c:pt idx="118">
                  <c:v>5.9463315853333336</c:v>
                </c:pt>
                <c:pt idx="119">
                  <c:v>5.9452939929999999</c:v>
                </c:pt>
                <c:pt idx="120">
                  <c:v>5.9440616639999995</c:v>
                </c:pt>
                <c:pt idx="121">
                  <c:v>5.942888945</c:v>
                </c:pt>
                <c:pt idx="122">
                  <c:v>5.9416307253333329</c:v>
                </c:pt>
                <c:pt idx="123">
                  <c:v>5.9404745309999996</c:v>
                </c:pt>
                <c:pt idx="124">
                  <c:v>5.9394013259999996</c:v>
                </c:pt>
                <c:pt idx="125">
                  <c:v>5.9384238580000002</c:v>
                </c:pt>
                <c:pt idx="126">
                  <c:v>5.9374082000000001</c:v>
                </c:pt>
                <c:pt idx="127">
                  <c:v>5.936407330333334</c:v>
                </c:pt>
                <c:pt idx="128">
                  <c:v>5.9353774006666669</c:v>
                </c:pt>
                <c:pt idx="129">
                  <c:v>5.9343819209999999</c:v>
                </c:pt>
                <c:pt idx="130">
                  <c:v>5.9332923336666665</c:v>
                </c:pt>
                <c:pt idx="131">
                  <c:v>5.9323655663333339</c:v>
                </c:pt>
                <c:pt idx="132">
                  <c:v>5.9314416933333334</c:v>
                </c:pt>
                <c:pt idx="133">
                  <c:v>5.9305713590000009</c:v>
                </c:pt>
                <c:pt idx="134">
                  <c:v>5.9295822983333331</c:v>
                </c:pt>
                <c:pt idx="135">
                  <c:v>5.9285424910000009</c:v>
                </c:pt>
                <c:pt idx="136">
                  <c:v>5.9274415039999999</c:v>
                </c:pt>
                <c:pt idx="137">
                  <c:v>5.9263719956666669</c:v>
                </c:pt>
                <c:pt idx="138">
                  <c:v>5.9253928796666671</c:v>
                </c:pt>
                <c:pt idx="139">
                  <c:v>5.9245117229999993</c:v>
                </c:pt>
                <c:pt idx="140">
                  <c:v>5.923619860333333</c:v>
                </c:pt>
                <c:pt idx="141">
                  <c:v>5.9226018243333334</c:v>
                </c:pt>
                <c:pt idx="142">
                  <c:v>5.9216289806666671</c:v>
                </c:pt>
                <c:pt idx="143">
                  <c:v>5.9206033203333339</c:v>
                </c:pt>
                <c:pt idx="144">
                  <c:v>5.9196321870000004</c:v>
                </c:pt>
                <c:pt idx="145">
                  <c:v>5.9185611406666672</c:v>
                </c:pt>
                <c:pt idx="146">
                  <c:v>5.9174661056666666</c:v>
                </c:pt>
                <c:pt idx="147">
                  <c:v>5.9164185399999996</c:v>
                </c:pt>
                <c:pt idx="148">
                  <c:v>5.9154022030000002</c:v>
                </c:pt>
                <c:pt idx="149">
                  <c:v>5.9143898996666664</c:v>
                </c:pt>
                <c:pt idx="150">
                  <c:v>5.9133752176666663</c:v>
                </c:pt>
                <c:pt idx="151">
                  <c:v>5.9123632283333336</c:v>
                </c:pt>
                <c:pt idx="152">
                  <c:v>5.9113371456666668</c:v>
                </c:pt>
                <c:pt idx="153">
                  <c:v>5.9104001223333329</c:v>
                </c:pt>
                <c:pt idx="154">
                  <c:v>5.9095684196666669</c:v>
                </c:pt>
                <c:pt idx="155">
                  <c:v>5.9087385780000004</c:v>
                </c:pt>
                <c:pt idx="156">
                  <c:v>5.9079580599999995</c:v>
                </c:pt>
                <c:pt idx="157">
                  <c:v>5.9071719253333335</c:v>
                </c:pt>
                <c:pt idx="158">
                  <c:v>5.9062936969999997</c:v>
                </c:pt>
                <c:pt idx="159">
                  <c:v>5.9055021339999998</c:v>
                </c:pt>
                <c:pt idx="160">
                  <c:v>5.9046850336666665</c:v>
                </c:pt>
                <c:pt idx="161">
                  <c:v>5.9039099750000004</c:v>
                </c:pt>
                <c:pt idx="162">
                  <c:v>5.9031924773333335</c:v>
                </c:pt>
                <c:pt idx="163">
                  <c:v>5.9024281069999995</c:v>
                </c:pt>
                <c:pt idx="164">
                  <c:v>5.9017079063333329</c:v>
                </c:pt>
                <c:pt idx="165">
                  <c:v>5.9009623409999996</c:v>
                </c:pt>
                <c:pt idx="166">
                  <c:v>5.9001867939999997</c:v>
                </c:pt>
                <c:pt idx="167">
                  <c:v>5.8994372613333335</c:v>
                </c:pt>
                <c:pt idx="168">
                  <c:v>5.8987363260000008</c:v>
                </c:pt>
                <c:pt idx="169">
                  <c:v>5.8982005410000005</c:v>
                </c:pt>
                <c:pt idx="170">
                  <c:v>5.8976665783333333</c:v>
                </c:pt>
                <c:pt idx="171">
                  <c:v>5.8972500800000001</c:v>
                </c:pt>
                <c:pt idx="172">
                  <c:v>5.8968237320000005</c:v>
                </c:pt>
                <c:pt idx="173">
                  <c:v>5.8964297290000003</c:v>
                </c:pt>
                <c:pt idx="174">
                  <c:v>5.8961777176666672</c:v>
                </c:pt>
                <c:pt idx="175">
                  <c:v>5.895965615333334</c:v>
                </c:pt>
                <c:pt idx="176">
                  <c:v>5.8957803973333336</c:v>
                </c:pt>
                <c:pt idx="177">
                  <c:v>5.8956363446666664</c:v>
                </c:pt>
                <c:pt idx="178">
                  <c:v>5.8955800059999994</c:v>
                </c:pt>
                <c:pt idx="179">
                  <c:v>5.8955836800000005</c:v>
                </c:pt>
                <c:pt idx="180">
                  <c:v>5.8956283996666663</c:v>
                </c:pt>
                <c:pt idx="181">
                  <c:v>5.8957405456666665</c:v>
                </c:pt>
                <c:pt idx="182">
                  <c:v>5.8958463829999994</c:v>
                </c:pt>
                <c:pt idx="183">
                  <c:v>5.8960308226666669</c:v>
                </c:pt>
                <c:pt idx="184">
                  <c:v>5.8962195853333332</c:v>
                </c:pt>
                <c:pt idx="185">
                  <c:v>5.8964461630000002</c:v>
                </c:pt>
                <c:pt idx="186">
                  <c:v>5.8966322570000003</c:v>
                </c:pt>
                <c:pt idx="187">
                  <c:v>5.8967966340000002</c:v>
                </c:pt>
                <c:pt idx="188">
                  <c:v>5.8969425949999996</c:v>
                </c:pt>
                <c:pt idx="189">
                  <c:v>5.8970646570000005</c:v>
                </c:pt>
                <c:pt idx="190">
                  <c:v>5.8971361373333337</c:v>
                </c:pt>
                <c:pt idx="191">
                  <c:v>5.8972771943333333</c:v>
                </c:pt>
                <c:pt idx="192">
                  <c:v>5.897464268666667</c:v>
                </c:pt>
                <c:pt idx="193">
                  <c:v>5.8976374639999998</c:v>
                </c:pt>
                <c:pt idx="194">
                  <c:v>5.8977980616666663</c:v>
                </c:pt>
                <c:pt idx="195">
                  <c:v>5.8979997823333328</c:v>
                </c:pt>
                <c:pt idx="196">
                  <c:v>5.8982177610000006</c:v>
                </c:pt>
                <c:pt idx="197">
                  <c:v>5.8984087316666667</c:v>
                </c:pt>
                <c:pt idx="198">
                  <c:v>5.8986457603333333</c:v>
                </c:pt>
                <c:pt idx="199">
                  <c:v>5.8986680680000001</c:v>
                </c:pt>
                <c:pt idx="200">
                  <c:v>5.8987658993333332</c:v>
                </c:pt>
                <c:pt idx="201">
                  <c:v>5.8988848403333334</c:v>
                </c:pt>
                <c:pt idx="202">
                  <c:v>5.8990666763333337</c:v>
                </c:pt>
                <c:pt idx="203">
                  <c:v>5.8992382970000001</c:v>
                </c:pt>
                <c:pt idx="204">
                  <c:v>5.8994013616666665</c:v>
                </c:pt>
                <c:pt idx="205">
                  <c:v>5.8995354526666661</c:v>
                </c:pt>
                <c:pt idx="206">
                  <c:v>5.8996114586666666</c:v>
                </c:pt>
                <c:pt idx="207">
                  <c:v>5.8997439273333327</c:v>
                </c:pt>
                <c:pt idx="208">
                  <c:v>5.8999847376666672</c:v>
                </c:pt>
                <c:pt idx="209">
                  <c:v>5.9002644486666673</c:v>
                </c:pt>
                <c:pt idx="210">
                  <c:v>5.9004707859999996</c:v>
                </c:pt>
                <c:pt idx="211">
                  <c:v>5.9007048093333339</c:v>
                </c:pt>
                <c:pt idx="212">
                  <c:v>5.9010436689999999</c:v>
                </c:pt>
                <c:pt idx="213">
                  <c:v>5.9013741793333336</c:v>
                </c:pt>
                <c:pt idx="214">
                  <c:v>5.9017932473333339</c:v>
                </c:pt>
                <c:pt idx="215">
                  <c:v>5.9021797119999997</c:v>
                </c:pt>
                <c:pt idx="216">
                  <c:v>5.9025241890000002</c:v>
                </c:pt>
                <c:pt idx="217">
                  <c:v>5.9027706376666664</c:v>
                </c:pt>
                <c:pt idx="218">
                  <c:v>5.9031000726666667</c:v>
                </c:pt>
                <c:pt idx="219">
                  <c:v>5.9034992536666664</c:v>
                </c:pt>
                <c:pt idx="220">
                  <c:v>5.9037855039999991</c:v>
                </c:pt>
                <c:pt idx="221">
                  <c:v>5.9040683063333335</c:v>
                </c:pt>
                <c:pt idx="222">
                  <c:v>5.9044253116666665</c:v>
                </c:pt>
                <c:pt idx="223">
                  <c:v>5.9047298273333331</c:v>
                </c:pt>
                <c:pt idx="224">
                  <c:v>5.9051133556666668</c:v>
                </c:pt>
                <c:pt idx="225">
                  <c:v>5.9054760253333329</c:v>
                </c:pt>
                <c:pt idx="226">
                  <c:v>5.9058208053333336</c:v>
                </c:pt>
                <c:pt idx="227">
                  <c:v>5.9061224443333336</c:v>
                </c:pt>
                <c:pt idx="228">
                  <c:v>5.9063999083333334</c:v>
                </c:pt>
                <c:pt idx="229">
                  <c:v>5.9065651393333338</c:v>
                </c:pt>
                <c:pt idx="230">
                  <c:v>5.9067254463333336</c:v>
                </c:pt>
                <c:pt idx="231">
                  <c:v>5.9068756376666665</c:v>
                </c:pt>
                <c:pt idx="232">
                  <c:v>5.9070820653333334</c:v>
                </c:pt>
                <c:pt idx="233">
                  <c:v>5.907295948333334</c:v>
                </c:pt>
                <c:pt idx="234">
                  <c:v>5.907524426666666</c:v>
                </c:pt>
                <c:pt idx="235">
                  <c:v>5.9077696043333328</c:v>
                </c:pt>
                <c:pt idx="236">
                  <c:v>5.9079898823333332</c:v>
                </c:pt>
                <c:pt idx="237">
                  <c:v>5.9081483693333334</c:v>
                </c:pt>
                <c:pt idx="238">
                  <c:v>5.9082605853333332</c:v>
                </c:pt>
                <c:pt idx="239">
                  <c:v>5.9083827619999996</c:v>
                </c:pt>
                <c:pt idx="240">
                  <c:v>5.908536192333333</c:v>
                </c:pt>
                <c:pt idx="241">
                  <c:v>5.9085859796666673</c:v>
                </c:pt>
                <c:pt idx="242">
                  <c:v>5.9086059440000005</c:v>
                </c:pt>
                <c:pt idx="243">
                  <c:v>5.9086706693333335</c:v>
                </c:pt>
                <c:pt idx="244">
                  <c:v>5.9087412189999995</c:v>
                </c:pt>
                <c:pt idx="245">
                  <c:v>5.9086801473333326</c:v>
                </c:pt>
                <c:pt idx="246">
                  <c:v>5.9087134266666661</c:v>
                </c:pt>
                <c:pt idx="247">
                  <c:v>5.9087748913333336</c:v>
                </c:pt>
                <c:pt idx="248">
                  <c:v>5.9086724606666658</c:v>
                </c:pt>
                <c:pt idx="249">
                  <c:v>5.9086041776666667</c:v>
                </c:pt>
                <c:pt idx="250">
                  <c:v>5.9086022026666667</c:v>
                </c:pt>
                <c:pt idx="251">
                  <c:v>5.908674789</c:v>
                </c:pt>
                <c:pt idx="252">
                  <c:v>5.9087528343333338</c:v>
                </c:pt>
                <c:pt idx="253">
                  <c:v>5.9088366276666662</c:v>
                </c:pt>
                <c:pt idx="254">
                  <c:v>5.9088765006666675</c:v>
                </c:pt>
                <c:pt idx="255">
                  <c:v>5.9089590526666669</c:v>
                </c:pt>
                <c:pt idx="256">
                  <c:v>5.9089203143333329</c:v>
                </c:pt>
                <c:pt idx="257">
                  <c:v>5.9088752900000001</c:v>
                </c:pt>
                <c:pt idx="258">
                  <c:v>5.9087946733333334</c:v>
                </c:pt>
                <c:pt idx="259">
                  <c:v>5.9085954110000003</c:v>
                </c:pt>
                <c:pt idx="260">
                  <c:v>5.9084608269999999</c:v>
                </c:pt>
                <c:pt idx="261">
                  <c:v>5.9083151540000003</c:v>
                </c:pt>
                <c:pt idx="262">
                  <c:v>5.9081568879999997</c:v>
                </c:pt>
                <c:pt idx="263">
                  <c:v>5.9080030120000009</c:v>
                </c:pt>
                <c:pt idx="264">
                  <c:v>5.9078002466666666</c:v>
                </c:pt>
                <c:pt idx="265">
                  <c:v>5.9076577256666667</c:v>
                </c:pt>
                <c:pt idx="266">
                  <c:v>5.9075861279999993</c:v>
                </c:pt>
                <c:pt idx="267">
                  <c:v>5.9074557936666672</c:v>
                </c:pt>
                <c:pt idx="268">
                  <c:v>5.9073398946666664</c:v>
                </c:pt>
                <c:pt idx="269">
                  <c:v>5.9071843086666673</c:v>
                </c:pt>
                <c:pt idx="270">
                  <c:v>5.9070520740000001</c:v>
                </c:pt>
                <c:pt idx="271">
                  <c:v>5.9068519183333335</c:v>
                </c:pt>
                <c:pt idx="272">
                  <c:v>5.9066092566666661</c:v>
                </c:pt>
                <c:pt idx="273">
                  <c:v>5.9063812613333333</c:v>
                </c:pt>
                <c:pt idx="274">
                  <c:v>5.9060835733333334</c:v>
                </c:pt>
                <c:pt idx="275">
                  <c:v>5.9057408246666663</c:v>
                </c:pt>
                <c:pt idx="276">
                  <c:v>5.9053603776666668</c:v>
                </c:pt>
                <c:pt idx="277">
                  <c:v>5.9049348159999999</c:v>
                </c:pt>
                <c:pt idx="278">
                  <c:v>5.9045580170000003</c:v>
                </c:pt>
                <c:pt idx="279">
                  <c:v>5.9041469540000007</c:v>
                </c:pt>
                <c:pt idx="280">
                  <c:v>5.9036838926666668</c:v>
                </c:pt>
                <c:pt idx="281">
                  <c:v>5.9031972450000003</c:v>
                </c:pt>
                <c:pt idx="282">
                  <c:v>5.9027283286666661</c:v>
                </c:pt>
                <c:pt idx="283">
                  <c:v>5.902195375333334</c:v>
                </c:pt>
                <c:pt idx="284">
                  <c:v>5.9017319356666667</c:v>
                </c:pt>
                <c:pt idx="285">
                  <c:v>5.9011843536666673</c:v>
                </c:pt>
                <c:pt idx="286">
                  <c:v>5.9006141123333329</c:v>
                </c:pt>
                <c:pt idx="287">
                  <c:v>5.9000589846666669</c:v>
                </c:pt>
                <c:pt idx="288">
                  <c:v>5.8996734200000001</c:v>
                </c:pt>
                <c:pt idx="289">
                  <c:v>5.8992235466666658</c:v>
                </c:pt>
                <c:pt idx="290">
                  <c:v>5.8988180606666667</c:v>
                </c:pt>
                <c:pt idx="291">
                  <c:v>5.8985035186666659</c:v>
                </c:pt>
                <c:pt idx="292">
                  <c:v>5.8981706103333336</c:v>
                </c:pt>
                <c:pt idx="293">
                  <c:v>5.8977807680000005</c:v>
                </c:pt>
                <c:pt idx="294">
                  <c:v>5.8973778040000004</c:v>
                </c:pt>
                <c:pt idx="295">
                  <c:v>5.8969505173333339</c:v>
                </c:pt>
                <c:pt idx="296">
                  <c:v>5.8964580243333335</c:v>
                </c:pt>
                <c:pt idx="297">
                  <c:v>5.8959717290000002</c:v>
                </c:pt>
                <c:pt idx="298">
                  <c:v>5.8955489740000004</c:v>
                </c:pt>
                <c:pt idx="299">
                  <c:v>5.8951761473333333</c:v>
                </c:pt>
                <c:pt idx="300">
                  <c:v>5.8948733623333327</c:v>
                </c:pt>
                <c:pt idx="301">
                  <c:v>5.8945763390000003</c:v>
                </c:pt>
                <c:pt idx="302">
                  <c:v>5.8944627073333331</c:v>
                </c:pt>
                <c:pt idx="303">
                  <c:v>5.8944501086666667</c:v>
                </c:pt>
                <c:pt idx="304">
                  <c:v>5.8944874936666665</c:v>
                </c:pt>
                <c:pt idx="305">
                  <c:v>5.894564659666667</c:v>
                </c:pt>
                <c:pt idx="306">
                  <c:v>5.8946567710000002</c:v>
                </c:pt>
                <c:pt idx="307">
                  <c:v>5.8948365703333332</c:v>
                </c:pt>
                <c:pt idx="308">
                  <c:v>5.8949424483333326</c:v>
                </c:pt>
                <c:pt idx="309">
                  <c:v>5.894971169333334</c:v>
                </c:pt>
                <c:pt idx="310">
                  <c:v>5.8949814499999995</c:v>
                </c:pt>
                <c:pt idx="311">
                  <c:v>5.8950672923333336</c:v>
                </c:pt>
                <c:pt idx="312">
                  <c:v>5.8952827656666669</c:v>
                </c:pt>
                <c:pt idx="313">
                  <c:v>5.8954624386666667</c:v>
                </c:pt>
                <c:pt idx="314">
                  <c:v>5.895673642666666</c:v>
                </c:pt>
                <c:pt idx="315">
                  <c:v>5.8958507456666664</c:v>
                </c:pt>
                <c:pt idx="316">
                  <c:v>5.8961044800000009</c:v>
                </c:pt>
                <c:pt idx="317">
                  <c:v>5.8963193889999994</c:v>
                </c:pt>
                <c:pt idx="318">
                  <c:v>5.8965646536666663</c:v>
                </c:pt>
                <c:pt idx="319">
                  <c:v>5.8967997126666667</c:v>
                </c:pt>
                <c:pt idx="320">
                  <c:v>5.8971690796666669</c:v>
                </c:pt>
                <c:pt idx="321">
                  <c:v>5.8975653929999998</c:v>
                </c:pt>
                <c:pt idx="322">
                  <c:v>5.8980054136666666</c:v>
                </c:pt>
                <c:pt idx="323">
                  <c:v>5.8985081246666669</c:v>
                </c:pt>
                <c:pt idx="324">
                  <c:v>5.8990291519999998</c:v>
                </c:pt>
                <c:pt idx="325">
                  <c:v>5.8995845183333335</c:v>
                </c:pt>
                <c:pt idx="326">
                  <c:v>5.9002039796666672</c:v>
                </c:pt>
                <c:pt idx="327">
                  <c:v>5.9007934563333331</c:v>
                </c:pt>
                <c:pt idx="328">
                  <c:v>5.9014614206666671</c:v>
                </c:pt>
                <c:pt idx="329">
                  <c:v>5.9022116083333325</c:v>
                </c:pt>
                <c:pt idx="330">
                  <c:v>5.9030546073333339</c:v>
                </c:pt>
                <c:pt idx="331">
                  <c:v>5.9037544433333338</c:v>
                </c:pt>
                <c:pt idx="332">
                  <c:v>5.9045906920000002</c:v>
                </c:pt>
                <c:pt idx="333">
                  <c:v>5.9054802713333325</c:v>
                </c:pt>
                <c:pt idx="334">
                  <c:v>5.9063186646666672</c:v>
                </c:pt>
                <c:pt idx="335">
                  <c:v>5.9072207106666665</c:v>
                </c:pt>
                <c:pt idx="336">
                  <c:v>5.9081809846666671</c:v>
                </c:pt>
                <c:pt idx="337">
                  <c:v>5.9091210203333331</c:v>
                </c:pt>
                <c:pt idx="338">
                  <c:v>5.909992108</c:v>
                </c:pt>
                <c:pt idx="339">
                  <c:v>5.9107800343333325</c:v>
                </c:pt>
                <c:pt idx="340">
                  <c:v>5.9115610069999995</c:v>
                </c:pt>
                <c:pt idx="341">
                  <c:v>5.9123214610000003</c:v>
                </c:pt>
                <c:pt idx="342">
                  <c:v>5.9129341906666673</c:v>
                </c:pt>
                <c:pt idx="343">
                  <c:v>5.9136077863333334</c:v>
                </c:pt>
                <c:pt idx="344">
                  <c:v>5.9142750066666672</c:v>
                </c:pt>
                <c:pt idx="345">
                  <c:v>5.9149035320000003</c:v>
                </c:pt>
                <c:pt idx="346">
                  <c:v>5.9156509323333326</c:v>
                </c:pt>
                <c:pt idx="347">
                  <c:v>5.9164412659999996</c:v>
                </c:pt>
                <c:pt idx="348">
                  <c:v>5.9172309613333338</c:v>
                </c:pt>
                <c:pt idx="349">
                  <c:v>5.9179214783333336</c:v>
                </c:pt>
                <c:pt idx="350">
                  <c:v>5.9186433413333335</c:v>
                </c:pt>
                <c:pt idx="351">
                  <c:v>5.9193174276666669</c:v>
                </c:pt>
                <c:pt idx="352">
                  <c:v>5.9200117316666665</c:v>
                </c:pt>
                <c:pt idx="353">
                  <c:v>5.9206662379999999</c:v>
                </c:pt>
                <c:pt idx="354">
                  <c:v>5.9212695490000007</c:v>
                </c:pt>
                <c:pt idx="355">
                  <c:v>5.9217801026666663</c:v>
                </c:pt>
                <c:pt idx="356">
                  <c:v>5.9223037840000003</c:v>
                </c:pt>
                <c:pt idx="357">
                  <c:v>5.922857853</c:v>
                </c:pt>
                <c:pt idx="358">
                  <c:v>5.9233939703333336</c:v>
                </c:pt>
                <c:pt idx="359">
                  <c:v>5.9240122350000002</c:v>
                </c:pt>
                <c:pt idx="360">
                  <c:v>5.9244963143333331</c:v>
                </c:pt>
                <c:pt idx="361">
                  <c:v>5.9249990526666672</c:v>
                </c:pt>
                <c:pt idx="362">
                  <c:v>5.9254620816666668</c:v>
                </c:pt>
                <c:pt idx="363">
                  <c:v>5.9259227353333337</c:v>
                </c:pt>
                <c:pt idx="364">
                  <c:v>5.9262469626666672</c:v>
                </c:pt>
                <c:pt idx="365">
                  <c:v>5.9266024183333341</c:v>
                </c:pt>
                <c:pt idx="366">
                  <c:v>5.9270614146666665</c:v>
                </c:pt>
                <c:pt idx="367">
                  <c:v>5.9274381279999995</c:v>
                </c:pt>
                <c:pt idx="368">
                  <c:v>5.9277564516666672</c:v>
                </c:pt>
                <c:pt idx="369">
                  <c:v>5.9280778096666671</c:v>
                </c:pt>
                <c:pt idx="370">
                  <c:v>5.9282648313333333</c:v>
                </c:pt>
                <c:pt idx="371">
                  <c:v>5.9284462036666667</c:v>
                </c:pt>
                <c:pt idx="372">
                  <c:v>5.928730406333333</c:v>
                </c:pt>
                <c:pt idx="373">
                  <c:v>5.9289689723333332</c:v>
                </c:pt>
                <c:pt idx="374">
                  <c:v>5.929243730333333</c:v>
                </c:pt>
                <c:pt idx="375">
                  <c:v>5.9296899903333333</c:v>
                </c:pt>
                <c:pt idx="376">
                  <c:v>5.9300734659999996</c:v>
                </c:pt>
                <c:pt idx="377">
                  <c:v>5.930365031</c:v>
                </c:pt>
                <c:pt idx="378">
                  <c:v>5.9307618336666659</c:v>
                </c:pt>
                <c:pt idx="379">
                  <c:v>5.9311549856666668</c:v>
                </c:pt>
                <c:pt idx="380">
                  <c:v>5.9315335010000005</c:v>
                </c:pt>
                <c:pt idx="381">
                  <c:v>5.9318500400000005</c:v>
                </c:pt>
                <c:pt idx="382">
                  <c:v>5.9320961236666667</c:v>
                </c:pt>
                <c:pt idx="383">
                  <c:v>5.9323599466666659</c:v>
                </c:pt>
                <c:pt idx="384">
                  <c:v>5.9325903659999994</c:v>
                </c:pt>
                <c:pt idx="385">
                  <c:v>5.9328262380000005</c:v>
                </c:pt>
                <c:pt idx="386">
                  <c:v>5.9330085906666667</c:v>
                </c:pt>
                <c:pt idx="387">
                  <c:v>5.9331904146666661</c:v>
                </c:pt>
                <c:pt idx="388">
                  <c:v>5.9334940743333329</c:v>
                </c:pt>
                <c:pt idx="389">
                  <c:v>5.9338929066666672</c:v>
                </c:pt>
                <c:pt idx="390">
                  <c:v>5.9343255363333336</c:v>
                </c:pt>
                <c:pt idx="391">
                  <c:v>5.9346295019999999</c:v>
                </c:pt>
                <c:pt idx="392">
                  <c:v>5.9349590509999999</c:v>
                </c:pt>
                <c:pt idx="393">
                  <c:v>5.9353035196666672</c:v>
                </c:pt>
                <c:pt idx="394">
                  <c:v>5.9356329223333333</c:v>
                </c:pt>
                <c:pt idx="395">
                  <c:v>5.935989481</c:v>
                </c:pt>
                <c:pt idx="396">
                  <c:v>5.9364458543333329</c:v>
                </c:pt>
                <c:pt idx="397">
                  <c:v>5.9369164669999996</c:v>
                </c:pt>
                <c:pt idx="398">
                  <c:v>5.9373511283333329</c:v>
                </c:pt>
                <c:pt idx="399">
                  <c:v>5.9378473116666664</c:v>
                </c:pt>
                <c:pt idx="400">
                  <c:v>5.9382556226666665</c:v>
                </c:pt>
                <c:pt idx="401">
                  <c:v>5.9386095533333334</c:v>
                </c:pt>
                <c:pt idx="402">
                  <c:v>5.9389184330000004</c:v>
                </c:pt>
                <c:pt idx="403">
                  <c:v>5.9392383396666668</c:v>
                </c:pt>
                <c:pt idx="404">
                  <c:v>5.9395897136666669</c:v>
                </c:pt>
                <c:pt idx="405">
                  <c:v>5.9398854856666672</c:v>
                </c:pt>
                <c:pt idx="406">
                  <c:v>5.9401895256666668</c:v>
                </c:pt>
                <c:pt idx="407">
                  <c:v>5.9404732206666671</c:v>
                </c:pt>
                <c:pt idx="408">
                  <c:v>5.9407539606666662</c:v>
                </c:pt>
                <c:pt idx="409">
                  <c:v>5.9409920890000008</c:v>
                </c:pt>
                <c:pt idx="410">
                  <c:v>5.9410639936666669</c:v>
                </c:pt>
                <c:pt idx="411">
                  <c:v>5.9411612903333335</c:v>
                </c:pt>
                <c:pt idx="412">
                  <c:v>5.9411020626666664</c:v>
                </c:pt>
                <c:pt idx="413">
                  <c:v>5.9410711786666672</c:v>
                </c:pt>
                <c:pt idx="414">
                  <c:v>5.9410629139999998</c:v>
                </c:pt>
                <c:pt idx="415">
                  <c:v>5.9409506243333334</c:v>
                </c:pt>
                <c:pt idx="416">
                  <c:v>5.9408895026666668</c:v>
                </c:pt>
                <c:pt idx="417">
                  <c:v>5.9407867333333328</c:v>
                </c:pt>
                <c:pt idx="418">
                  <c:v>5.9405724486666669</c:v>
                </c:pt>
                <c:pt idx="419">
                  <c:v>5.9403519983333331</c:v>
                </c:pt>
                <c:pt idx="420">
                  <c:v>5.9400341606666665</c:v>
                </c:pt>
                <c:pt idx="421">
                  <c:v>5.9397052320000006</c:v>
                </c:pt>
                <c:pt idx="422">
                  <c:v>5.9394300803333335</c:v>
                </c:pt>
                <c:pt idx="423">
                  <c:v>5.939161006</c:v>
                </c:pt>
                <c:pt idx="424">
                  <c:v>5.9388644790000003</c:v>
                </c:pt>
                <c:pt idx="425">
                  <c:v>5.9385412033333331</c:v>
                </c:pt>
                <c:pt idx="426">
                  <c:v>5.9383015649999997</c:v>
                </c:pt>
                <c:pt idx="427">
                  <c:v>5.9379492116666661</c:v>
                </c:pt>
                <c:pt idx="428">
                  <c:v>5.9376200180000005</c:v>
                </c:pt>
                <c:pt idx="429">
                  <c:v>5.9372852396666671</c:v>
                </c:pt>
                <c:pt idx="430">
                  <c:v>5.9369730993333336</c:v>
                </c:pt>
                <c:pt idx="431">
                  <c:v>5.9367788043333336</c:v>
                </c:pt>
                <c:pt idx="432">
                  <c:v>5.9366618363333332</c:v>
                </c:pt>
                <c:pt idx="433">
                  <c:v>5.9365349420000006</c:v>
                </c:pt>
                <c:pt idx="434">
                  <c:v>5.9364372860000003</c:v>
                </c:pt>
                <c:pt idx="435">
                  <c:v>5.9363544859999999</c:v>
                </c:pt>
                <c:pt idx="436">
                  <c:v>5.9363190363333338</c:v>
                </c:pt>
                <c:pt idx="437">
                  <c:v>5.9363051100000002</c:v>
                </c:pt>
                <c:pt idx="438">
                  <c:v>5.9363041846666667</c:v>
                </c:pt>
                <c:pt idx="439">
                  <c:v>5.9362373796666672</c:v>
                </c:pt>
                <c:pt idx="440">
                  <c:v>5.9360907340000004</c:v>
                </c:pt>
                <c:pt idx="441">
                  <c:v>5.9359819649999999</c:v>
                </c:pt>
                <c:pt idx="442">
                  <c:v>5.9356712066666661</c:v>
                </c:pt>
                <c:pt idx="443">
                  <c:v>5.935460909333333</c:v>
                </c:pt>
                <c:pt idx="444">
                  <c:v>5.9350746653333326</c:v>
                </c:pt>
                <c:pt idx="445">
                  <c:v>5.9345803980000005</c:v>
                </c:pt>
                <c:pt idx="446">
                  <c:v>5.9340754109999994</c:v>
                </c:pt>
                <c:pt idx="447">
                  <c:v>5.9335019963333338</c:v>
                </c:pt>
                <c:pt idx="448">
                  <c:v>5.9328233826666663</c:v>
                </c:pt>
                <c:pt idx="449">
                  <c:v>5.9321801939999999</c:v>
                </c:pt>
                <c:pt idx="450">
                  <c:v>5.9315373409999994</c:v>
                </c:pt>
                <c:pt idx="451">
                  <c:v>5.9308615536666665</c:v>
                </c:pt>
                <c:pt idx="452">
                  <c:v>5.9301977933333339</c:v>
                </c:pt>
                <c:pt idx="453">
                  <c:v>5.9295376900000001</c:v>
                </c:pt>
                <c:pt idx="454">
                  <c:v>5.9288016249999993</c:v>
                </c:pt>
                <c:pt idx="455">
                  <c:v>5.9280166913333332</c:v>
                </c:pt>
                <c:pt idx="456">
                  <c:v>5.9272418793333337</c:v>
                </c:pt>
                <c:pt idx="457">
                  <c:v>5.9263665696666665</c:v>
                </c:pt>
                <c:pt idx="458">
                  <c:v>5.9255468049999998</c:v>
                </c:pt>
                <c:pt idx="459">
                  <c:v>5.9246847906666664</c:v>
                </c:pt>
                <c:pt idx="460">
                  <c:v>5.9237953543333335</c:v>
                </c:pt>
                <c:pt idx="461">
                  <c:v>5.9228641550000001</c:v>
                </c:pt>
                <c:pt idx="462">
                  <c:v>5.9219480753333329</c:v>
                </c:pt>
                <c:pt idx="463">
                  <c:v>5.9210775033333336</c:v>
                </c:pt>
                <c:pt idx="464">
                  <c:v>5.9202584433333341</c:v>
                </c:pt>
                <c:pt idx="465">
                  <c:v>5.9192677336666675</c:v>
                </c:pt>
                <c:pt idx="466">
                  <c:v>5.9182354293333335</c:v>
                </c:pt>
                <c:pt idx="467">
                  <c:v>5.9171916449999999</c:v>
                </c:pt>
                <c:pt idx="468">
                  <c:v>5.9161187413333325</c:v>
                </c:pt>
                <c:pt idx="469">
                  <c:v>5.9152231376666675</c:v>
                </c:pt>
                <c:pt idx="470">
                  <c:v>5.9142957746666669</c:v>
                </c:pt>
                <c:pt idx="471">
                  <c:v>5.9133345806666666</c:v>
                </c:pt>
                <c:pt idx="472">
                  <c:v>5.9124448140000005</c:v>
                </c:pt>
                <c:pt idx="473">
                  <c:v>5.9116545733333332</c:v>
                </c:pt>
                <c:pt idx="474">
                  <c:v>5.9109031720000003</c:v>
                </c:pt>
                <c:pt idx="475">
                  <c:v>5.9100826</c:v>
                </c:pt>
                <c:pt idx="476">
                  <c:v>5.9092064829999993</c:v>
                </c:pt>
                <c:pt idx="477">
                  <c:v>5.9083730396666665</c:v>
                </c:pt>
                <c:pt idx="478">
                  <c:v>5.9075230076666658</c:v>
                </c:pt>
                <c:pt idx="479">
                  <c:v>5.9067016290000005</c:v>
                </c:pt>
                <c:pt idx="480">
                  <c:v>5.9058864739999999</c:v>
                </c:pt>
                <c:pt idx="481">
                  <c:v>5.9050015699999996</c:v>
                </c:pt>
                <c:pt idx="482">
                  <c:v>5.9041770619999996</c:v>
                </c:pt>
                <c:pt idx="483">
                  <c:v>5.9033584123333336</c:v>
                </c:pt>
                <c:pt idx="484">
                  <c:v>5.9025343169999998</c:v>
                </c:pt>
                <c:pt idx="485">
                  <c:v>5.9018196203333337</c:v>
                </c:pt>
                <c:pt idx="486">
                  <c:v>5.9010966839999996</c:v>
                </c:pt>
                <c:pt idx="487">
                  <c:v>5.9003996053333339</c:v>
                </c:pt>
                <c:pt idx="488">
                  <c:v>5.8996862143333333</c:v>
                </c:pt>
                <c:pt idx="489">
                  <c:v>5.8990618826666674</c:v>
                </c:pt>
                <c:pt idx="490">
                  <c:v>5.8984459373333324</c:v>
                </c:pt>
                <c:pt idx="491">
                  <c:v>5.8979193300000006</c:v>
                </c:pt>
                <c:pt idx="492">
                  <c:v>5.8973850246666659</c:v>
                </c:pt>
                <c:pt idx="493">
                  <c:v>5.8968306023333339</c:v>
                </c:pt>
                <c:pt idx="494">
                  <c:v>5.8962671666666671</c:v>
                </c:pt>
                <c:pt idx="495">
                  <c:v>5.8957905393333334</c:v>
                </c:pt>
                <c:pt idx="496">
                  <c:v>5.8953022296666662</c:v>
                </c:pt>
                <c:pt idx="497">
                  <c:v>5.894864203</c:v>
                </c:pt>
                <c:pt idx="498">
                  <c:v>5.8944311476666664</c:v>
                </c:pt>
                <c:pt idx="499">
                  <c:v>5.8940683226666666</c:v>
                </c:pt>
                <c:pt idx="500">
                  <c:v>5.8937604239999999</c:v>
                </c:pt>
                <c:pt idx="501">
                  <c:v>5.8934783089999998</c:v>
                </c:pt>
                <c:pt idx="502">
                  <c:v>5.8933196860000008</c:v>
                </c:pt>
                <c:pt idx="503">
                  <c:v>5.8931533759999999</c:v>
                </c:pt>
                <c:pt idx="504">
                  <c:v>5.8931453530000004</c:v>
                </c:pt>
                <c:pt idx="505">
                  <c:v>5.8932618493333342</c:v>
                </c:pt>
                <c:pt idx="506">
                  <c:v>5.8934440760000006</c:v>
                </c:pt>
                <c:pt idx="507">
                  <c:v>5.8935325866666668</c:v>
                </c:pt>
                <c:pt idx="508">
                  <c:v>5.8936534573333335</c:v>
                </c:pt>
                <c:pt idx="509">
                  <c:v>5.8937558483333339</c:v>
                </c:pt>
                <c:pt idx="510">
                  <c:v>5.893895222666667</c:v>
                </c:pt>
                <c:pt idx="511">
                  <c:v>5.8941768933333334</c:v>
                </c:pt>
                <c:pt idx="512">
                  <c:v>5.8944771913333334</c:v>
                </c:pt>
                <c:pt idx="513">
                  <c:v>5.8948256460000001</c:v>
                </c:pt>
                <c:pt idx="514">
                  <c:v>5.8951298986666671</c:v>
                </c:pt>
                <c:pt idx="515">
                  <c:v>5.8955305029999998</c:v>
                </c:pt>
                <c:pt idx="516">
                  <c:v>5.8960080690000005</c:v>
                </c:pt>
                <c:pt idx="517">
                  <c:v>5.8964470493333332</c:v>
                </c:pt>
                <c:pt idx="518">
                  <c:v>5.8968602306666673</c:v>
                </c:pt>
                <c:pt idx="519">
                  <c:v>5.8972557486666668</c:v>
                </c:pt>
                <c:pt idx="520">
                  <c:v>5.8976243013333338</c:v>
                </c:pt>
                <c:pt idx="521">
                  <c:v>5.89807915</c:v>
                </c:pt>
                <c:pt idx="522">
                  <c:v>5.8984505130000002</c:v>
                </c:pt>
                <c:pt idx="523">
                  <c:v>5.8988695140000003</c:v>
                </c:pt>
                <c:pt idx="524">
                  <c:v>5.8992843380000002</c:v>
                </c:pt>
                <c:pt idx="525">
                  <c:v>5.8996812753333332</c:v>
                </c:pt>
                <c:pt idx="526">
                  <c:v>5.8999752086666666</c:v>
                </c:pt>
                <c:pt idx="527">
                  <c:v>5.9003191646666666</c:v>
                </c:pt>
                <c:pt idx="528">
                  <c:v>5.9006231299999996</c:v>
                </c:pt>
                <c:pt idx="529">
                  <c:v>5.900823702666667</c:v>
                </c:pt>
                <c:pt idx="530">
                  <c:v>5.9010073713333329</c:v>
                </c:pt>
                <c:pt idx="531">
                  <c:v>5.9012479093333328</c:v>
                </c:pt>
                <c:pt idx="532">
                  <c:v>5.9013697363333328</c:v>
                </c:pt>
                <c:pt idx="533">
                  <c:v>5.9014269803333335</c:v>
                </c:pt>
                <c:pt idx="534">
                  <c:v>5.9014763889999999</c:v>
                </c:pt>
                <c:pt idx="535">
                  <c:v>5.9015164813333341</c:v>
                </c:pt>
                <c:pt idx="536">
                  <c:v>5.9015534846666666</c:v>
                </c:pt>
                <c:pt idx="537">
                  <c:v>5.9015768149999994</c:v>
                </c:pt>
                <c:pt idx="538">
                  <c:v>5.9015437743333337</c:v>
                </c:pt>
                <c:pt idx="539">
                  <c:v>5.9015240543333336</c:v>
                </c:pt>
                <c:pt idx="540">
                  <c:v>5.9014598696666667</c:v>
                </c:pt>
                <c:pt idx="541">
                  <c:v>5.9013952206666671</c:v>
                </c:pt>
                <c:pt idx="542">
                  <c:v>5.9013089616666674</c:v>
                </c:pt>
                <c:pt idx="543">
                  <c:v>5.9012320056666665</c:v>
                </c:pt>
                <c:pt idx="544">
                  <c:v>5.9010919829999997</c:v>
                </c:pt>
                <c:pt idx="545">
                  <c:v>5.9010433190000002</c:v>
                </c:pt>
                <c:pt idx="546">
                  <c:v>5.901016880666667</c:v>
                </c:pt>
                <c:pt idx="547">
                  <c:v>5.9009951029999996</c:v>
                </c:pt>
                <c:pt idx="548">
                  <c:v>5.9009985716666664</c:v>
                </c:pt>
                <c:pt idx="549">
                  <c:v>5.9010839299999995</c:v>
                </c:pt>
                <c:pt idx="550">
                  <c:v>5.9012834203333329</c:v>
                </c:pt>
                <c:pt idx="551">
                  <c:v>5.9014492420000009</c:v>
                </c:pt>
                <c:pt idx="552">
                  <c:v>5.9016411730000007</c:v>
                </c:pt>
                <c:pt idx="553">
                  <c:v>5.90179849</c:v>
                </c:pt>
                <c:pt idx="554">
                  <c:v>5.9019314220000005</c:v>
                </c:pt>
                <c:pt idx="555">
                  <c:v>5.9020195229999999</c:v>
                </c:pt>
                <c:pt idx="556">
                  <c:v>5.9020875029999997</c:v>
                </c:pt>
                <c:pt idx="557">
                  <c:v>5.9022855663333331</c:v>
                </c:pt>
                <c:pt idx="558">
                  <c:v>5.9024592883333336</c:v>
                </c:pt>
                <c:pt idx="559">
                  <c:v>5.9027057383333341</c:v>
                </c:pt>
                <c:pt idx="560">
                  <c:v>5.9030345960000004</c:v>
                </c:pt>
                <c:pt idx="561">
                  <c:v>5.9033542476666669</c:v>
                </c:pt>
                <c:pt idx="562">
                  <c:v>5.9037184499999995</c:v>
                </c:pt>
                <c:pt idx="563">
                  <c:v>5.9040104296666662</c:v>
                </c:pt>
                <c:pt idx="564">
                  <c:v>5.9042632730000006</c:v>
                </c:pt>
                <c:pt idx="565">
                  <c:v>5.9044483183333334</c:v>
                </c:pt>
                <c:pt idx="566">
                  <c:v>5.9046743216666675</c:v>
                </c:pt>
                <c:pt idx="567">
                  <c:v>5.9049696559999996</c:v>
                </c:pt>
                <c:pt idx="568">
                  <c:v>5.9052013796666669</c:v>
                </c:pt>
                <c:pt idx="569">
                  <c:v>5.9054752176666669</c:v>
                </c:pt>
                <c:pt idx="570">
                  <c:v>5.9057987546666668</c:v>
                </c:pt>
                <c:pt idx="571">
                  <c:v>5.9060441839999998</c:v>
                </c:pt>
                <c:pt idx="572">
                  <c:v>5.9061164026666662</c:v>
                </c:pt>
                <c:pt idx="573">
                  <c:v>5.9062422149999998</c:v>
                </c:pt>
                <c:pt idx="574">
                  <c:v>5.9063466763333325</c:v>
                </c:pt>
                <c:pt idx="575">
                  <c:v>5.9063270733333333</c:v>
                </c:pt>
                <c:pt idx="576">
                  <c:v>5.9063142033333333</c:v>
                </c:pt>
                <c:pt idx="577">
                  <c:v>5.9062894826666659</c:v>
                </c:pt>
                <c:pt idx="578">
                  <c:v>5.9062671873333334</c:v>
                </c:pt>
                <c:pt idx="579">
                  <c:v>5.906159762333334</c:v>
                </c:pt>
                <c:pt idx="580">
                  <c:v>5.9059527030000005</c:v>
                </c:pt>
                <c:pt idx="581">
                  <c:v>5.9057592399999992</c:v>
                </c:pt>
                <c:pt idx="582">
                  <c:v>5.9055177263333336</c:v>
                </c:pt>
                <c:pt idx="583">
                  <c:v>5.9052698683333338</c:v>
                </c:pt>
                <c:pt idx="584">
                  <c:v>5.9049200289999995</c:v>
                </c:pt>
                <c:pt idx="585">
                  <c:v>5.9046822849999998</c:v>
                </c:pt>
                <c:pt idx="586">
                  <c:v>5.9043938643333336</c:v>
                </c:pt>
                <c:pt idx="587">
                  <c:v>5.9040833666666659</c:v>
                </c:pt>
                <c:pt idx="588">
                  <c:v>5.9037303990000005</c:v>
                </c:pt>
                <c:pt idx="589">
                  <c:v>5.9033958933333333</c:v>
                </c:pt>
                <c:pt idx="590">
                  <c:v>5.9030445566666669</c:v>
                </c:pt>
                <c:pt idx="591">
                  <c:v>5.9026988206666671</c:v>
                </c:pt>
                <c:pt idx="592">
                  <c:v>5.9022908476666665</c:v>
                </c:pt>
                <c:pt idx="593">
                  <c:v>5.9018877736666662</c:v>
                </c:pt>
                <c:pt idx="594">
                  <c:v>5.9015133513333327</c:v>
                </c:pt>
                <c:pt idx="595">
                  <c:v>5.9010666686666662</c:v>
                </c:pt>
                <c:pt idx="596">
                  <c:v>5.9006237639999997</c:v>
                </c:pt>
                <c:pt idx="597">
                  <c:v>5.9001645089999997</c:v>
                </c:pt>
                <c:pt idx="598">
                  <c:v>5.8997150810000001</c:v>
                </c:pt>
                <c:pt idx="599">
                  <c:v>5.8990767269999997</c:v>
                </c:pt>
                <c:pt idx="600">
                  <c:v>5.8984583189999995</c:v>
                </c:pt>
                <c:pt idx="601">
                  <c:v>5.8978314880000005</c:v>
                </c:pt>
                <c:pt idx="602">
                  <c:v>5.8972181703333328</c:v>
                </c:pt>
                <c:pt idx="603">
                  <c:v>5.8965385676666671</c:v>
                </c:pt>
                <c:pt idx="604">
                  <c:v>5.8959487533333332</c:v>
                </c:pt>
                <c:pt idx="605">
                  <c:v>5.8953386603333335</c:v>
                </c:pt>
                <c:pt idx="606">
                  <c:v>5.8948769126666667</c:v>
                </c:pt>
                <c:pt idx="607">
                  <c:v>5.8944971866666664</c:v>
                </c:pt>
                <c:pt idx="608">
                  <c:v>5.8942260133333333</c:v>
                </c:pt>
                <c:pt idx="609">
                  <c:v>5.8940300709999995</c:v>
                </c:pt>
                <c:pt idx="610">
                  <c:v>5.8938494840000004</c:v>
                </c:pt>
                <c:pt idx="611">
                  <c:v>5.8935792663333331</c:v>
                </c:pt>
                <c:pt idx="612">
                  <c:v>5.8933845003333332</c:v>
                </c:pt>
                <c:pt idx="613">
                  <c:v>5.8932002053333328</c:v>
                </c:pt>
                <c:pt idx="614">
                  <c:v>5.8930034236666664</c:v>
                </c:pt>
                <c:pt idx="615">
                  <c:v>5.8928915386666665</c:v>
                </c:pt>
                <c:pt idx="616">
                  <c:v>5.8928319893333336</c:v>
                </c:pt>
                <c:pt idx="617">
                  <c:v>5.8928912396666666</c:v>
                </c:pt>
                <c:pt idx="618">
                  <c:v>5.8929689496666668</c:v>
                </c:pt>
                <c:pt idx="619">
                  <c:v>5.8930244553333333</c:v>
                </c:pt>
                <c:pt idx="620">
                  <c:v>5.8930443699999993</c:v>
                </c:pt>
                <c:pt idx="621">
                  <c:v>5.8931090436666667</c:v>
                </c:pt>
                <c:pt idx="622">
                  <c:v>5.8932170126666668</c:v>
                </c:pt>
                <c:pt idx="623">
                  <c:v>5.8931739526666673</c:v>
                </c:pt>
                <c:pt idx="624">
                  <c:v>5.893017610666667</c:v>
                </c:pt>
                <c:pt idx="625">
                  <c:v>5.8929099373333331</c:v>
                </c:pt>
                <c:pt idx="626">
                  <c:v>5.8927659876666665</c:v>
                </c:pt>
                <c:pt idx="627">
                  <c:v>5.8926025949999996</c:v>
                </c:pt>
                <c:pt idx="628">
                  <c:v>5.892492835333333</c:v>
                </c:pt>
                <c:pt idx="629">
                  <c:v>5.8923935433333332</c:v>
                </c:pt>
                <c:pt idx="630">
                  <c:v>5.8923714766666668</c:v>
                </c:pt>
                <c:pt idx="631">
                  <c:v>5.8923354543333337</c:v>
                </c:pt>
                <c:pt idx="632">
                  <c:v>5.8923964153333337</c:v>
                </c:pt>
                <c:pt idx="633">
                  <c:v>5.8924480283333338</c:v>
                </c:pt>
                <c:pt idx="634">
                  <c:v>5.8925702686666668</c:v>
                </c:pt>
                <c:pt idx="635">
                  <c:v>5.8927260349999999</c:v>
                </c:pt>
                <c:pt idx="636">
                  <c:v>5.8929178543333336</c:v>
                </c:pt>
                <c:pt idx="637">
                  <c:v>5.8931708593333338</c:v>
                </c:pt>
                <c:pt idx="638">
                  <c:v>5.8934055729999999</c:v>
                </c:pt>
                <c:pt idx="639">
                  <c:v>5.8935177033333339</c:v>
                </c:pt>
                <c:pt idx="640">
                  <c:v>5.8936667526666673</c:v>
                </c:pt>
                <c:pt idx="641">
                  <c:v>5.8937293966666671</c:v>
                </c:pt>
                <c:pt idx="642">
                  <c:v>5.893794213333333</c:v>
                </c:pt>
                <c:pt idx="643">
                  <c:v>5.8939704993333342</c:v>
                </c:pt>
                <c:pt idx="644">
                  <c:v>5.8941177183333338</c:v>
                </c:pt>
                <c:pt idx="645">
                  <c:v>5.8943447796666666</c:v>
                </c:pt>
                <c:pt idx="646">
                  <c:v>5.8946132896666663</c:v>
                </c:pt>
                <c:pt idx="647">
                  <c:v>5.8948293753333338</c:v>
                </c:pt>
                <c:pt idx="648">
                  <c:v>5.8951121923333334</c:v>
                </c:pt>
                <c:pt idx="649">
                  <c:v>5.8954645816666664</c:v>
                </c:pt>
                <c:pt idx="650">
                  <c:v>5.8958417763333335</c:v>
                </c:pt>
                <c:pt idx="651">
                  <c:v>5.8963049349999999</c:v>
                </c:pt>
                <c:pt idx="652">
                  <c:v>5.8968079723333338</c:v>
                </c:pt>
                <c:pt idx="653">
                  <c:v>5.8972740349999997</c:v>
                </c:pt>
                <c:pt idx="654">
                  <c:v>5.8977220473333327</c:v>
                </c:pt>
                <c:pt idx="655">
                  <c:v>5.8981116483333338</c:v>
                </c:pt>
                <c:pt idx="656">
                  <c:v>5.8984551820000002</c:v>
                </c:pt>
                <c:pt idx="657">
                  <c:v>5.8987550303333336</c:v>
                </c:pt>
                <c:pt idx="658">
                  <c:v>5.8991200866666667</c:v>
                </c:pt>
                <c:pt idx="659">
                  <c:v>5.8994008813333325</c:v>
                </c:pt>
                <c:pt idx="660">
                  <c:v>5.899705795</c:v>
                </c:pt>
                <c:pt idx="661">
                  <c:v>5.9000521503333339</c:v>
                </c:pt>
                <c:pt idx="662">
                  <c:v>5.9005079693333329</c:v>
                </c:pt>
                <c:pt idx="663">
                  <c:v>5.9008655156666663</c:v>
                </c:pt>
                <c:pt idx="664">
                  <c:v>5.9012101860000001</c:v>
                </c:pt>
                <c:pt idx="665">
                  <c:v>5.9015732556666665</c:v>
                </c:pt>
                <c:pt idx="666">
                  <c:v>5.9019473956666664</c:v>
                </c:pt>
                <c:pt idx="667">
                  <c:v>5.9022321856666666</c:v>
                </c:pt>
                <c:pt idx="668">
                  <c:v>5.9023660923333336</c:v>
                </c:pt>
                <c:pt idx="669">
                  <c:v>5.9024924603333337</c:v>
                </c:pt>
                <c:pt idx="670">
                  <c:v>5.9024946213333331</c:v>
                </c:pt>
                <c:pt idx="671">
                  <c:v>5.9025376170000001</c:v>
                </c:pt>
                <c:pt idx="672">
                  <c:v>5.9025377173333338</c:v>
                </c:pt>
                <c:pt idx="673">
                  <c:v>5.9025307669999991</c:v>
                </c:pt>
                <c:pt idx="674">
                  <c:v>5.9025154843333327</c:v>
                </c:pt>
                <c:pt idx="675">
                  <c:v>5.9025577223333334</c:v>
                </c:pt>
                <c:pt idx="676">
                  <c:v>5.9025932066666664</c:v>
                </c:pt>
                <c:pt idx="677">
                  <c:v>5.9026894446666667</c:v>
                </c:pt>
                <c:pt idx="678">
                  <c:v>5.9028798820000006</c:v>
                </c:pt>
                <c:pt idx="679">
                  <c:v>5.9030365483333336</c:v>
                </c:pt>
                <c:pt idx="680">
                  <c:v>5.9032597980000006</c:v>
                </c:pt>
                <c:pt idx="681">
                  <c:v>5.9035178493333333</c:v>
                </c:pt>
                <c:pt idx="682">
                  <c:v>5.9038245083333329</c:v>
                </c:pt>
                <c:pt idx="683">
                  <c:v>5.904137395666667</c:v>
                </c:pt>
                <c:pt idx="684">
                  <c:v>5.9045280580000004</c:v>
                </c:pt>
                <c:pt idx="685">
                  <c:v>5.9048282216666665</c:v>
                </c:pt>
                <c:pt idx="686">
                  <c:v>5.9051713020000003</c:v>
                </c:pt>
                <c:pt idx="687">
                  <c:v>5.9054095173333332</c:v>
                </c:pt>
                <c:pt idx="688">
                  <c:v>5.9056176110000003</c:v>
                </c:pt>
                <c:pt idx="689">
                  <c:v>5.9057443996666663</c:v>
                </c:pt>
                <c:pt idx="690">
                  <c:v>5.9058279186666667</c:v>
                </c:pt>
                <c:pt idx="691">
                  <c:v>5.9059678349999993</c:v>
                </c:pt>
                <c:pt idx="692">
                  <c:v>5.9061589740000002</c:v>
                </c:pt>
                <c:pt idx="693">
                  <c:v>5.9062740080000005</c:v>
                </c:pt>
                <c:pt idx="694">
                  <c:v>5.9064251570000001</c:v>
                </c:pt>
                <c:pt idx="695">
                  <c:v>5.906521286666667</c:v>
                </c:pt>
                <c:pt idx="696">
                  <c:v>5.9066757636666667</c:v>
                </c:pt>
                <c:pt idx="697">
                  <c:v>5.9068637379999993</c:v>
                </c:pt>
                <c:pt idx="698">
                  <c:v>5.9068911093333334</c:v>
                </c:pt>
                <c:pt idx="699">
                  <c:v>5.9069905026666669</c:v>
                </c:pt>
                <c:pt idx="700">
                  <c:v>5.9071371630000007</c:v>
                </c:pt>
                <c:pt idx="701">
                  <c:v>5.9072496570000004</c:v>
                </c:pt>
                <c:pt idx="702">
                  <c:v>5.9072725153333332</c:v>
                </c:pt>
                <c:pt idx="703">
                  <c:v>5.9073436273333328</c:v>
                </c:pt>
                <c:pt idx="704">
                  <c:v>5.9074886639999997</c:v>
                </c:pt>
                <c:pt idx="705">
                  <c:v>5.9076690186666667</c:v>
                </c:pt>
                <c:pt idx="706">
                  <c:v>5.9077003800000005</c:v>
                </c:pt>
                <c:pt idx="707">
                  <c:v>5.9076377180000001</c:v>
                </c:pt>
                <c:pt idx="708">
                  <c:v>5.9076290279999997</c:v>
                </c:pt>
                <c:pt idx="709">
                  <c:v>5.9077712893333336</c:v>
                </c:pt>
                <c:pt idx="710">
                  <c:v>5.9078252566666665</c:v>
                </c:pt>
                <c:pt idx="711">
                  <c:v>5.9078955883333331</c:v>
                </c:pt>
                <c:pt idx="712">
                  <c:v>5.9080205730000008</c:v>
                </c:pt>
                <c:pt idx="713">
                  <c:v>5.9082461693333341</c:v>
                </c:pt>
                <c:pt idx="714">
                  <c:v>5.9084640586666666</c:v>
                </c:pt>
                <c:pt idx="715">
                  <c:v>5.9086926129999995</c:v>
                </c:pt>
                <c:pt idx="716">
                  <c:v>5.9089312983333331</c:v>
                </c:pt>
                <c:pt idx="717">
                  <c:v>5.9091314056666668</c:v>
                </c:pt>
                <c:pt idx="718">
                  <c:v>5.9092845656666668</c:v>
                </c:pt>
                <c:pt idx="719">
                  <c:v>5.9094644286666664</c:v>
                </c:pt>
                <c:pt idx="720">
                  <c:v>5.9095397016666666</c:v>
                </c:pt>
                <c:pt idx="721">
                  <c:v>5.9096948806666667</c:v>
                </c:pt>
                <c:pt idx="722">
                  <c:v>5.9099033766666667</c:v>
                </c:pt>
                <c:pt idx="723">
                  <c:v>5.9099944720000002</c:v>
                </c:pt>
                <c:pt idx="724">
                  <c:v>5.9100287336666666</c:v>
                </c:pt>
                <c:pt idx="725">
                  <c:v>5.909928252666667</c:v>
                </c:pt>
                <c:pt idx="726">
                  <c:v>5.9098419360000003</c:v>
                </c:pt>
                <c:pt idx="727">
                  <c:v>5.9096738296666667</c:v>
                </c:pt>
                <c:pt idx="728">
                  <c:v>5.9095243179999999</c:v>
                </c:pt>
                <c:pt idx="729">
                  <c:v>5.9093969849999999</c:v>
                </c:pt>
                <c:pt idx="730">
                  <c:v>5.9092845666666669</c:v>
                </c:pt>
                <c:pt idx="731">
                  <c:v>5.9091127619999995</c:v>
                </c:pt>
                <c:pt idx="732">
                  <c:v>5.9090590949999999</c:v>
                </c:pt>
                <c:pt idx="733">
                  <c:v>5.9089491826666665</c:v>
                </c:pt>
                <c:pt idx="734">
                  <c:v>5.9089051320000001</c:v>
                </c:pt>
                <c:pt idx="735">
                  <c:v>5.9088298916666666</c:v>
                </c:pt>
                <c:pt idx="736">
                  <c:v>5.9088380426666669</c:v>
                </c:pt>
                <c:pt idx="737">
                  <c:v>5.9087635710000006</c:v>
                </c:pt>
                <c:pt idx="738">
                  <c:v>5.908742388666667</c:v>
                </c:pt>
                <c:pt idx="739">
                  <c:v>5.9087201736666666</c:v>
                </c:pt>
                <c:pt idx="740">
                  <c:v>5.9086447313333332</c:v>
                </c:pt>
                <c:pt idx="741">
                  <c:v>5.9086232800000005</c:v>
                </c:pt>
                <c:pt idx="742">
                  <c:v>5.9086660656666661</c:v>
                </c:pt>
                <c:pt idx="743">
                  <c:v>5.9086383976666665</c:v>
                </c:pt>
                <c:pt idx="744">
                  <c:v>5.9086909516666672</c:v>
                </c:pt>
                <c:pt idx="745">
                  <c:v>5.908811987</c:v>
                </c:pt>
                <c:pt idx="746">
                  <c:v>5.9090102440000001</c:v>
                </c:pt>
                <c:pt idx="747">
                  <c:v>5.9092683813333338</c:v>
                </c:pt>
                <c:pt idx="748">
                  <c:v>5.9095854363333338</c:v>
                </c:pt>
                <c:pt idx="749">
                  <c:v>5.9098613933333333</c:v>
                </c:pt>
                <c:pt idx="750">
                  <c:v>5.9102708976666669</c:v>
                </c:pt>
                <c:pt idx="751">
                  <c:v>5.9107535836666658</c:v>
                </c:pt>
                <c:pt idx="752">
                  <c:v>5.9113205620000002</c:v>
                </c:pt>
                <c:pt idx="753">
                  <c:v>5.911801785333334</c:v>
                </c:pt>
                <c:pt idx="754">
                  <c:v>5.9121085469999999</c:v>
                </c:pt>
                <c:pt idx="755">
                  <c:v>5.9124433606666669</c:v>
                </c:pt>
                <c:pt idx="756">
                  <c:v>5.9127676330000005</c:v>
                </c:pt>
                <c:pt idx="757">
                  <c:v>5.913208977</c:v>
                </c:pt>
                <c:pt idx="758">
                  <c:v>5.9136664766666662</c:v>
                </c:pt>
                <c:pt idx="759">
                  <c:v>5.9142882556666665</c:v>
                </c:pt>
                <c:pt idx="760">
                  <c:v>5.9149946773333335</c:v>
                </c:pt>
                <c:pt idx="761">
                  <c:v>5.9155818370000004</c:v>
                </c:pt>
                <c:pt idx="762">
                  <c:v>5.9161400333333338</c:v>
                </c:pt>
                <c:pt idx="763">
                  <c:v>5.9167005506666674</c:v>
                </c:pt>
                <c:pt idx="764">
                  <c:v>5.9170998613333339</c:v>
                </c:pt>
                <c:pt idx="765">
                  <c:v>5.9173989436666661</c:v>
                </c:pt>
                <c:pt idx="766">
                  <c:v>5.9177547556666665</c:v>
                </c:pt>
                <c:pt idx="767">
                  <c:v>5.9181769886666666</c:v>
                </c:pt>
                <c:pt idx="768">
                  <c:v>5.9184884076666675</c:v>
                </c:pt>
                <c:pt idx="769">
                  <c:v>5.9188477406666671</c:v>
                </c:pt>
                <c:pt idx="770">
                  <c:v>5.9191681890000005</c:v>
                </c:pt>
                <c:pt idx="771">
                  <c:v>5.9194681180000002</c:v>
                </c:pt>
                <c:pt idx="772">
                  <c:v>5.9198314549999997</c:v>
                </c:pt>
                <c:pt idx="773">
                  <c:v>5.9202404940000006</c:v>
                </c:pt>
                <c:pt idx="774">
                  <c:v>5.9205594569999995</c:v>
                </c:pt>
                <c:pt idx="775">
                  <c:v>5.9208908009999996</c:v>
                </c:pt>
                <c:pt idx="776">
                  <c:v>5.9211718220000007</c:v>
                </c:pt>
                <c:pt idx="777">
                  <c:v>5.9214479606666659</c:v>
                </c:pt>
                <c:pt idx="778">
                  <c:v>5.9216965779999997</c:v>
                </c:pt>
                <c:pt idx="779">
                  <c:v>5.9221039979999999</c:v>
                </c:pt>
                <c:pt idx="780">
                  <c:v>5.9224993983333336</c:v>
                </c:pt>
                <c:pt idx="781">
                  <c:v>5.9228975079999993</c:v>
                </c:pt>
                <c:pt idx="782">
                  <c:v>5.9233646700000007</c:v>
                </c:pt>
                <c:pt idx="783">
                  <c:v>5.9237072193333331</c:v>
                </c:pt>
                <c:pt idx="784">
                  <c:v>5.924065558333333</c:v>
                </c:pt>
                <c:pt idx="785">
                  <c:v>5.9243690073333335</c:v>
                </c:pt>
                <c:pt idx="786">
                  <c:v>5.9245855250000004</c:v>
                </c:pt>
                <c:pt idx="787">
                  <c:v>5.9247564399999995</c:v>
                </c:pt>
                <c:pt idx="788">
                  <c:v>5.9248756160000005</c:v>
                </c:pt>
                <c:pt idx="789">
                  <c:v>5.925011059</c:v>
                </c:pt>
                <c:pt idx="790">
                  <c:v>5.9251546136666668</c:v>
                </c:pt>
                <c:pt idx="791">
                  <c:v>5.9252967463333333</c:v>
                </c:pt>
                <c:pt idx="792">
                  <c:v>5.9253390973333326</c:v>
                </c:pt>
                <c:pt idx="793">
                  <c:v>5.9254067376666661</c:v>
                </c:pt>
                <c:pt idx="794">
                  <c:v>5.9255417880000003</c:v>
                </c:pt>
                <c:pt idx="795">
                  <c:v>5.9257466003333334</c:v>
                </c:pt>
                <c:pt idx="796">
                  <c:v>5.9259915390000009</c:v>
                </c:pt>
                <c:pt idx="797">
                  <c:v>5.9262183740000003</c:v>
                </c:pt>
                <c:pt idx="798">
                  <c:v>5.9264579986666668</c:v>
                </c:pt>
                <c:pt idx="799">
                  <c:v>5.9266032433333331</c:v>
                </c:pt>
                <c:pt idx="800">
                  <c:v>5.9267667586666661</c:v>
                </c:pt>
                <c:pt idx="801">
                  <c:v>5.9268877889999994</c:v>
                </c:pt>
                <c:pt idx="802">
                  <c:v>5.9270486199999999</c:v>
                </c:pt>
                <c:pt idx="803">
                  <c:v>5.9272336609999998</c:v>
                </c:pt>
                <c:pt idx="804">
                  <c:v>5.9272989066666666</c:v>
                </c:pt>
                <c:pt idx="805">
                  <c:v>5.9272420776666666</c:v>
                </c:pt>
                <c:pt idx="806">
                  <c:v>5.9272032660000002</c:v>
                </c:pt>
                <c:pt idx="807">
                  <c:v>5.9271869910000001</c:v>
                </c:pt>
                <c:pt idx="808">
                  <c:v>5.9271242686666668</c:v>
                </c:pt>
                <c:pt idx="809">
                  <c:v>5.9271337780000009</c:v>
                </c:pt>
                <c:pt idx="810">
                  <c:v>5.9271216273333325</c:v>
                </c:pt>
                <c:pt idx="811">
                  <c:v>5.9270404093333333</c:v>
                </c:pt>
                <c:pt idx="812">
                  <c:v>5.9269670939999992</c:v>
                </c:pt>
                <c:pt idx="813">
                  <c:v>5.9268989969999994</c:v>
                </c:pt>
                <c:pt idx="814">
                  <c:v>5.9268960733333325</c:v>
                </c:pt>
                <c:pt idx="815">
                  <c:v>5.9269855006666665</c:v>
                </c:pt>
                <c:pt idx="816">
                  <c:v>5.9270762923333331</c:v>
                </c:pt>
                <c:pt idx="817">
                  <c:v>5.9272096463333339</c:v>
                </c:pt>
                <c:pt idx="818">
                  <c:v>5.9273641746666668</c:v>
                </c:pt>
                <c:pt idx="819">
                  <c:v>5.9275477036666659</c:v>
                </c:pt>
                <c:pt idx="820">
                  <c:v>5.9278647136666658</c:v>
                </c:pt>
                <c:pt idx="821">
                  <c:v>5.928170071666667</c:v>
                </c:pt>
                <c:pt idx="822">
                  <c:v>5.9283632810000002</c:v>
                </c:pt>
                <c:pt idx="823">
                  <c:v>5.9286192276666663</c:v>
                </c:pt>
                <c:pt idx="824">
                  <c:v>5.9288407303333335</c:v>
                </c:pt>
                <c:pt idx="825">
                  <c:v>5.9291685413333335</c:v>
                </c:pt>
                <c:pt idx="826">
                  <c:v>5.929614555333333</c:v>
                </c:pt>
                <c:pt idx="827">
                  <c:v>5.9301932626666662</c:v>
                </c:pt>
                <c:pt idx="828">
                  <c:v>5.9307206016666667</c:v>
                </c:pt>
                <c:pt idx="829">
                  <c:v>5.931116121333333</c:v>
                </c:pt>
                <c:pt idx="830">
                  <c:v>5.9315724786666664</c:v>
                </c:pt>
                <c:pt idx="831">
                  <c:v>5.932027468666667</c:v>
                </c:pt>
                <c:pt idx="832">
                  <c:v>5.9324344196666665</c:v>
                </c:pt>
                <c:pt idx="833">
                  <c:v>5.9327860903333338</c:v>
                </c:pt>
                <c:pt idx="834">
                  <c:v>5.9329929269999999</c:v>
                </c:pt>
                <c:pt idx="835">
                  <c:v>5.9331712150000007</c:v>
                </c:pt>
                <c:pt idx="836">
                  <c:v>5.933339474666667</c:v>
                </c:pt>
                <c:pt idx="837">
                  <c:v>5.9334513313333339</c:v>
                </c:pt>
                <c:pt idx="838">
                  <c:v>5.9335305723333329</c:v>
                </c:pt>
                <c:pt idx="839">
                  <c:v>5.9335581966666666</c:v>
                </c:pt>
                <c:pt idx="840">
                  <c:v>5.9337141146666665</c:v>
                </c:pt>
                <c:pt idx="841">
                  <c:v>5.9338243926666658</c:v>
                </c:pt>
                <c:pt idx="842">
                  <c:v>5.9340230516666672</c:v>
                </c:pt>
                <c:pt idx="843">
                  <c:v>5.9342473550000001</c:v>
                </c:pt>
                <c:pt idx="844">
                  <c:v>5.9344933616666671</c:v>
                </c:pt>
                <c:pt idx="845">
                  <c:v>5.9347592096666668</c:v>
                </c:pt>
                <c:pt idx="846">
                  <c:v>5.9350502313333342</c:v>
                </c:pt>
                <c:pt idx="847">
                  <c:v>5.9353272520000004</c:v>
                </c:pt>
                <c:pt idx="848">
                  <c:v>5.9355581303333338</c:v>
                </c:pt>
                <c:pt idx="849">
                  <c:v>5.9356958863333338</c:v>
                </c:pt>
                <c:pt idx="850">
                  <c:v>5.9357504360000002</c:v>
                </c:pt>
                <c:pt idx="851">
                  <c:v>5.9358574683333325</c:v>
                </c:pt>
                <c:pt idx="852">
                  <c:v>5.9357250676666666</c:v>
                </c:pt>
                <c:pt idx="853">
                  <c:v>5.9355497300000009</c:v>
                </c:pt>
                <c:pt idx="854">
                  <c:v>5.9352631743333335</c:v>
                </c:pt>
                <c:pt idx="855">
                  <c:v>5.9350154043333339</c:v>
                </c:pt>
                <c:pt idx="856">
                  <c:v>5.9346782976666672</c:v>
                </c:pt>
                <c:pt idx="857">
                  <c:v>5.9342934706666668</c:v>
                </c:pt>
                <c:pt idx="858">
                  <c:v>5.9338044190000003</c:v>
                </c:pt>
                <c:pt idx="859">
                  <c:v>5.933205886333333</c:v>
                </c:pt>
                <c:pt idx="860">
                  <c:v>5.9326533516666666</c:v>
                </c:pt>
                <c:pt idx="861">
                  <c:v>5.9320878160000001</c:v>
                </c:pt>
                <c:pt idx="862">
                  <c:v>5.9315449556666664</c:v>
                </c:pt>
                <c:pt idx="863">
                  <c:v>5.9308784383333331</c:v>
                </c:pt>
                <c:pt idx="864">
                  <c:v>5.9301849733333336</c:v>
                </c:pt>
                <c:pt idx="865">
                  <c:v>5.9294571273333334</c:v>
                </c:pt>
                <c:pt idx="866">
                  <c:v>5.928747427666667</c:v>
                </c:pt>
                <c:pt idx="867">
                  <c:v>5.9280996706666675</c:v>
                </c:pt>
                <c:pt idx="868">
                  <c:v>5.9274691856666664</c:v>
                </c:pt>
                <c:pt idx="869">
                  <c:v>5.9269652283333336</c:v>
                </c:pt>
                <c:pt idx="870">
                  <c:v>5.9265372236666671</c:v>
                </c:pt>
                <c:pt idx="871">
                  <c:v>5.9260435253333332</c:v>
                </c:pt>
                <c:pt idx="872">
                  <c:v>5.925639578666666</c:v>
                </c:pt>
                <c:pt idx="873">
                  <c:v>5.9250942239999995</c:v>
                </c:pt>
                <c:pt idx="874">
                  <c:v>5.9244749729999997</c:v>
                </c:pt>
                <c:pt idx="875">
                  <c:v>5.9238560773333333</c:v>
                </c:pt>
                <c:pt idx="876">
                  <c:v>5.9232170269999997</c:v>
                </c:pt>
                <c:pt idx="877">
                  <c:v>5.9226055813333334</c:v>
                </c:pt>
                <c:pt idx="878">
                  <c:v>5.9219995899999995</c:v>
                </c:pt>
                <c:pt idx="879">
                  <c:v>5.9215205983333332</c:v>
                </c:pt>
                <c:pt idx="880">
                  <c:v>5.9210886403333332</c:v>
                </c:pt>
                <c:pt idx="881">
                  <c:v>5.9206461076666663</c:v>
                </c:pt>
                <c:pt idx="882">
                  <c:v>5.9201884749999998</c:v>
                </c:pt>
                <c:pt idx="883">
                  <c:v>5.9197093900000004</c:v>
                </c:pt>
                <c:pt idx="884">
                  <c:v>5.9192179546666672</c:v>
                </c:pt>
                <c:pt idx="885">
                  <c:v>5.9188758479999999</c:v>
                </c:pt>
                <c:pt idx="886">
                  <c:v>5.918557528</c:v>
                </c:pt>
                <c:pt idx="887">
                  <c:v>5.9182807029999998</c:v>
                </c:pt>
                <c:pt idx="888">
                  <c:v>5.9181621853333333</c:v>
                </c:pt>
                <c:pt idx="889">
                  <c:v>5.9179884233333331</c:v>
                </c:pt>
                <c:pt idx="890">
                  <c:v>5.9178612406666664</c:v>
                </c:pt>
                <c:pt idx="891">
                  <c:v>5.917775204333334</c:v>
                </c:pt>
                <c:pt idx="892">
                  <c:v>5.9176707893333331</c:v>
                </c:pt>
                <c:pt idx="893">
                  <c:v>5.9176265846666665</c:v>
                </c:pt>
                <c:pt idx="894">
                  <c:v>5.9177212793333327</c:v>
                </c:pt>
                <c:pt idx="895">
                  <c:v>5.9178310913333334</c:v>
                </c:pt>
                <c:pt idx="896">
                  <c:v>5.9180076206666667</c:v>
                </c:pt>
                <c:pt idx="897">
                  <c:v>5.918165410666667</c:v>
                </c:pt>
                <c:pt idx="898">
                  <c:v>5.9183299429999998</c:v>
                </c:pt>
                <c:pt idx="899">
                  <c:v>5.9185290743333328</c:v>
                </c:pt>
                <c:pt idx="900">
                  <c:v>5.9187255299999997</c:v>
                </c:pt>
                <c:pt idx="901">
                  <c:v>5.9189192460000006</c:v>
                </c:pt>
                <c:pt idx="902">
                  <c:v>5.9190823043333332</c:v>
                </c:pt>
                <c:pt idx="903">
                  <c:v>5.9192281773333333</c:v>
                </c:pt>
                <c:pt idx="904">
                  <c:v>5.9192856859999994</c:v>
                </c:pt>
                <c:pt idx="905">
                  <c:v>5.9194353966666666</c:v>
                </c:pt>
                <c:pt idx="906">
                  <c:v>5.9196347690000009</c:v>
                </c:pt>
                <c:pt idx="907">
                  <c:v>5.9199434880000004</c:v>
                </c:pt>
                <c:pt idx="908">
                  <c:v>5.9203152653333335</c:v>
                </c:pt>
                <c:pt idx="909">
                  <c:v>5.9207697223333335</c:v>
                </c:pt>
                <c:pt idx="910">
                  <c:v>5.9212716023333334</c:v>
                </c:pt>
                <c:pt idx="911">
                  <c:v>5.921820612666667</c:v>
                </c:pt>
                <c:pt idx="912">
                  <c:v>5.9224227006666661</c:v>
                </c:pt>
                <c:pt idx="913">
                  <c:v>5.9230467229999997</c:v>
                </c:pt>
                <c:pt idx="914">
                  <c:v>5.9235682886666661</c:v>
                </c:pt>
                <c:pt idx="915">
                  <c:v>5.9241228260000005</c:v>
                </c:pt>
                <c:pt idx="916">
                  <c:v>5.9246239216666661</c:v>
                </c:pt>
                <c:pt idx="917">
                  <c:v>5.9251295996666675</c:v>
                </c:pt>
                <c:pt idx="918">
                  <c:v>5.9256034533333333</c:v>
                </c:pt>
                <c:pt idx="919">
                  <c:v>5.9260653333333337</c:v>
                </c:pt>
                <c:pt idx="920">
                  <c:v>5.9265710893333328</c:v>
                </c:pt>
                <c:pt idx="921">
                  <c:v>5.9270322243333338</c:v>
                </c:pt>
                <c:pt idx="922">
                  <c:v>5.9274835389999998</c:v>
                </c:pt>
                <c:pt idx="923">
                  <c:v>5.927993517</c:v>
                </c:pt>
                <c:pt idx="924">
                  <c:v>5.9285495473333336</c:v>
                </c:pt>
                <c:pt idx="925">
                  <c:v>5.9291792343333336</c:v>
                </c:pt>
                <c:pt idx="926">
                  <c:v>5.9298387733333335</c:v>
                </c:pt>
                <c:pt idx="927">
                  <c:v>5.9305200606666668</c:v>
                </c:pt>
                <c:pt idx="928">
                  <c:v>5.9312704086666663</c:v>
                </c:pt>
                <c:pt idx="929">
                  <c:v>5.9319713096666673</c:v>
                </c:pt>
                <c:pt idx="930">
                  <c:v>5.9326018336666664</c:v>
                </c:pt>
                <c:pt idx="931">
                  <c:v>5.9332286826666669</c:v>
                </c:pt>
                <c:pt idx="932">
                  <c:v>5.9338090506666665</c:v>
                </c:pt>
                <c:pt idx="933">
                  <c:v>5.934390748666666</c:v>
                </c:pt>
                <c:pt idx="934">
                  <c:v>5.934880143</c:v>
                </c:pt>
                <c:pt idx="935">
                  <c:v>5.9353789163333337</c:v>
                </c:pt>
                <c:pt idx="936">
                  <c:v>5.9359202593333329</c:v>
                </c:pt>
                <c:pt idx="937">
                  <c:v>5.9363319260000003</c:v>
                </c:pt>
                <c:pt idx="938">
                  <c:v>5.9367569943333329</c:v>
                </c:pt>
                <c:pt idx="939">
                  <c:v>5.9371780703333341</c:v>
                </c:pt>
                <c:pt idx="940">
                  <c:v>5.9375479360000005</c:v>
                </c:pt>
                <c:pt idx="941">
                  <c:v>5.937891232666666</c:v>
                </c:pt>
                <c:pt idx="942">
                  <c:v>5.9382343919999991</c:v>
                </c:pt>
                <c:pt idx="943">
                  <c:v>5.9385513476666665</c:v>
                </c:pt>
                <c:pt idx="944">
                  <c:v>5.9388485826666662</c:v>
                </c:pt>
                <c:pt idx="945">
                  <c:v>5.9391862166666662</c:v>
                </c:pt>
                <c:pt idx="946">
                  <c:v>5.9394144106666671</c:v>
                </c:pt>
                <c:pt idx="947">
                  <c:v>5.9395759593333333</c:v>
                </c:pt>
                <c:pt idx="948">
                  <c:v>5.9397009810000005</c:v>
                </c:pt>
                <c:pt idx="949">
                  <c:v>5.9399063883333332</c:v>
                </c:pt>
                <c:pt idx="950">
                  <c:v>5.9400072850000001</c:v>
                </c:pt>
                <c:pt idx="951">
                  <c:v>5.9401181016666662</c:v>
                </c:pt>
                <c:pt idx="952">
                  <c:v>5.9403133273333326</c:v>
                </c:pt>
                <c:pt idx="953">
                  <c:v>5.9405347056666669</c:v>
                </c:pt>
                <c:pt idx="954">
                  <c:v>5.9407349643333331</c:v>
                </c:pt>
                <c:pt idx="955">
                  <c:v>5.9409861283333329</c:v>
                </c:pt>
                <c:pt idx="956">
                  <c:v>5.9412630879999995</c:v>
                </c:pt>
                <c:pt idx="957">
                  <c:v>5.9415657879999992</c:v>
                </c:pt>
                <c:pt idx="958">
                  <c:v>5.9419015460000004</c:v>
                </c:pt>
                <c:pt idx="959">
                  <c:v>5.9423170759999993</c:v>
                </c:pt>
                <c:pt idx="960">
                  <c:v>5.9427049406666663</c:v>
                </c:pt>
                <c:pt idx="961">
                  <c:v>5.9431182520000005</c:v>
                </c:pt>
                <c:pt idx="962">
                  <c:v>5.943514829333334</c:v>
                </c:pt>
                <c:pt idx="963">
                  <c:v>5.9439753333333334</c:v>
                </c:pt>
                <c:pt idx="964">
                  <c:v>5.9443410666666665</c:v>
                </c:pt>
                <c:pt idx="965">
                  <c:v>5.9447338680000001</c:v>
                </c:pt>
                <c:pt idx="966">
                  <c:v>5.9449818963333341</c:v>
                </c:pt>
                <c:pt idx="967">
                  <c:v>5.9452301783333334</c:v>
                </c:pt>
                <c:pt idx="968">
                  <c:v>5.9455001786666664</c:v>
                </c:pt>
                <c:pt idx="969">
                  <c:v>5.945803750333333</c:v>
                </c:pt>
                <c:pt idx="970">
                  <c:v>5.9461226443333333</c:v>
                </c:pt>
                <c:pt idx="971">
                  <c:v>5.9463427690000001</c:v>
                </c:pt>
                <c:pt idx="972">
                  <c:v>5.946501123</c:v>
                </c:pt>
                <c:pt idx="973">
                  <c:v>5.9467194443333335</c:v>
                </c:pt>
                <c:pt idx="974">
                  <c:v>5.9469627733333335</c:v>
                </c:pt>
                <c:pt idx="975">
                  <c:v>5.9471048896666661</c:v>
                </c:pt>
                <c:pt idx="976">
                  <c:v>5.9473013400000001</c:v>
                </c:pt>
                <c:pt idx="977">
                  <c:v>5.9474870876666666</c:v>
                </c:pt>
                <c:pt idx="978">
                  <c:v>5.9475758036666662</c:v>
                </c:pt>
                <c:pt idx="979">
                  <c:v>5.9475627876666666</c:v>
                </c:pt>
                <c:pt idx="980">
                  <c:v>5.9475385223333328</c:v>
                </c:pt>
                <c:pt idx="981">
                  <c:v>5.9474239879999997</c:v>
                </c:pt>
                <c:pt idx="982">
                  <c:v>5.9472207206666665</c:v>
                </c:pt>
                <c:pt idx="983">
                  <c:v>5.9469309069999996</c:v>
                </c:pt>
                <c:pt idx="984">
                  <c:v>5.9466207730000002</c:v>
                </c:pt>
                <c:pt idx="985">
                  <c:v>5.9463199126666666</c:v>
                </c:pt>
                <c:pt idx="986">
                  <c:v>5.9460411689999999</c:v>
                </c:pt>
                <c:pt idx="987">
                  <c:v>5.9457566276666673</c:v>
                </c:pt>
                <c:pt idx="988">
                  <c:v>5.9453554140000007</c:v>
                </c:pt>
                <c:pt idx="989">
                  <c:v>5.9450599789999998</c:v>
                </c:pt>
                <c:pt idx="990">
                  <c:v>5.944766943666667</c:v>
                </c:pt>
                <c:pt idx="991">
                  <c:v>5.9444859829999999</c:v>
                </c:pt>
                <c:pt idx="992">
                  <c:v>5.9442427353333329</c:v>
                </c:pt>
                <c:pt idx="993">
                  <c:v>5.9439597133333342</c:v>
                </c:pt>
                <c:pt idx="994">
                  <c:v>5.9436421833333339</c:v>
                </c:pt>
                <c:pt idx="995">
                  <c:v>5.9432802553333337</c:v>
                </c:pt>
                <c:pt idx="996">
                  <c:v>5.9429526656666667</c:v>
                </c:pt>
                <c:pt idx="997">
                  <c:v>5.9425568493333332</c:v>
                </c:pt>
                <c:pt idx="998">
                  <c:v>5.9420523806666665</c:v>
                </c:pt>
                <c:pt idx="999">
                  <c:v>5.9415115286666662</c:v>
                </c:pt>
                <c:pt idx="1000">
                  <c:v>5.9409844229999997</c:v>
                </c:pt>
                <c:pt idx="1001">
                  <c:v>5.9404123476666664</c:v>
                </c:pt>
                <c:pt idx="1002">
                  <c:v>5.9397583876666671</c:v>
                </c:pt>
                <c:pt idx="1003">
                  <c:v>5.9390774053333333</c:v>
                </c:pt>
                <c:pt idx="1004">
                  <c:v>5.9383396216666666</c:v>
                </c:pt>
                <c:pt idx="1005">
                  <c:v>5.9376154486666666</c:v>
                </c:pt>
                <c:pt idx="1006">
                  <c:v>5.9368491626666673</c:v>
                </c:pt>
                <c:pt idx="1007">
                  <c:v>5.9360967219999994</c:v>
                </c:pt>
                <c:pt idx="1008">
                  <c:v>5.9353452080000002</c:v>
                </c:pt>
                <c:pt idx="1009">
                  <c:v>5.9346340396666664</c:v>
                </c:pt>
                <c:pt idx="1010">
                  <c:v>5.9339767949999995</c:v>
                </c:pt>
                <c:pt idx="1011">
                  <c:v>5.9333020593333332</c:v>
                </c:pt>
                <c:pt idx="1012">
                  <c:v>5.932553489</c:v>
                </c:pt>
                <c:pt idx="1013">
                  <c:v>5.9317460363333332</c:v>
                </c:pt>
                <c:pt idx="1014">
                  <c:v>5.9307426960000003</c:v>
                </c:pt>
                <c:pt idx="1015">
                  <c:v>5.9297966003333329</c:v>
                </c:pt>
                <c:pt idx="1016">
                  <c:v>5.9287895156666659</c:v>
                </c:pt>
                <c:pt idx="1017">
                  <c:v>5.9277775480000008</c:v>
                </c:pt>
                <c:pt idx="1018">
                  <c:v>5.9267304030000005</c:v>
                </c:pt>
                <c:pt idx="1019">
                  <c:v>5.9257538786666659</c:v>
                </c:pt>
                <c:pt idx="1020">
                  <c:v>5.9247979749999997</c:v>
                </c:pt>
                <c:pt idx="1021">
                  <c:v>5.9238221913333335</c:v>
                </c:pt>
                <c:pt idx="1022">
                  <c:v>5.922896197</c:v>
                </c:pt>
                <c:pt idx="1023">
                  <c:v>5.9220149713333328</c:v>
                </c:pt>
                <c:pt idx="1024">
                  <c:v>5.9211381986666671</c:v>
                </c:pt>
                <c:pt idx="1025">
                  <c:v>5.9201112346666669</c:v>
                </c:pt>
                <c:pt idx="1026">
                  <c:v>5.9190588566666662</c:v>
                </c:pt>
                <c:pt idx="1027">
                  <c:v>5.9179603350000001</c:v>
                </c:pt>
                <c:pt idx="1028">
                  <c:v>5.9168703373333331</c:v>
                </c:pt>
                <c:pt idx="1029">
                  <c:v>5.9157916806666675</c:v>
                </c:pt>
                <c:pt idx="1030">
                  <c:v>5.9147517836666665</c:v>
                </c:pt>
                <c:pt idx="1031">
                  <c:v>5.9137495886666658</c:v>
                </c:pt>
                <c:pt idx="1032">
                  <c:v>5.9128000223333332</c:v>
                </c:pt>
                <c:pt idx="1033">
                  <c:v>5.9118220113333342</c:v>
                </c:pt>
                <c:pt idx="1034">
                  <c:v>5.9108375009999996</c:v>
                </c:pt>
                <c:pt idx="1035">
                  <c:v>5.9099249596666672</c:v>
                </c:pt>
                <c:pt idx="1036">
                  <c:v>5.9090559823333342</c:v>
                </c:pt>
                <c:pt idx="1037">
                  <c:v>5.9082344743333337</c:v>
                </c:pt>
                <c:pt idx="1038">
                  <c:v>5.9072606136666659</c:v>
                </c:pt>
                <c:pt idx="1039">
                  <c:v>5.9062967326666671</c:v>
                </c:pt>
                <c:pt idx="1040">
                  <c:v>5.9053443703333341</c:v>
                </c:pt>
                <c:pt idx="1041">
                  <c:v>5.9044590106666668</c:v>
                </c:pt>
                <c:pt idx="1042">
                  <c:v>5.9036538593333328</c:v>
                </c:pt>
                <c:pt idx="1043">
                  <c:v>5.9028972566666669</c:v>
                </c:pt>
                <c:pt idx="1044">
                  <c:v>5.9023440563333338</c:v>
                </c:pt>
                <c:pt idx="1045">
                  <c:v>5.9019671113333336</c:v>
                </c:pt>
                <c:pt idx="1046">
                  <c:v>5.9014844356666671</c:v>
                </c:pt>
                <c:pt idx="1047">
                  <c:v>5.9010712980000006</c:v>
                </c:pt>
                <c:pt idx="1048">
                  <c:v>5.9007189510000009</c:v>
                </c:pt>
                <c:pt idx="1049">
                  <c:v>5.9003982623333329</c:v>
                </c:pt>
                <c:pt idx="1050">
                  <c:v>5.9001249513333329</c:v>
                </c:pt>
                <c:pt idx="1051">
                  <c:v>5.8997890429999993</c:v>
                </c:pt>
                <c:pt idx="1052">
                  <c:v>5.8993311589999999</c:v>
                </c:pt>
                <c:pt idx="1053">
                  <c:v>5.8988881759999998</c:v>
                </c:pt>
                <c:pt idx="1054">
                  <c:v>5.8985194683333333</c:v>
                </c:pt>
                <c:pt idx="1055">
                  <c:v>5.8981985983333338</c:v>
                </c:pt>
                <c:pt idx="1056">
                  <c:v>5.8978544340000001</c:v>
                </c:pt>
                <c:pt idx="1057">
                  <c:v>5.8975109223333329</c:v>
                </c:pt>
                <c:pt idx="1058">
                  <c:v>5.8971805836666666</c:v>
                </c:pt>
                <c:pt idx="1059">
                  <c:v>5.8969469346666665</c:v>
                </c:pt>
                <c:pt idx="1060">
                  <c:v>5.8967780959999994</c:v>
                </c:pt>
                <c:pt idx="1061">
                  <c:v>5.8966667326666666</c:v>
                </c:pt>
                <c:pt idx="1062">
                  <c:v>5.8965732426666664</c:v>
                </c:pt>
                <c:pt idx="1063">
                  <c:v>5.8964723586666672</c:v>
                </c:pt>
                <c:pt idx="1064">
                  <c:v>5.8963235840000001</c:v>
                </c:pt>
                <c:pt idx="1065">
                  <c:v>5.8959972929999998</c:v>
                </c:pt>
                <c:pt idx="1066">
                  <c:v>5.8956767963333334</c:v>
                </c:pt>
                <c:pt idx="1067">
                  <c:v>5.8954547820000007</c:v>
                </c:pt>
                <c:pt idx="1068">
                  <c:v>5.8952852949999999</c:v>
                </c:pt>
                <c:pt idx="1069">
                  <c:v>5.8950532579999999</c:v>
                </c:pt>
                <c:pt idx="1070">
                  <c:v>5.8949353926666666</c:v>
                </c:pt>
                <c:pt idx="1071">
                  <c:v>5.8949086596666662</c:v>
                </c:pt>
                <c:pt idx="1072">
                  <c:v>5.8948729466666663</c:v>
                </c:pt>
                <c:pt idx="1073">
                  <c:v>5.8947929236666665</c:v>
                </c:pt>
                <c:pt idx="1074">
                  <c:v>5.8947104520000009</c:v>
                </c:pt>
                <c:pt idx="1075">
                  <c:v>5.8947219736666669</c:v>
                </c:pt>
                <c:pt idx="1076">
                  <c:v>5.8948208646666664</c:v>
                </c:pt>
                <c:pt idx="1077">
                  <c:v>5.895017516666667</c:v>
                </c:pt>
                <c:pt idx="1078">
                  <c:v>5.8951577080000002</c:v>
                </c:pt>
                <c:pt idx="1079">
                  <c:v>5.895304579666667</c:v>
                </c:pt>
                <c:pt idx="1080">
                  <c:v>5.8954152653333338</c:v>
                </c:pt>
                <c:pt idx="1081">
                  <c:v>5.8955032903333331</c:v>
                </c:pt>
                <c:pt idx="1082">
                  <c:v>5.8955747440000001</c:v>
                </c:pt>
                <c:pt idx="1083">
                  <c:v>5.8955959316666666</c:v>
                </c:pt>
                <c:pt idx="1084">
                  <c:v>5.8957192773333338</c:v>
                </c:pt>
                <c:pt idx="1085">
                  <c:v>5.8959771940000003</c:v>
                </c:pt>
                <c:pt idx="1086">
                  <c:v>5.896316949</c:v>
                </c:pt>
                <c:pt idx="1087">
                  <c:v>5.8965952606666674</c:v>
                </c:pt>
                <c:pt idx="1088">
                  <c:v>5.8968827336666658</c:v>
                </c:pt>
                <c:pt idx="1089">
                  <c:v>5.8971535536666666</c:v>
                </c:pt>
                <c:pt idx="1090">
                  <c:v>5.8974794336666667</c:v>
                </c:pt>
                <c:pt idx="1091">
                  <c:v>5.8978332856666666</c:v>
                </c:pt>
                <c:pt idx="1092">
                  <c:v>5.8981700283333334</c:v>
                </c:pt>
                <c:pt idx="1093">
                  <c:v>5.8984893776666665</c:v>
                </c:pt>
                <c:pt idx="1094">
                  <c:v>5.8987862683333327</c:v>
                </c:pt>
                <c:pt idx="1095">
                  <c:v>5.8990250340000001</c:v>
                </c:pt>
                <c:pt idx="1096">
                  <c:v>5.8992885033333335</c:v>
                </c:pt>
                <c:pt idx="1097">
                  <c:v>5.899639809</c:v>
                </c:pt>
                <c:pt idx="1098">
                  <c:v>5.8998654593333333</c:v>
                </c:pt>
                <c:pt idx="1099">
                  <c:v>5.9001992329999995</c:v>
                </c:pt>
                <c:pt idx="1100">
                  <c:v>5.9004634063333334</c:v>
                </c:pt>
                <c:pt idx="1101">
                  <c:v>5.900767882666667</c:v>
                </c:pt>
                <c:pt idx="1102">
                  <c:v>5.9010711220000003</c:v>
                </c:pt>
                <c:pt idx="1103">
                  <c:v>5.9012990596666661</c:v>
                </c:pt>
                <c:pt idx="1104">
                  <c:v>5.9015466950000004</c:v>
                </c:pt>
                <c:pt idx="1105">
                  <c:v>5.9017857219999996</c:v>
                </c:pt>
                <c:pt idx="1106">
                  <c:v>5.9020328439999998</c:v>
                </c:pt>
                <c:pt idx="1107">
                  <c:v>5.9023144319999998</c:v>
                </c:pt>
                <c:pt idx="1108">
                  <c:v>5.9025710899999995</c:v>
                </c:pt>
                <c:pt idx="1109">
                  <c:v>5.9027381249999999</c:v>
                </c:pt>
                <c:pt idx="1110">
                  <c:v>5.9029550956666661</c:v>
                </c:pt>
                <c:pt idx="1111">
                  <c:v>5.9032128123333329</c:v>
                </c:pt>
                <c:pt idx="1112">
                  <c:v>5.903443276</c:v>
                </c:pt>
                <c:pt idx="1113">
                  <c:v>5.9036762783333332</c:v>
                </c:pt>
                <c:pt idx="1114">
                  <c:v>5.9039862393333342</c:v>
                </c:pt>
                <c:pt idx="1115">
                  <c:v>5.9041944043333325</c:v>
                </c:pt>
                <c:pt idx="1116">
                  <c:v>5.9044696630000004</c:v>
                </c:pt>
                <c:pt idx="1117">
                  <c:v>5.9048169440000002</c:v>
                </c:pt>
                <c:pt idx="1118">
                  <c:v>5.9052198063333341</c:v>
                </c:pt>
                <c:pt idx="1119">
                  <c:v>5.9055803776666664</c:v>
                </c:pt>
                <c:pt idx="1120">
                  <c:v>5.9059672393333331</c:v>
                </c:pt>
                <c:pt idx="1121">
                  <c:v>5.9064398233333328</c:v>
                </c:pt>
                <c:pt idx="1122">
                  <c:v>5.9068988833333336</c:v>
                </c:pt>
                <c:pt idx="1123">
                  <c:v>5.9074441536666669</c:v>
                </c:pt>
                <c:pt idx="1124">
                  <c:v>5.9079859853333332</c:v>
                </c:pt>
                <c:pt idx="1125">
                  <c:v>5.9084210153333325</c:v>
                </c:pt>
                <c:pt idx="1126">
                  <c:v>5.9087697199999996</c:v>
                </c:pt>
                <c:pt idx="1127">
                  <c:v>5.909275961333333</c:v>
                </c:pt>
                <c:pt idx="1128">
                  <c:v>5.9097921436666665</c:v>
                </c:pt>
                <c:pt idx="1129">
                  <c:v>5.910226149333333</c:v>
                </c:pt>
                <c:pt idx="1130">
                  <c:v>5.9106957529999997</c:v>
                </c:pt>
                <c:pt idx="1131">
                  <c:v>5.9110249916666673</c:v>
                </c:pt>
                <c:pt idx="1132">
                  <c:v>5.9112969959999999</c:v>
                </c:pt>
                <c:pt idx="1133">
                  <c:v>5.911689658666667</c:v>
                </c:pt>
                <c:pt idx="1134">
                  <c:v>5.9120322029999999</c:v>
                </c:pt>
                <c:pt idx="1135">
                  <c:v>5.9123982146666663</c:v>
                </c:pt>
                <c:pt idx="1136">
                  <c:v>5.9127156989999996</c:v>
                </c:pt>
                <c:pt idx="1137">
                  <c:v>5.9130981386666663</c:v>
                </c:pt>
                <c:pt idx="1138">
                  <c:v>5.913345999333333</c:v>
                </c:pt>
                <c:pt idx="1139">
                  <c:v>5.9134481336666669</c:v>
                </c:pt>
                <c:pt idx="1140">
                  <c:v>5.9135131333333328</c:v>
                </c:pt>
                <c:pt idx="1141">
                  <c:v>5.9136753610000001</c:v>
                </c:pt>
                <c:pt idx="1142">
                  <c:v>5.9138084296666662</c:v>
                </c:pt>
                <c:pt idx="1143">
                  <c:v>5.9138101166666672</c:v>
                </c:pt>
                <c:pt idx="1144">
                  <c:v>5.9137996500000005</c:v>
                </c:pt>
                <c:pt idx="1145">
                  <c:v>5.9137916729999995</c:v>
                </c:pt>
                <c:pt idx="1146">
                  <c:v>5.9138187659999994</c:v>
                </c:pt>
                <c:pt idx="1147">
                  <c:v>5.9138910236666673</c:v>
                </c:pt>
                <c:pt idx="1148">
                  <c:v>5.9139372110000004</c:v>
                </c:pt>
                <c:pt idx="1149">
                  <c:v>5.9138977073333336</c:v>
                </c:pt>
                <c:pt idx="1150">
                  <c:v>5.9139335780000009</c:v>
                </c:pt>
                <c:pt idx="1151">
                  <c:v>5.9139787139999997</c:v>
                </c:pt>
                <c:pt idx="1152">
                  <c:v>5.9140602173333328</c:v>
                </c:pt>
                <c:pt idx="1153">
                  <c:v>5.9140674309999994</c:v>
                </c:pt>
                <c:pt idx="1154">
                  <c:v>5.9139526390000006</c:v>
                </c:pt>
                <c:pt idx="1155">
                  <c:v>5.9138226416666662</c:v>
                </c:pt>
                <c:pt idx="1156">
                  <c:v>5.9136336319999998</c:v>
                </c:pt>
                <c:pt idx="1157">
                  <c:v>5.9133345093333327</c:v>
                </c:pt>
                <c:pt idx="1158">
                  <c:v>5.9131333943333333</c:v>
                </c:pt>
                <c:pt idx="1159">
                  <c:v>5.9128331410000001</c:v>
                </c:pt>
                <c:pt idx="1160">
                  <c:v>5.9123544059999995</c:v>
                </c:pt>
                <c:pt idx="1161">
                  <c:v>5.9117214713333333</c:v>
                </c:pt>
                <c:pt idx="1162">
                  <c:v>5.9109361419999997</c:v>
                </c:pt>
                <c:pt idx="1163">
                  <c:v>5.9101810030000008</c:v>
                </c:pt>
                <c:pt idx="1164">
                  <c:v>5.9094419716666664</c:v>
                </c:pt>
                <c:pt idx="1165">
                  <c:v>5.9086142839999996</c:v>
                </c:pt>
                <c:pt idx="1166">
                  <c:v>5.9078058159999998</c:v>
                </c:pt>
                <c:pt idx="1167">
                  <c:v>5.907047536666667</c:v>
                </c:pt>
                <c:pt idx="1168">
                  <c:v>5.9062434650000002</c:v>
                </c:pt>
                <c:pt idx="1169">
                  <c:v>5.9054494613333333</c:v>
                </c:pt>
                <c:pt idx="1170">
                  <c:v>5.9046136846666668</c:v>
                </c:pt>
                <c:pt idx="1171">
                  <c:v>5.9037281773333339</c:v>
                </c:pt>
                <c:pt idx="1172">
                  <c:v>5.9027858239999995</c:v>
                </c:pt>
                <c:pt idx="1173">
                  <c:v>5.9019115563333342</c:v>
                </c:pt>
                <c:pt idx="1174">
                  <c:v>5.9009393036666671</c:v>
                </c:pt>
                <c:pt idx="1175">
                  <c:v>5.9001072876666667</c:v>
                </c:pt>
                <c:pt idx="1176">
                  <c:v>5.8992461290000007</c:v>
                </c:pt>
                <c:pt idx="1177">
                  <c:v>5.8984144126666669</c:v>
                </c:pt>
                <c:pt idx="1178">
                  <c:v>5.897591724333334</c:v>
                </c:pt>
                <c:pt idx="1179">
                  <c:v>5.8968000333333341</c:v>
                </c:pt>
                <c:pt idx="1180">
                  <c:v>5.8960769773333332</c:v>
                </c:pt>
                <c:pt idx="1181">
                  <c:v>5.8954065419999999</c:v>
                </c:pt>
                <c:pt idx="1182">
                  <c:v>5.8947209650000003</c:v>
                </c:pt>
                <c:pt idx="1183">
                  <c:v>5.8940214433333331</c:v>
                </c:pt>
                <c:pt idx="1184">
                  <c:v>5.893319540666667</c:v>
                </c:pt>
                <c:pt idx="1185">
                  <c:v>5.8926841903333331</c:v>
                </c:pt>
                <c:pt idx="1186">
                  <c:v>5.8920670546666658</c:v>
                </c:pt>
                <c:pt idx="1187">
                  <c:v>5.8914005423333329</c:v>
                </c:pt>
                <c:pt idx="1188">
                  <c:v>5.8907536990000002</c:v>
                </c:pt>
                <c:pt idx="1189">
                  <c:v>5.8900741993333332</c:v>
                </c:pt>
                <c:pt idx="1190">
                  <c:v>5.8893381093333339</c:v>
                </c:pt>
                <c:pt idx="1191">
                  <c:v>5.8885870936666675</c:v>
                </c:pt>
                <c:pt idx="1192">
                  <c:v>5.8878127860000005</c:v>
                </c:pt>
                <c:pt idx="1193">
                  <c:v>5.8871406740000003</c:v>
                </c:pt>
                <c:pt idx="1194">
                  <c:v>5.8865716973333333</c:v>
                </c:pt>
                <c:pt idx="1195">
                  <c:v>5.8859604023333327</c:v>
                </c:pt>
                <c:pt idx="1196">
                  <c:v>5.8854522396666669</c:v>
                </c:pt>
                <c:pt idx="1197">
                  <c:v>5.8849098366666661</c:v>
                </c:pt>
                <c:pt idx="1198">
                  <c:v>5.8844132543333325</c:v>
                </c:pt>
                <c:pt idx="1199">
                  <c:v>5.883868097333333</c:v>
                </c:pt>
                <c:pt idx="1200">
                  <c:v>5.8833268740000007</c:v>
                </c:pt>
                <c:pt idx="1201">
                  <c:v>5.8827703193333329</c:v>
                </c:pt>
                <c:pt idx="1202">
                  <c:v>5.8822452236666658</c:v>
                </c:pt>
                <c:pt idx="1203">
                  <c:v>5.8817694803333334</c:v>
                </c:pt>
                <c:pt idx="1204">
                  <c:v>5.8813659016666664</c:v>
                </c:pt>
                <c:pt idx="1205">
                  <c:v>5.8810492436666664</c:v>
                </c:pt>
                <c:pt idx="1206">
                  <c:v>5.8808033723333333</c:v>
                </c:pt>
                <c:pt idx="1207">
                  <c:v>5.8805978120000004</c:v>
                </c:pt>
                <c:pt idx="1208">
                  <c:v>5.8803297619999997</c:v>
                </c:pt>
                <c:pt idx="1209">
                  <c:v>5.8800205483333334</c:v>
                </c:pt>
                <c:pt idx="1210">
                  <c:v>5.8797493150000006</c:v>
                </c:pt>
                <c:pt idx="1211">
                  <c:v>5.8794486876666667</c:v>
                </c:pt>
                <c:pt idx="1212">
                  <c:v>5.8790777446666667</c:v>
                </c:pt>
                <c:pt idx="1213">
                  <c:v>5.8786485436666664</c:v>
                </c:pt>
                <c:pt idx="1214">
                  <c:v>5.8783645423333333</c:v>
                </c:pt>
                <c:pt idx="1215">
                  <c:v>5.8780170533333331</c:v>
                </c:pt>
                <c:pt idx="1216">
                  <c:v>5.8777356773333338</c:v>
                </c:pt>
                <c:pt idx="1217">
                  <c:v>5.8773910443333328</c:v>
                </c:pt>
                <c:pt idx="1218">
                  <c:v>5.8771675590000001</c:v>
                </c:pt>
                <c:pt idx="1219">
                  <c:v>5.8768669186666669</c:v>
                </c:pt>
                <c:pt idx="1220">
                  <c:v>5.8765182343333331</c:v>
                </c:pt>
                <c:pt idx="1221">
                  <c:v>5.8762505533333327</c:v>
                </c:pt>
                <c:pt idx="1222">
                  <c:v>5.8760087693333327</c:v>
                </c:pt>
                <c:pt idx="1223">
                  <c:v>5.8757128849999996</c:v>
                </c:pt>
                <c:pt idx="1224">
                  <c:v>5.8753833276666674</c:v>
                </c:pt>
                <c:pt idx="1225">
                  <c:v>5.8750991279999996</c:v>
                </c:pt>
                <c:pt idx="1226">
                  <c:v>5.8747736453333337</c:v>
                </c:pt>
                <c:pt idx="1227">
                  <c:v>5.8744436896666663</c:v>
                </c:pt>
                <c:pt idx="1228">
                  <c:v>5.8741931613333334</c:v>
                </c:pt>
                <c:pt idx="1229">
                  <c:v>5.8740074096666666</c:v>
                </c:pt>
                <c:pt idx="1230">
                  <c:v>5.8739462466666668</c:v>
                </c:pt>
                <c:pt idx="1231">
                  <c:v>5.8739325323333338</c:v>
                </c:pt>
                <c:pt idx="1232">
                  <c:v>5.873802324333333</c:v>
                </c:pt>
                <c:pt idx="1233">
                  <c:v>5.8737083239999999</c:v>
                </c:pt>
                <c:pt idx="1234">
                  <c:v>5.8736101813333335</c:v>
                </c:pt>
                <c:pt idx="1235">
                  <c:v>5.873520668666667</c:v>
                </c:pt>
                <c:pt idx="1236">
                  <c:v>5.8734886676666669</c:v>
                </c:pt>
                <c:pt idx="1237">
                  <c:v>5.8734733540000006</c:v>
                </c:pt>
                <c:pt idx="1238">
                  <c:v>5.8734672899999998</c:v>
                </c:pt>
                <c:pt idx="1239">
                  <c:v>5.873438302666667</c:v>
                </c:pt>
                <c:pt idx="1240">
                  <c:v>5.8733534736666675</c:v>
                </c:pt>
                <c:pt idx="1241">
                  <c:v>5.8733649373333341</c:v>
                </c:pt>
                <c:pt idx="1242">
                  <c:v>5.8733628553333332</c:v>
                </c:pt>
                <c:pt idx="1243">
                  <c:v>5.8734362943333336</c:v>
                </c:pt>
                <c:pt idx="1244">
                  <c:v>5.8735580213333334</c:v>
                </c:pt>
                <c:pt idx="1245">
                  <c:v>5.8736470353333337</c:v>
                </c:pt>
                <c:pt idx="1246">
                  <c:v>5.8737588989999994</c:v>
                </c:pt>
                <c:pt idx="1247">
                  <c:v>5.8739729216666667</c:v>
                </c:pt>
                <c:pt idx="1248">
                  <c:v>5.8742651406666662</c:v>
                </c:pt>
                <c:pt idx="1249">
                  <c:v>5.8745476250000008</c:v>
                </c:pt>
                <c:pt idx="1250">
                  <c:v>5.8749057379999998</c:v>
                </c:pt>
                <c:pt idx="1251">
                  <c:v>5.8753123913333338</c:v>
                </c:pt>
                <c:pt idx="1252">
                  <c:v>5.8757182786666666</c:v>
                </c:pt>
                <c:pt idx="1253">
                  <c:v>5.8761551516666666</c:v>
                </c:pt>
                <c:pt idx="1254">
                  <c:v>5.8765959710000004</c:v>
                </c:pt>
                <c:pt idx="1255">
                  <c:v>5.8769663723333325</c:v>
                </c:pt>
                <c:pt idx="1256">
                  <c:v>5.8773690456666658</c:v>
                </c:pt>
                <c:pt idx="1257">
                  <c:v>5.8777512476666667</c:v>
                </c:pt>
                <c:pt idx="1258">
                  <c:v>5.8782249156666664</c:v>
                </c:pt>
                <c:pt idx="1259">
                  <c:v>5.8787110413333332</c:v>
                </c:pt>
                <c:pt idx="1260">
                  <c:v>5.8792839626666664</c:v>
                </c:pt>
                <c:pt idx="1261">
                  <c:v>5.8798080980000007</c:v>
                </c:pt>
                <c:pt idx="1262">
                  <c:v>5.8803765693333334</c:v>
                </c:pt>
                <c:pt idx="1263">
                  <c:v>5.8809315136666669</c:v>
                </c:pt>
                <c:pt idx="1264">
                  <c:v>5.8815667643333329</c:v>
                </c:pt>
                <c:pt idx="1265">
                  <c:v>5.8821999156666669</c:v>
                </c:pt>
                <c:pt idx="1266">
                  <c:v>5.8828485519999996</c:v>
                </c:pt>
                <c:pt idx="1267">
                  <c:v>5.8835079119999998</c:v>
                </c:pt>
                <c:pt idx="1268">
                  <c:v>5.8841584973333338</c:v>
                </c:pt>
                <c:pt idx="1269">
                  <c:v>5.884829034</c:v>
                </c:pt>
                <c:pt idx="1270">
                  <c:v>5.8855598909999998</c:v>
                </c:pt>
                <c:pt idx="1271">
                  <c:v>5.8862931610000002</c:v>
                </c:pt>
                <c:pt idx="1272">
                  <c:v>5.8869468986666673</c:v>
                </c:pt>
                <c:pt idx="1273">
                  <c:v>5.8875804910000005</c:v>
                </c:pt>
                <c:pt idx="1274">
                  <c:v>5.8882243646666668</c:v>
                </c:pt>
                <c:pt idx="1275">
                  <c:v>5.8889475349999998</c:v>
                </c:pt>
                <c:pt idx="1276">
                  <c:v>5.8896099873333334</c:v>
                </c:pt>
                <c:pt idx="1277">
                  <c:v>5.8903510636666665</c:v>
                </c:pt>
                <c:pt idx="1278">
                  <c:v>5.8911440873333332</c:v>
                </c:pt>
                <c:pt idx="1279">
                  <c:v>5.8919681883333332</c:v>
                </c:pt>
                <c:pt idx="1280">
                  <c:v>5.8928335236666669</c:v>
                </c:pt>
                <c:pt idx="1281">
                  <c:v>5.8936965513333339</c:v>
                </c:pt>
                <c:pt idx="1282">
                  <c:v>5.8944880426666666</c:v>
                </c:pt>
                <c:pt idx="1283">
                  <c:v>5.8950983530000007</c:v>
                </c:pt>
                <c:pt idx="1284">
                  <c:v>5.8956840386666665</c:v>
                </c:pt>
                <c:pt idx="1285">
                  <c:v>5.8963083583333331</c:v>
                </c:pt>
                <c:pt idx="1286">
                  <c:v>5.8970156426666662</c:v>
                </c:pt>
                <c:pt idx="1287">
                  <c:v>5.897716164666666</c:v>
                </c:pt>
                <c:pt idx="1288">
                  <c:v>5.8984345766666664</c:v>
                </c:pt>
                <c:pt idx="1289">
                  <c:v>5.8990900033333338</c:v>
                </c:pt>
                <c:pt idx="1290">
                  <c:v>5.8996485450000007</c:v>
                </c:pt>
                <c:pt idx="1291">
                  <c:v>5.9000948860000006</c:v>
                </c:pt>
                <c:pt idx="1292">
                  <c:v>5.9006000343333334</c:v>
                </c:pt>
                <c:pt idx="1293">
                  <c:v>5.9011524013333334</c:v>
                </c:pt>
                <c:pt idx="1294">
                  <c:v>5.9017410720000001</c:v>
                </c:pt>
                <c:pt idx="1295">
                  <c:v>5.9021863366666665</c:v>
                </c:pt>
                <c:pt idx="1296">
                  <c:v>5.9026203789999991</c:v>
                </c:pt>
                <c:pt idx="1297">
                  <c:v>5.9032074266666674</c:v>
                </c:pt>
                <c:pt idx="1298">
                  <c:v>5.9038915716666667</c:v>
                </c:pt>
                <c:pt idx="1299">
                  <c:v>5.9045519929999992</c:v>
                </c:pt>
                <c:pt idx="1300">
                  <c:v>5.9050420589999995</c:v>
                </c:pt>
                <c:pt idx="1301">
                  <c:v>5.9055578369999999</c:v>
                </c:pt>
                <c:pt idx="1302">
                  <c:v>5.9060118886666659</c:v>
                </c:pt>
                <c:pt idx="1303">
                  <c:v>5.9064135926666665</c:v>
                </c:pt>
                <c:pt idx="1304">
                  <c:v>5.9068278449999996</c:v>
                </c:pt>
                <c:pt idx="1305">
                  <c:v>5.907287552333333</c:v>
                </c:pt>
                <c:pt idx="1306">
                  <c:v>5.9076415459999998</c:v>
                </c:pt>
                <c:pt idx="1307">
                  <c:v>5.9079589830000003</c:v>
                </c:pt>
                <c:pt idx="1308">
                  <c:v>5.9081837693333332</c:v>
                </c:pt>
                <c:pt idx="1309">
                  <c:v>5.9082919250000003</c:v>
                </c:pt>
                <c:pt idx="1310">
                  <c:v>5.9082574033333337</c:v>
                </c:pt>
                <c:pt idx="1311">
                  <c:v>5.9082327696666672</c:v>
                </c:pt>
                <c:pt idx="1312">
                  <c:v>5.9082006863333332</c:v>
                </c:pt>
                <c:pt idx="1313">
                  <c:v>5.9082334096666669</c:v>
                </c:pt>
                <c:pt idx="1314">
                  <c:v>5.9082622983333337</c:v>
                </c:pt>
                <c:pt idx="1315">
                  <c:v>5.9083587233333335</c:v>
                </c:pt>
                <c:pt idx="1316">
                  <c:v>5.9083734203333336</c:v>
                </c:pt>
                <c:pt idx="1317">
                  <c:v>5.9083838786666663</c:v>
                </c:pt>
                <c:pt idx="1318">
                  <c:v>5.9085079256666662</c:v>
                </c:pt>
                <c:pt idx="1319">
                  <c:v>5.9085966476666663</c:v>
                </c:pt>
                <c:pt idx="1320">
                  <c:v>5.9088041819999999</c:v>
                </c:pt>
                <c:pt idx="1321">
                  <c:v>5.9090093183333332</c:v>
                </c:pt>
                <c:pt idx="1322">
                  <c:v>5.9093058579999997</c:v>
                </c:pt>
                <c:pt idx="1323">
                  <c:v>5.9097524816666658</c:v>
                </c:pt>
                <c:pt idx="1324">
                  <c:v>5.9101311716666665</c:v>
                </c:pt>
                <c:pt idx="1325">
                  <c:v>5.9104240053333328</c:v>
                </c:pt>
                <c:pt idx="1326">
                  <c:v>5.9107521126666667</c:v>
                </c:pt>
                <c:pt idx="1327">
                  <c:v>5.9110075883333337</c:v>
                </c:pt>
                <c:pt idx="1328">
                  <c:v>5.9111818863333339</c:v>
                </c:pt>
                <c:pt idx="1329">
                  <c:v>5.9114019343333331</c:v>
                </c:pt>
                <c:pt idx="1330">
                  <c:v>5.9116898779999998</c:v>
                </c:pt>
                <c:pt idx="1331">
                  <c:v>5.9119150196666661</c:v>
                </c:pt>
                <c:pt idx="1332">
                  <c:v>5.912173993333333</c:v>
                </c:pt>
                <c:pt idx="1333">
                  <c:v>5.912375259</c:v>
                </c:pt>
                <c:pt idx="1334">
                  <c:v>5.912672465</c:v>
                </c:pt>
                <c:pt idx="1335">
                  <c:v>5.9130138196666664</c:v>
                </c:pt>
                <c:pt idx="1336">
                  <c:v>5.913439869666667</c:v>
                </c:pt>
                <c:pt idx="1337">
                  <c:v>5.9137289003333331</c:v>
                </c:pt>
                <c:pt idx="1338">
                  <c:v>5.9140014756666668</c:v>
                </c:pt>
                <c:pt idx="1339">
                  <c:v>5.9142611860000001</c:v>
                </c:pt>
                <c:pt idx="1340">
                  <c:v>5.9145127459999998</c:v>
                </c:pt>
                <c:pt idx="1341">
                  <c:v>5.9147008249999997</c:v>
                </c:pt>
                <c:pt idx="1342">
                  <c:v>5.9148555893333326</c:v>
                </c:pt>
                <c:pt idx="1343">
                  <c:v>5.9150320200000008</c:v>
                </c:pt>
                <c:pt idx="1344">
                  <c:v>5.9153808363333331</c:v>
                </c:pt>
                <c:pt idx="1345">
                  <c:v>5.9156684519999994</c:v>
                </c:pt>
                <c:pt idx="1346">
                  <c:v>5.915909596333333</c:v>
                </c:pt>
                <c:pt idx="1347">
                  <c:v>5.916056907333334</c:v>
                </c:pt>
                <c:pt idx="1348">
                  <c:v>5.9162422799999996</c:v>
                </c:pt>
                <c:pt idx="1349">
                  <c:v>5.9164884869999996</c:v>
                </c:pt>
                <c:pt idx="1350">
                  <c:v>5.9166325433333329</c:v>
                </c:pt>
                <c:pt idx="1351">
                  <c:v>5.9168513303333334</c:v>
                </c:pt>
                <c:pt idx="1352">
                  <c:v>5.9170238773333326</c:v>
                </c:pt>
                <c:pt idx="1353">
                  <c:v>5.9172756790000003</c:v>
                </c:pt>
                <c:pt idx="1354">
                  <c:v>5.9174821636666666</c:v>
                </c:pt>
                <c:pt idx="1355">
                  <c:v>5.9177142316666673</c:v>
                </c:pt>
                <c:pt idx="1356">
                  <c:v>5.9178216233333325</c:v>
                </c:pt>
                <c:pt idx="1357">
                  <c:v>5.9179674579999997</c:v>
                </c:pt>
                <c:pt idx="1358">
                  <c:v>5.9180725549999993</c:v>
                </c:pt>
                <c:pt idx="1359">
                  <c:v>5.9182460553333334</c:v>
                </c:pt>
                <c:pt idx="1360">
                  <c:v>5.9183264526666663</c:v>
                </c:pt>
                <c:pt idx="1361">
                  <c:v>5.9183561716666668</c:v>
                </c:pt>
                <c:pt idx="1362">
                  <c:v>5.9183490043333329</c:v>
                </c:pt>
                <c:pt idx="1363">
                  <c:v>5.9183050530000001</c:v>
                </c:pt>
                <c:pt idx="1364">
                  <c:v>5.9181575879999997</c:v>
                </c:pt>
                <c:pt idx="1365">
                  <c:v>5.9181265989999998</c:v>
                </c:pt>
                <c:pt idx="1366">
                  <c:v>5.9180937743333333</c:v>
                </c:pt>
                <c:pt idx="1367">
                  <c:v>5.9181136253333335</c:v>
                </c:pt>
                <c:pt idx="1368">
                  <c:v>5.9181244236666659</c:v>
                </c:pt>
                <c:pt idx="1369">
                  <c:v>5.9181552053333339</c:v>
                </c:pt>
                <c:pt idx="1370">
                  <c:v>5.9181860569999998</c:v>
                </c:pt>
                <c:pt idx="1371">
                  <c:v>5.9181447616666665</c:v>
                </c:pt>
                <c:pt idx="1372">
                  <c:v>5.9180438970000004</c:v>
                </c:pt>
                <c:pt idx="1373">
                  <c:v>5.9180177083333332</c:v>
                </c:pt>
                <c:pt idx="1374">
                  <c:v>5.9178556773333328</c:v>
                </c:pt>
                <c:pt idx="1375">
                  <c:v>5.9177372276666667</c:v>
                </c:pt>
                <c:pt idx="1376">
                  <c:v>5.9176900596666675</c:v>
                </c:pt>
                <c:pt idx="1377">
                  <c:v>5.9176720520000003</c:v>
                </c:pt>
                <c:pt idx="1378">
                  <c:v>5.9176406513333335</c:v>
                </c:pt>
                <c:pt idx="1379">
                  <c:v>5.9175895026666661</c:v>
                </c:pt>
                <c:pt idx="1380">
                  <c:v>5.9176297296666673</c:v>
                </c:pt>
                <c:pt idx="1381">
                  <c:v>5.9175543580000003</c:v>
                </c:pt>
                <c:pt idx="1382">
                  <c:v>5.9176012966666667</c:v>
                </c:pt>
                <c:pt idx="1383">
                  <c:v>5.917645101333334</c:v>
                </c:pt>
                <c:pt idx="1384">
                  <c:v>5.9176844356666658</c:v>
                </c:pt>
                <c:pt idx="1385">
                  <c:v>5.9176105449999996</c:v>
                </c:pt>
                <c:pt idx="1386">
                  <c:v>5.917584821666666</c:v>
                </c:pt>
                <c:pt idx="1387">
                  <c:v>5.9175762583333338</c:v>
                </c:pt>
                <c:pt idx="1388">
                  <c:v>5.9175541796666664</c:v>
                </c:pt>
                <c:pt idx="1389">
                  <c:v>5.9174747009999997</c:v>
                </c:pt>
                <c:pt idx="1390">
                  <c:v>5.9173405639999999</c:v>
                </c:pt>
                <c:pt idx="1391">
                  <c:v>5.9172517743333337</c:v>
                </c:pt>
                <c:pt idx="1392">
                  <c:v>5.9172877996666671</c:v>
                </c:pt>
                <c:pt idx="1393">
                  <c:v>5.9174092959999998</c:v>
                </c:pt>
                <c:pt idx="1394">
                  <c:v>5.9175272676666673</c:v>
                </c:pt>
                <c:pt idx="1395">
                  <c:v>5.917705843666667</c:v>
                </c:pt>
                <c:pt idx="1396">
                  <c:v>5.9179431170000001</c:v>
                </c:pt>
                <c:pt idx="1397">
                  <c:v>5.9181385883333339</c:v>
                </c:pt>
                <c:pt idx="1398">
                  <c:v>5.9183980796666669</c:v>
                </c:pt>
                <c:pt idx="1399">
                  <c:v>5.918579426</c:v>
                </c:pt>
                <c:pt idx="1400">
                  <c:v>5.9187075523333332</c:v>
                </c:pt>
                <c:pt idx="1401">
                  <c:v>5.9188547603333328</c:v>
                </c:pt>
                <c:pt idx="1402">
                  <c:v>5.9189436093333327</c:v>
                </c:pt>
                <c:pt idx="1403">
                  <c:v>5.9189660633333334</c:v>
                </c:pt>
                <c:pt idx="1404">
                  <c:v>5.9188171800000005</c:v>
                </c:pt>
                <c:pt idx="1405">
                  <c:v>5.9187728036666662</c:v>
                </c:pt>
                <c:pt idx="1406">
                  <c:v>5.9187205450000002</c:v>
                </c:pt>
                <c:pt idx="1407">
                  <c:v>5.9186238109999998</c:v>
                </c:pt>
                <c:pt idx="1408">
                  <c:v>5.918601739333333</c:v>
                </c:pt>
                <c:pt idx="1409">
                  <c:v>5.9186246363333339</c:v>
                </c:pt>
                <c:pt idx="1410">
                  <c:v>5.9186029466666668</c:v>
                </c:pt>
                <c:pt idx="1411">
                  <c:v>5.9185604356666666</c:v>
                </c:pt>
                <c:pt idx="1412">
                  <c:v>5.9185839880000009</c:v>
                </c:pt>
                <c:pt idx="1413">
                  <c:v>5.9185322773333331</c:v>
                </c:pt>
                <c:pt idx="1414">
                  <c:v>5.9184856806666666</c:v>
                </c:pt>
                <c:pt idx="1415">
                  <c:v>5.9183074986666666</c:v>
                </c:pt>
                <c:pt idx="1416">
                  <c:v>5.9182164946666669</c:v>
                </c:pt>
                <c:pt idx="1417">
                  <c:v>5.9182131683333337</c:v>
                </c:pt>
                <c:pt idx="1418">
                  <c:v>5.9180824453333329</c:v>
                </c:pt>
                <c:pt idx="1419">
                  <c:v>5.918028023333334</c:v>
                </c:pt>
                <c:pt idx="1420">
                  <c:v>5.9179991366666664</c:v>
                </c:pt>
                <c:pt idx="1421">
                  <c:v>5.9179285950000002</c:v>
                </c:pt>
                <c:pt idx="1422">
                  <c:v>5.9178525313333337</c:v>
                </c:pt>
                <c:pt idx="1423">
                  <c:v>5.9178096336666668</c:v>
                </c:pt>
                <c:pt idx="1424">
                  <c:v>5.9178093663333335</c:v>
                </c:pt>
                <c:pt idx="1425">
                  <c:v>5.9177347100000004</c:v>
                </c:pt>
                <c:pt idx="1426">
                  <c:v>5.9177268830000003</c:v>
                </c:pt>
                <c:pt idx="1427">
                  <c:v>5.9177569563333341</c:v>
                </c:pt>
                <c:pt idx="1428">
                  <c:v>5.9177642056666668</c:v>
                </c:pt>
                <c:pt idx="1429">
                  <c:v>5.9177110016666665</c:v>
                </c:pt>
                <c:pt idx="1430">
                  <c:v>5.9177418913333328</c:v>
                </c:pt>
                <c:pt idx="1431">
                  <c:v>5.917811815666667</c:v>
                </c:pt>
                <c:pt idx="1432">
                  <c:v>5.9178306696666665</c:v>
                </c:pt>
                <c:pt idx="1433">
                  <c:v>5.9179926296666672</c:v>
                </c:pt>
                <c:pt idx="1434">
                  <c:v>5.9182163070000007</c:v>
                </c:pt>
                <c:pt idx="1435">
                  <c:v>5.918492021333333</c:v>
                </c:pt>
                <c:pt idx="1436">
                  <c:v>5.9187692476666669</c:v>
                </c:pt>
                <c:pt idx="1437">
                  <c:v>5.9190182336666668</c:v>
                </c:pt>
                <c:pt idx="1438">
                  <c:v>5.9193017636666667</c:v>
                </c:pt>
                <c:pt idx="1439">
                  <c:v>5.9195906066666666</c:v>
                </c:pt>
                <c:pt idx="1440">
                  <c:v>5.919937051333334</c:v>
                </c:pt>
                <c:pt idx="1441">
                  <c:v>5.9203483639999996</c:v>
                </c:pt>
                <c:pt idx="1442">
                  <c:v>5.9208693413333329</c:v>
                </c:pt>
                <c:pt idx="1443">
                  <c:v>5.9213643649999996</c:v>
                </c:pt>
                <c:pt idx="1444">
                  <c:v>5.9219215719999996</c:v>
                </c:pt>
                <c:pt idx="1445">
                  <c:v>5.9225689913333328</c:v>
                </c:pt>
                <c:pt idx="1446">
                  <c:v>5.9232476113333332</c:v>
                </c:pt>
                <c:pt idx="1447">
                  <c:v>5.9239053743333336</c:v>
                </c:pt>
                <c:pt idx="1448">
                  <c:v>5.9245243556666667</c:v>
                </c:pt>
                <c:pt idx="1449">
                  <c:v>5.9252038119999995</c:v>
                </c:pt>
                <c:pt idx="1450">
                  <c:v>5.9258938653333333</c:v>
                </c:pt>
                <c:pt idx="1451">
                  <c:v>5.9265268346666664</c:v>
                </c:pt>
                <c:pt idx="1452">
                  <c:v>5.9272885053333333</c:v>
                </c:pt>
                <c:pt idx="1453">
                  <c:v>5.9280605090000007</c:v>
                </c:pt>
                <c:pt idx="1454">
                  <c:v>5.9288022686666659</c:v>
                </c:pt>
                <c:pt idx="1455">
                  <c:v>5.9295083246666671</c:v>
                </c:pt>
                <c:pt idx="1456">
                  <c:v>5.9302222303333325</c:v>
                </c:pt>
                <c:pt idx="1457">
                  <c:v>5.9309064303333336</c:v>
                </c:pt>
                <c:pt idx="1458">
                  <c:v>5.9316444446666665</c:v>
                </c:pt>
                <c:pt idx="1459">
                  <c:v>5.9323206466666667</c:v>
                </c:pt>
                <c:pt idx="1460">
                  <c:v>5.9330213876666669</c:v>
                </c:pt>
                <c:pt idx="1461">
                  <c:v>5.9337663269999998</c:v>
                </c:pt>
                <c:pt idx="1462">
                  <c:v>5.9345136340000009</c:v>
                </c:pt>
                <c:pt idx="1463">
                  <c:v>5.9351758493333335</c:v>
                </c:pt>
                <c:pt idx="1464">
                  <c:v>5.9360211706666668</c:v>
                </c:pt>
                <c:pt idx="1465">
                  <c:v>5.9368456400000005</c:v>
                </c:pt>
                <c:pt idx="1466">
                  <c:v>5.9376874176666661</c:v>
                </c:pt>
                <c:pt idx="1467">
                  <c:v>5.9385362260000001</c:v>
                </c:pt>
                <c:pt idx="1468">
                  <c:v>5.9394472476666671</c:v>
                </c:pt>
                <c:pt idx="1469">
                  <c:v>5.940372801333333</c:v>
                </c:pt>
                <c:pt idx="1470">
                  <c:v>5.9412058806666659</c:v>
                </c:pt>
                <c:pt idx="1471">
                  <c:v>5.9420856143333332</c:v>
                </c:pt>
                <c:pt idx="1472">
                  <c:v>5.9429714746666669</c:v>
                </c:pt>
                <c:pt idx="1473">
                  <c:v>5.9438253179999991</c:v>
                </c:pt>
                <c:pt idx="1474">
                  <c:v>5.9446719696666674</c:v>
                </c:pt>
                <c:pt idx="1475">
                  <c:v>5.9456140489999996</c:v>
                </c:pt>
                <c:pt idx="1476">
                  <c:v>5.9465027566666668</c:v>
                </c:pt>
                <c:pt idx="1477">
                  <c:v>5.9472871943333336</c:v>
                </c:pt>
                <c:pt idx="1478">
                  <c:v>5.9481596516666668</c:v>
                </c:pt>
                <c:pt idx="1479">
                  <c:v>5.9490855456666667</c:v>
                </c:pt>
                <c:pt idx="1480">
                  <c:v>5.949916537</c:v>
                </c:pt>
                <c:pt idx="1481">
                  <c:v>5.9506929689999994</c:v>
                </c:pt>
                <c:pt idx="1482">
                  <c:v>5.9514776219999996</c:v>
                </c:pt>
                <c:pt idx="1483">
                  <c:v>5.9523193726666674</c:v>
                </c:pt>
                <c:pt idx="1484">
                  <c:v>5.9531237909999994</c:v>
                </c:pt>
                <c:pt idx="1485">
                  <c:v>5.9539909346666668</c:v>
                </c:pt>
                <c:pt idx="1486">
                  <c:v>5.9548142646666662</c:v>
                </c:pt>
                <c:pt idx="1487">
                  <c:v>5.9554972433333333</c:v>
                </c:pt>
                <c:pt idx="1488">
                  <c:v>5.9561669703333342</c:v>
                </c:pt>
                <c:pt idx="1489">
                  <c:v>5.9568205966666667</c:v>
                </c:pt>
                <c:pt idx="1490">
                  <c:v>5.9574235913333338</c:v>
                </c:pt>
                <c:pt idx="1491">
                  <c:v>5.9580264499999993</c:v>
                </c:pt>
                <c:pt idx="1492">
                  <c:v>5.958520948666667</c:v>
                </c:pt>
                <c:pt idx="1493">
                  <c:v>5.9590687203333337</c:v>
                </c:pt>
                <c:pt idx="1494">
                  <c:v>5.9596240023333324</c:v>
                </c:pt>
                <c:pt idx="1495">
                  <c:v>5.9600966006666667</c:v>
                </c:pt>
                <c:pt idx="1496">
                  <c:v>5.9603376776666659</c:v>
                </c:pt>
                <c:pt idx="1497">
                  <c:v>5.9607107153333336</c:v>
                </c:pt>
                <c:pt idx="1498">
                  <c:v>5.9610895346666668</c:v>
                </c:pt>
                <c:pt idx="1499">
                  <c:v>5.9614177543333335</c:v>
                </c:pt>
                <c:pt idx="1500">
                  <c:v>5.9617716553333331</c:v>
                </c:pt>
                <c:pt idx="1501">
                  <c:v>5.9620091596666667</c:v>
                </c:pt>
                <c:pt idx="1502">
                  <c:v>5.9622230736666664</c:v>
                </c:pt>
                <c:pt idx="1503">
                  <c:v>5.9624394243333336</c:v>
                </c:pt>
                <c:pt idx="1504">
                  <c:v>5.9626390423333335</c:v>
                </c:pt>
                <c:pt idx="1505">
                  <c:v>5.9627722113333332</c:v>
                </c:pt>
                <c:pt idx="1506">
                  <c:v>5.9627461229999996</c:v>
                </c:pt>
                <c:pt idx="1507">
                  <c:v>5.9627437353333335</c:v>
                </c:pt>
                <c:pt idx="1508">
                  <c:v>5.962593822333333</c:v>
                </c:pt>
                <c:pt idx="1509">
                  <c:v>5.9624435143333336</c:v>
                </c:pt>
                <c:pt idx="1510">
                  <c:v>5.9623069763333332</c:v>
                </c:pt>
                <c:pt idx="1511">
                  <c:v>5.9620644349999994</c:v>
                </c:pt>
                <c:pt idx="1512">
                  <c:v>5.9618142046666662</c:v>
                </c:pt>
                <c:pt idx="1513">
                  <c:v>5.9615416706666666</c:v>
                </c:pt>
                <c:pt idx="1514">
                  <c:v>5.9612199043333334</c:v>
                </c:pt>
                <c:pt idx="1515">
                  <c:v>5.9609374580000001</c:v>
                </c:pt>
                <c:pt idx="1516">
                  <c:v>5.9605446333333338</c:v>
                </c:pt>
                <c:pt idx="1517">
                  <c:v>5.9600599370000005</c:v>
                </c:pt>
                <c:pt idx="1518">
                  <c:v>5.9595698083333337</c:v>
                </c:pt>
                <c:pt idx="1519">
                  <c:v>5.9591121043333333</c:v>
                </c:pt>
                <c:pt idx="1520">
                  <c:v>5.9585937736666672</c:v>
                </c:pt>
                <c:pt idx="1521">
                  <c:v>5.9580306673333334</c:v>
                </c:pt>
                <c:pt idx="1522">
                  <c:v>5.957395443666667</c:v>
                </c:pt>
                <c:pt idx="1523">
                  <c:v>5.9566791316666672</c:v>
                </c:pt>
                <c:pt idx="1524">
                  <c:v>5.9559026743333332</c:v>
                </c:pt>
                <c:pt idx="1525">
                  <c:v>5.9550862726666667</c:v>
                </c:pt>
                <c:pt idx="1526">
                  <c:v>5.9542430146666669</c:v>
                </c:pt>
                <c:pt idx="1527">
                  <c:v>5.9532679460000004</c:v>
                </c:pt>
                <c:pt idx="1528">
                  <c:v>5.9522124710000002</c:v>
                </c:pt>
                <c:pt idx="1529">
                  <c:v>5.9511201903333335</c:v>
                </c:pt>
                <c:pt idx="1530">
                  <c:v>5.9500339210000002</c:v>
                </c:pt>
                <c:pt idx="1531">
                  <c:v>5.9489817526666675</c:v>
                </c:pt>
                <c:pt idx="1532">
                  <c:v>5.9480067533333338</c:v>
                </c:pt>
                <c:pt idx="1533">
                  <c:v>5.9469897390000002</c:v>
                </c:pt>
                <c:pt idx="1534">
                  <c:v>5.9460244620000005</c:v>
                </c:pt>
                <c:pt idx="1535">
                  <c:v>5.9450338023333336</c:v>
                </c:pt>
                <c:pt idx="1536">
                  <c:v>5.9439636546666668</c:v>
                </c:pt>
                <c:pt idx="1537">
                  <c:v>5.9429528696666667</c:v>
                </c:pt>
                <c:pt idx="1538">
                  <c:v>5.9419847646666666</c:v>
                </c:pt>
                <c:pt idx="1539">
                  <c:v>5.9410591016666672</c:v>
                </c:pt>
                <c:pt idx="1540">
                  <c:v>5.9401697176666666</c:v>
                </c:pt>
                <c:pt idx="1541">
                  <c:v>5.9393224716666664</c:v>
                </c:pt>
                <c:pt idx="1542">
                  <c:v>5.9383781720000002</c:v>
                </c:pt>
                <c:pt idx="1543">
                  <c:v>5.9375119666666665</c:v>
                </c:pt>
                <c:pt idx="1544">
                  <c:v>5.9367823846666665</c:v>
                </c:pt>
                <c:pt idx="1545">
                  <c:v>5.9361327350000002</c:v>
                </c:pt>
                <c:pt idx="1546">
                  <c:v>5.9355334143333325</c:v>
                </c:pt>
                <c:pt idx="1547">
                  <c:v>5.9349523870000001</c:v>
                </c:pt>
                <c:pt idx="1548">
                  <c:v>5.9343604789999995</c:v>
                </c:pt>
                <c:pt idx="1549">
                  <c:v>5.9338785963333329</c:v>
                </c:pt>
                <c:pt idx="1550">
                  <c:v>5.9334332236666674</c:v>
                </c:pt>
                <c:pt idx="1551">
                  <c:v>5.9330883933333327</c:v>
                </c:pt>
                <c:pt idx="1552">
                  <c:v>5.9326936286666667</c:v>
                </c:pt>
                <c:pt idx="1553">
                  <c:v>5.9322457946666667</c:v>
                </c:pt>
                <c:pt idx="1554">
                  <c:v>5.9318342193333331</c:v>
                </c:pt>
                <c:pt idx="1555">
                  <c:v>5.9313769056666672</c:v>
                </c:pt>
                <c:pt idx="1556">
                  <c:v>5.9310303319999997</c:v>
                </c:pt>
                <c:pt idx="1557">
                  <c:v>5.9306884556666661</c:v>
                </c:pt>
                <c:pt idx="1558">
                  <c:v>5.9302632893333334</c:v>
                </c:pt>
                <c:pt idx="1559">
                  <c:v>5.9299244183333331</c:v>
                </c:pt>
                <c:pt idx="1560">
                  <c:v>5.9297291799999998</c:v>
                </c:pt>
                <c:pt idx="1561">
                  <c:v>5.9295576163333337</c:v>
                </c:pt>
                <c:pt idx="1562">
                  <c:v>5.9293870046666663</c:v>
                </c:pt>
                <c:pt idx="1563">
                  <c:v>5.9292912430000007</c:v>
                </c:pt>
                <c:pt idx="1564">
                  <c:v>5.9293455489999998</c:v>
                </c:pt>
                <c:pt idx="1565">
                  <c:v>5.9294423503333329</c:v>
                </c:pt>
                <c:pt idx="1566">
                  <c:v>5.9295732153333338</c:v>
                </c:pt>
                <c:pt idx="1567">
                  <c:v>5.9296780313333342</c:v>
                </c:pt>
                <c:pt idx="1568">
                  <c:v>5.9298321510000003</c:v>
                </c:pt>
                <c:pt idx="1569">
                  <c:v>5.9300061259999994</c:v>
                </c:pt>
                <c:pt idx="1570">
                  <c:v>5.9301414750000001</c:v>
                </c:pt>
                <c:pt idx="1571">
                  <c:v>5.9301644720000004</c:v>
                </c:pt>
                <c:pt idx="1572">
                  <c:v>5.9301294063333332</c:v>
                </c:pt>
                <c:pt idx="1573">
                  <c:v>5.9301170186666665</c:v>
                </c:pt>
                <c:pt idx="1574">
                  <c:v>5.9300627846666671</c:v>
                </c:pt>
                <c:pt idx="1575">
                  <c:v>5.9300826163333333</c:v>
                </c:pt>
                <c:pt idx="1576">
                  <c:v>5.9302007629999993</c:v>
                </c:pt>
                <c:pt idx="1577">
                  <c:v>5.9302123936666673</c:v>
                </c:pt>
                <c:pt idx="1578">
                  <c:v>5.9302660266666658</c:v>
                </c:pt>
                <c:pt idx="1579">
                  <c:v>5.9303806899999998</c:v>
                </c:pt>
                <c:pt idx="1580">
                  <c:v>5.9305844913333337</c:v>
                </c:pt>
                <c:pt idx="1581">
                  <c:v>5.9308096749999999</c:v>
                </c:pt>
                <c:pt idx="1582">
                  <c:v>5.9310983869999996</c:v>
                </c:pt>
                <c:pt idx="1583">
                  <c:v>5.9313080703333334</c:v>
                </c:pt>
                <c:pt idx="1584">
                  <c:v>5.9315382333333337</c:v>
                </c:pt>
                <c:pt idx="1585">
                  <c:v>5.9317900700000008</c:v>
                </c:pt>
                <c:pt idx="1586">
                  <c:v>5.9321043726666671</c:v>
                </c:pt>
                <c:pt idx="1587">
                  <c:v>5.932316580666666</c:v>
                </c:pt>
                <c:pt idx="1588">
                  <c:v>5.932537387</c:v>
                </c:pt>
                <c:pt idx="1589">
                  <c:v>5.9327020150000003</c:v>
                </c:pt>
                <c:pt idx="1590">
                  <c:v>5.9327839876666673</c:v>
                </c:pt>
                <c:pt idx="1591">
                  <c:v>5.9328000383333332</c:v>
                </c:pt>
                <c:pt idx="1592">
                  <c:v>5.9327389300000002</c:v>
                </c:pt>
                <c:pt idx="1593">
                  <c:v>5.9326236256666673</c:v>
                </c:pt>
                <c:pt idx="1594">
                  <c:v>5.9323911086666667</c:v>
                </c:pt>
                <c:pt idx="1595">
                  <c:v>5.9321145030000002</c:v>
                </c:pt>
                <c:pt idx="1596">
                  <c:v>5.931860944666667</c:v>
                </c:pt>
                <c:pt idx="1597">
                  <c:v>5.9316652153333331</c:v>
                </c:pt>
                <c:pt idx="1598">
                  <c:v>5.9314251849999993</c:v>
                </c:pt>
                <c:pt idx="1599">
                  <c:v>5.9311573969999998</c:v>
                </c:pt>
                <c:pt idx="1600">
                  <c:v>5.9308481093333336</c:v>
                </c:pt>
                <c:pt idx="1601">
                  <c:v>5.9305094056666663</c:v>
                </c:pt>
                <c:pt idx="1602">
                  <c:v>5.9301895189999998</c:v>
                </c:pt>
                <c:pt idx="1603">
                  <c:v>5.9298296243333333</c:v>
                </c:pt>
                <c:pt idx="1604">
                  <c:v>5.9295716056666663</c:v>
                </c:pt>
                <c:pt idx="1605">
                  <c:v>5.9295001686666664</c:v>
                </c:pt>
                <c:pt idx="1606">
                  <c:v>5.9293494686666675</c:v>
                </c:pt>
                <c:pt idx="1607">
                  <c:v>5.9292338716666668</c:v>
                </c:pt>
                <c:pt idx="1608">
                  <c:v>5.9290203123333329</c:v>
                </c:pt>
                <c:pt idx="1609">
                  <c:v>5.9288912756666674</c:v>
                </c:pt>
                <c:pt idx="1610">
                  <c:v>5.9286498693333334</c:v>
                </c:pt>
                <c:pt idx="1611">
                  <c:v>5.9283642260000002</c:v>
                </c:pt>
                <c:pt idx="1612">
                  <c:v>5.9281307273333335</c:v>
                </c:pt>
                <c:pt idx="1613">
                  <c:v>5.927889978333333</c:v>
                </c:pt>
                <c:pt idx="1614">
                  <c:v>5.9277464586666673</c:v>
                </c:pt>
                <c:pt idx="1615">
                  <c:v>5.9277115156666662</c:v>
                </c:pt>
                <c:pt idx="1616">
                  <c:v>5.9276869553333329</c:v>
                </c:pt>
                <c:pt idx="1617">
                  <c:v>5.9276133436666667</c:v>
                </c:pt>
                <c:pt idx="1618">
                  <c:v>5.9275524833333328</c:v>
                </c:pt>
                <c:pt idx="1619">
                  <c:v>5.9275424516666666</c:v>
                </c:pt>
                <c:pt idx="1620">
                  <c:v>5.9276661403333328</c:v>
                </c:pt>
                <c:pt idx="1621">
                  <c:v>5.9277474416666669</c:v>
                </c:pt>
                <c:pt idx="1622">
                  <c:v>5.9279731280000005</c:v>
                </c:pt>
                <c:pt idx="1623">
                  <c:v>5.9282807856666659</c:v>
                </c:pt>
                <c:pt idx="1624">
                  <c:v>5.9285621980000007</c:v>
                </c:pt>
                <c:pt idx="1625">
                  <c:v>5.9289190130000007</c:v>
                </c:pt>
                <c:pt idx="1626">
                  <c:v>5.9293309836666666</c:v>
                </c:pt>
                <c:pt idx="1627">
                  <c:v>5.9297453860000005</c:v>
                </c:pt>
                <c:pt idx="1628">
                  <c:v>5.9300893366666658</c:v>
                </c:pt>
                <c:pt idx="1629">
                  <c:v>5.9304596043333335</c:v>
                </c:pt>
                <c:pt idx="1630">
                  <c:v>5.9309307030000005</c:v>
                </c:pt>
                <c:pt idx="1631">
                  <c:v>5.9313883360000004</c:v>
                </c:pt>
                <c:pt idx="1632">
                  <c:v>5.9319182703333331</c:v>
                </c:pt>
                <c:pt idx="1633">
                  <c:v>5.9325330406666668</c:v>
                </c:pt>
                <c:pt idx="1634">
                  <c:v>5.9331621860000006</c:v>
                </c:pt>
                <c:pt idx="1635">
                  <c:v>5.9337593256666672</c:v>
                </c:pt>
                <c:pt idx="1636">
                  <c:v>5.9343867733333333</c:v>
                </c:pt>
                <c:pt idx="1637">
                  <c:v>5.9350180576666665</c:v>
                </c:pt>
                <c:pt idx="1638">
                  <c:v>5.9356487720000004</c:v>
                </c:pt>
                <c:pt idx="1639">
                  <c:v>5.9362405279999999</c:v>
                </c:pt>
                <c:pt idx="1640">
                  <c:v>5.9367348226666659</c:v>
                </c:pt>
                <c:pt idx="1641">
                  <c:v>5.9373142456666663</c:v>
                </c:pt>
                <c:pt idx="1642">
                  <c:v>5.9378129176666663</c:v>
                </c:pt>
                <c:pt idx="1643">
                  <c:v>5.938260816333333</c:v>
                </c:pt>
                <c:pt idx="1644">
                  <c:v>5.9387197729999999</c:v>
                </c:pt>
                <c:pt idx="1645">
                  <c:v>5.9392598640000003</c:v>
                </c:pt>
                <c:pt idx="1646">
                  <c:v>5.9397937233333336</c:v>
                </c:pt>
                <c:pt idx="1647">
                  <c:v>5.9402728983333333</c:v>
                </c:pt>
                <c:pt idx="1648">
                  <c:v>5.9407720516666664</c:v>
                </c:pt>
                <c:pt idx="1649">
                  <c:v>5.9412831800000001</c:v>
                </c:pt>
                <c:pt idx="1650">
                  <c:v>5.9416680596666671</c:v>
                </c:pt>
                <c:pt idx="1651">
                  <c:v>5.9421454699999998</c:v>
                </c:pt>
                <c:pt idx="1652">
                  <c:v>5.9426570140000008</c:v>
                </c:pt>
                <c:pt idx="1653">
                  <c:v>5.9432274049999991</c:v>
                </c:pt>
                <c:pt idx="1654">
                  <c:v>5.9437770603333329</c:v>
                </c:pt>
                <c:pt idx="1655">
                  <c:v>5.944342571</c:v>
                </c:pt>
                <c:pt idx="1656">
                  <c:v>5.9447922506666666</c:v>
                </c:pt>
                <c:pt idx="1657">
                  <c:v>5.9452399413333339</c:v>
                </c:pt>
                <c:pt idx="1658">
                  <c:v>5.9456201213333335</c:v>
                </c:pt>
                <c:pt idx="1659">
                  <c:v>5.9461703043333332</c:v>
                </c:pt>
                <c:pt idx="1660">
                  <c:v>5.9467392053333334</c:v>
                </c:pt>
                <c:pt idx="1661">
                  <c:v>5.9471666789999995</c:v>
                </c:pt>
                <c:pt idx="1662">
                  <c:v>5.9476382286666665</c:v>
                </c:pt>
                <c:pt idx="1663">
                  <c:v>5.9480578569999993</c:v>
                </c:pt>
                <c:pt idx="1664">
                  <c:v>5.9484904739999998</c:v>
                </c:pt>
                <c:pt idx="1665">
                  <c:v>5.9489769360000002</c:v>
                </c:pt>
                <c:pt idx="1666">
                  <c:v>5.9494940756666672</c:v>
                </c:pt>
                <c:pt idx="1667">
                  <c:v>5.9499848493333332</c:v>
                </c:pt>
                <c:pt idx="1668">
                  <c:v>5.9504428843333335</c:v>
                </c:pt>
                <c:pt idx="1669">
                  <c:v>5.9508783296666659</c:v>
                </c:pt>
                <c:pt idx="1670">
                  <c:v>5.9512305886666672</c:v>
                </c:pt>
                <c:pt idx="1671">
                  <c:v>5.9515595183333332</c:v>
                </c:pt>
                <c:pt idx="1672">
                  <c:v>5.9519191746666671</c:v>
                </c:pt>
                <c:pt idx="1673">
                  <c:v>5.9523651293333337</c:v>
                </c:pt>
                <c:pt idx="1674">
                  <c:v>5.9528715203333329</c:v>
                </c:pt>
                <c:pt idx="1675">
                  <c:v>5.9533790333333334</c:v>
                </c:pt>
                <c:pt idx="1676">
                  <c:v>5.9539023046666664</c:v>
                </c:pt>
                <c:pt idx="1677">
                  <c:v>5.9544290799999997</c:v>
                </c:pt>
                <c:pt idx="1678">
                  <c:v>5.9549646093333335</c:v>
                </c:pt>
                <c:pt idx="1679">
                  <c:v>5.9554048673333329</c:v>
                </c:pt>
                <c:pt idx="1680">
                  <c:v>5.9558492603333333</c:v>
                </c:pt>
                <c:pt idx="1681">
                  <c:v>5.9562935366666672</c:v>
                </c:pt>
                <c:pt idx="1682">
                  <c:v>5.9567405493333334</c:v>
                </c:pt>
                <c:pt idx="1683">
                  <c:v>5.9571796806666661</c:v>
                </c:pt>
                <c:pt idx="1684">
                  <c:v>5.9575558673333333</c:v>
                </c:pt>
                <c:pt idx="1685">
                  <c:v>5.9578428483333328</c:v>
                </c:pt>
                <c:pt idx="1686">
                  <c:v>5.9582329500000002</c:v>
                </c:pt>
                <c:pt idx="1687">
                  <c:v>5.9586364426666663</c:v>
                </c:pt>
                <c:pt idx="1688">
                  <c:v>5.9588939446666664</c:v>
                </c:pt>
                <c:pt idx="1689">
                  <c:v>5.9591879413333331</c:v>
                </c:pt>
                <c:pt idx="1690">
                  <c:v>5.9593534756666671</c:v>
                </c:pt>
                <c:pt idx="1691">
                  <c:v>5.9595910713333327</c:v>
                </c:pt>
                <c:pt idx="1692">
                  <c:v>5.9597488396666662</c:v>
                </c:pt>
                <c:pt idx="1693">
                  <c:v>5.9598353583333328</c:v>
                </c:pt>
                <c:pt idx="1694">
                  <c:v>5.9599170930000005</c:v>
                </c:pt>
                <c:pt idx="1695">
                  <c:v>5.9598622279999995</c:v>
                </c:pt>
                <c:pt idx="1696">
                  <c:v>5.9598247926666668</c:v>
                </c:pt>
                <c:pt idx="1697">
                  <c:v>5.9597084023333338</c:v>
                </c:pt>
                <c:pt idx="1698">
                  <c:v>5.9596483893333341</c:v>
                </c:pt>
                <c:pt idx="1699">
                  <c:v>5.9596845533333331</c:v>
                </c:pt>
                <c:pt idx="1700">
                  <c:v>5.9596033816666667</c:v>
                </c:pt>
                <c:pt idx="1701">
                  <c:v>5.9594278649999994</c:v>
                </c:pt>
                <c:pt idx="1702">
                  <c:v>5.9593066093333329</c:v>
                </c:pt>
                <c:pt idx="1703">
                  <c:v>5.9591966603333333</c:v>
                </c:pt>
                <c:pt idx="1704">
                  <c:v>5.9590650146666668</c:v>
                </c:pt>
                <c:pt idx="1705">
                  <c:v>5.958879423</c:v>
                </c:pt>
                <c:pt idx="1706">
                  <c:v>5.9586354559999997</c:v>
                </c:pt>
                <c:pt idx="1707">
                  <c:v>5.9584069423333332</c:v>
                </c:pt>
                <c:pt idx="1708">
                  <c:v>5.9580512026666668</c:v>
                </c:pt>
                <c:pt idx="1709">
                  <c:v>5.9577369313333328</c:v>
                </c:pt>
                <c:pt idx="1710">
                  <c:v>5.9574083309999999</c:v>
                </c:pt>
                <c:pt idx="1711">
                  <c:v>5.9571083473333326</c:v>
                </c:pt>
                <c:pt idx="1712">
                  <c:v>5.9568541913333339</c:v>
                </c:pt>
                <c:pt idx="1713">
                  <c:v>5.9566592426666665</c:v>
                </c:pt>
                <c:pt idx="1714">
                  <c:v>5.9563312733333333</c:v>
                </c:pt>
                <c:pt idx="1715">
                  <c:v>5.9559162343333334</c:v>
                </c:pt>
                <c:pt idx="1716">
                  <c:v>5.9554566440000007</c:v>
                </c:pt>
                <c:pt idx="1717">
                  <c:v>5.9549027919999995</c:v>
                </c:pt>
                <c:pt idx="1718">
                  <c:v>5.9543600646666661</c:v>
                </c:pt>
                <c:pt idx="1719">
                  <c:v>5.9538132020000001</c:v>
                </c:pt>
                <c:pt idx="1720">
                  <c:v>5.9531985479999996</c:v>
                </c:pt>
                <c:pt idx="1721">
                  <c:v>5.952470599333334</c:v>
                </c:pt>
                <c:pt idx="1722">
                  <c:v>5.9516933506666669</c:v>
                </c:pt>
                <c:pt idx="1723">
                  <c:v>5.9509852260000002</c:v>
                </c:pt>
                <c:pt idx="1724">
                  <c:v>5.9502875919999996</c:v>
                </c:pt>
                <c:pt idx="1725">
                  <c:v>5.9496526686666664</c:v>
                </c:pt>
                <c:pt idx="1726">
                  <c:v>5.9490336910000003</c:v>
                </c:pt>
                <c:pt idx="1727">
                  <c:v>5.9484602843333336</c:v>
                </c:pt>
                <c:pt idx="1728">
                  <c:v>5.9478733393333334</c:v>
                </c:pt>
                <c:pt idx="1729">
                  <c:v>5.9472909763333339</c:v>
                </c:pt>
                <c:pt idx="1730">
                  <c:v>5.946735835666666</c:v>
                </c:pt>
                <c:pt idx="1731">
                  <c:v>5.9461267676666667</c:v>
                </c:pt>
                <c:pt idx="1732">
                  <c:v>5.9455909083333331</c:v>
                </c:pt>
                <c:pt idx="1733">
                  <c:v>5.9449298796666667</c:v>
                </c:pt>
                <c:pt idx="1734">
                  <c:v>5.9442922463333332</c:v>
                </c:pt>
                <c:pt idx="1735">
                  <c:v>5.9436726123333337</c:v>
                </c:pt>
                <c:pt idx="1736">
                  <c:v>5.9430967223333333</c:v>
                </c:pt>
                <c:pt idx="1737">
                  <c:v>5.9425487806666668</c:v>
                </c:pt>
                <c:pt idx="1738">
                  <c:v>5.9420041553333336</c:v>
                </c:pt>
                <c:pt idx="1739">
                  <c:v>5.9415093043333336</c:v>
                </c:pt>
                <c:pt idx="1740">
                  <c:v>5.941110907333333</c:v>
                </c:pt>
                <c:pt idx="1741">
                  <c:v>5.9405975710000005</c:v>
                </c:pt>
                <c:pt idx="1742">
                  <c:v>5.940050847666666</c:v>
                </c:pt>
                <c:pt idx="1743">
                  <c:v>5.939486102</c:v>
                </c:pt>
                <c:pt idx="1744">
                  <c:v>5.9389878773333331</c:v>
                </c:pt>
                <c:pt idx="1745">
                  <c:v>5.9383909443333325</c:v>
                </c:pt>
                <c:pt idx="1746">
                  <c:v>5.9378299420000005</c:v>
                </c:pt>
                <c:pt idx="1747">
                  <c:v>5.9372877470000001</c:v>
                </c:pt>
                <c:pt idx="1748">
                  <c:v>5.9367039933333325</c:v>
                </c:pt>
                <c:pt idx="1749">
                  <c:v>5.9361260800000002</c:v>
                </c:pt>
                <c:pt idx="1750">
                  <c:v>5.9355466650000004</c:v>
                </c:pt>
                <c:pt idx="1751">
                  <c:v>5.9349620330000006</c:v>
                </c:pt>
                <c:pt idx="1752">
                  <c:v>5.9343777216666664</c:v>
                </c:pt>
                <c:pt idx="1753">
                  <c:v>5.9337630880000001</c:v>
                </c:pt>
                <c:pt idx="1754">
                  <c:v>5.9331948089999997</c:v>
                </c:pt>
                <c:pt idx="1755">
                  <c:v>5.9327350549999993</c:v>
                </c:pt>
                <c:pt idx="1756">
                  <c:v>5.9321844430000006</c:v>
                </c:pt>
                <c:pt idx="1757">
                  <c:v>5.9316571119999999</c:v>
                </c:pt>
                <c:pt idx="1758">
                  <c:v>5.9312353373333337</c:v>
                </c:pt>
                <c:pt idx="1759">
                  <c:v>5.9307711939999992</c:v>
                </c:pt>
                <c:pt idx="1760">
                  <c:v>5.9303388266666666</c:v>
                </c:pt>
                <c:pt idx="1761">
                  <c:v>5.9300186486666666</c:v>
                </c:pt>
                <c:pt idx="1762">
                  <c:v>5.9297336716666669</c:v>
                </c:pt>
                <c:pt idx="1763">
                  <c:v>5.9295347876666673</c:v>
                </c:pt>
                <c:pt idx="1764">
                  <c:v>5.9292888563333328</c:v>
                </c:pt>
                <c:pt idx="1765">
                  <c:v>5.9290601846666666</c:v>
                </c:pt>
                <c:pt idx="1766">
                  <c:v>5.928775943333334</c:v>
                </c:pt>
                <c:pt idx="1767">
                  <c:v>5.928378813666666</c:v>
                </c:pt>
                <c:pt idx="1768">
                  <c:v>5.9279725786666662</c:v>
                </c:pt>
                <c:pt idx="1769">
                  <c:v>5.9276438126666662</c:v>
                </c:pt>
                <c:pt idx="1770">
                  <c:v>5.9273602499999996</c:v>
                </c:pt>
                <c:pt idx="1771">
                  <c:v>5.9270519663333339</c:v>
                </c:pt>
                <c:pt idx="1772">
                  <c:v>5.9268708590000001</c:v>
                </c:pt>
                <c:pt idx="1773">
                  <c:v>5.9267016263333332</c:v>
                </c:pt>
                <c:pt idx="1774">
                  <c:v>5.9265457223333335</c:v>
                </c:pt>
                <c:pt idx="1775">
                  <c:v>5.9264099256666674</c:v>
                </c:pt>
                <c:pt idx="1776">
                  <c:v>5.9263763883333338</c:v>
                </c:pt>
                <c:pt idx="1777">
                  <c:v>5.9264975343333335</c:v>
                </c:pt>
                <c:pt idx="1778">
                  <c:v>5.9264839123333326</c:v>
                </c:pt>
                <c:pt idx="1779">
                  <c:v>5.9264606596666667</c:v>
                </c:pt>
                <c:pt idx="1780">
                  <c:v>5.9264525443333333</c:v>
                </c:pt>
                <c:pt idx="1781">
                  <c:v>5.9262665410000004</c:v>
                </c:pt>
                <c:pt idx="1782">
                  <c:v>5.9261392893333324</c:v>
                </c:pt>
                <c:pt idx="1783">
                  <c:v>5.9259858220000003</c:v>
                </c:pt>
                <c:pt idx="1784">
                  <c:v>5.9258227083333326</c:v>
                </c:pt>
                <c:pt idx="1785">
                  <c:v>5.9255032666666665</c:v>
                </c:pt>
                <c:pt idx="1786">
                  <c:v>5.9251414023333338</c:v>
                </c:pt>
                <c:pt idx="1787">
                  <c:v>5.9247248263333328</c:v>
                </c:pt>
                <c:pt idx="1788">
                  <c:v>5.924243866666667</c:v>
                </c:pt>
                <c:pt idx="1789">
                  <c:v>5.9235508303333333</c:v>
                </c:pt>
                <c:pt idx="1790">
                  <c:v>5.9228278003333337</c:v>
                </c:pt>
                <c:pt idx="1791">
                  <c:v>5.9221702120000002</c:v>
                </c:pt>
                <c:pt idx="1792">
                  <c:v>5.9214572246666668</c:v>
                </c:pt>
                <c:pt idx="1793">
                  <c:v>5.9207833340000002</c:v>
                </c:pt>
                <c:pt idx="1794">
                  <c:v>5.9201638416666666</c:v>
                </c:pt>
                <c:pt idx="1795">
                  <c:v>5.9196213359999996</c:v>
                </c:pt>
                <c:pt idx="1796">
                  <c:v>5.9190663596666662</c:v>
                </c:pt>
                <c:pt idx="1797">
                  <c:v>5.9183995400000002</c:v>
                </c:pt>
                <c:pt idx="1798">
                  <c:v>5.9177073829999998</c:v>
                </c:pt>
                <c:pt idx="1799">
                  <c:v>5.9170283723333332</c:v>
                </c:pt>
                <c:pt idx="1800">
                  <c:v>5.916343897</c:v>
                </c:pt>
                <c:pt idx="1801">
                  <c:v>5.9156358550000006</c:v>
                </c:pt>
                <c:pt idx="1802">
                  <c:v>5.9149265173333339</c:v>
                </c:pt>
                <c:pt idx="1803">
                  <c:v>5.9142996490000002</c:v>
                </c:pt>
                <c:pt idx="1804">
                  <c:v>5.9137132933333332</c:v>
                </c:pt>
                <c:pt idx="1805">
                  <c:v>5.9130925066666675</c:v>
                </c:pt>
                <c:pt idx="1806">
                  <c:v>5.9125301363333334</c:v>
                </c:pt>
                <c:pt idx="1807">
                  <c:v>5.9120148323333339</c:v>
                </c:pt>
                <c:pt idx="1808">
                  <c:v>5.9115459279999998</c:v>
                </c:pt>
                <c:pt idx="1809">
                  <c:v>5.9110464130000002</c:v>
                </c:pt>
                <c:pt idx="1810">
                  <c:v>5.9105753170000002</c:v>
                </c:pt>
                <c:pt idx="1811">
                  <c:v>5.9101297686666667</c:v>
                </c:pt>
                <c:pt idx="1812">
                  <c:v>5.9097088996666658</c:v>
                </c:pt>
                <c:pt idx="1813">
                  <c:v>5.9092779860000002</c:v>
                </c:pt>
                <c:pt idx="1814">
                  <c:v>5.9087431270000002</c:v>
                </c:pt>
                <c:pt idx="1815">
                  <c:v>5.9082804310000006</c:v>
                </c:pt>
                <c:pt idx="1816">
                  <c:v>5.9077830760000003</c:v>
                </c:pt>
                <c:pt idx="1817">
                  <c:v>5.9072908223333336</c:v>
                </c:pt>
                <c:pt idx="1818">
                  <c:v>5.9066284419999997</c:v>
                </c:pt>
                <c:pt idx="1819">
                  <c:v>5.9059638423333327</c:v>
                </c:pt>
                <c:pt idx="1820">
                  <c:v>5.9053265523333325</c:v>
                </c:pt>
                <c:pt idx="1821">
                  <c:v>5.9046496250000002</c:v>
                </c:pt>
                <c:pt idx="1822">
                  <c:v>5.9040227730000003</c:v>
                </c:pt>
                <c:pt idx="1823">
                  <c:v>5.9034512893333329</c:v>
                </c:pt>
                <c:pt idx="1824">
                  <c:v>5.9028591963333339</c:v>
                </c:pt>
                <c:pt idx="1825">
                  <c:v>5.9022124973333332</c:v>
                </c:pt>
                <c:pt idx="1826">
                  <c:v>5.9016175603333325</c:v>
                </c:pt>
                <c:pt idx="1827">
                  <c:v>5.9010504330000009</c:v>
                </c:pt>
                <c:pt idx="1828">
                  <c:v>5.900533354666667</c:v>
                </c:pt>
                <c:pt idx="1829">
                  <c:v>5.9000359356666658</c:v>
                </c:pt>
                <c:pt idx="1830">
                  <c:v>5.8996088993333338</c:v>
                </c:pt>
                <c:pt idx="1831">
                  <c:v>5.899221015666666</c:v>
                </c:pt>
                <c:pt idx="1832">
                  <c:v>5.8988193260000008</c:v>
                </c:pt>
                <c:pt idx="1833">
                  <c:v>5.8985657209999998</c:v>
                </c:pt>
                <c:pt idx="1834">
                  <c:v>5.8984516579999999</c:v>
                </c:pt>
                <c:pt idx="1835">
                  <c:v>5.8984080053333336</c:v>
                </c:pt>
                <c:pt idx="1836">
                  <c:v>5.8983179049999999</c:v>
                </c:pt>
                <c:pt idx="1837">
                  <c:v>5.8982121059999999</c:v>
                </c:pt>
                <c:pt idx="1838">
                  <c:v>5.8981619383333337</c:v>
                </c:pt>
                <c:pt idx="1839">
                  <c:v>5.8981325326666658</c:v>
                </c:pt>
                <c:pt idx="1840">
                  <c:v>5.8981839606666666</c:v>
                </c:pt>
                <c:pt idx="1841">
                  <c:v>5.8982739126666672</c:v>
                </c:pt>
                <c:pt idx="1842">
                  <c:v>5.8984316623333335</c:v>
                </c:pt>
                <c:pt idx="1843">
                  <c:v>5.8985385169999995</c:v>
                </c:pt>
                <c:pt idx="1844">
                  <c:v>5.8985556686666669</c:v>
                </c:pt>
                <c:pt idx="1845">
                  <c:v>5.8986163889999998</c:v>
                </c:pt>
                <c:pt idx="1846">
                  <c:v>5.8987701470000005</c:v>
                </c:pt>
                <c:pt idx="1847">
                  <c:v>5.8988749066666664</c:v>
                </c:pt>
                <c:pt idx="1848">
                  <c:v>5.8989818669999998</c:v>
                </c:pt>
                <c:pt idx="1849">
                  <c:v>5.8991422783333336</c:v>
                </c:pt>
                <c:pt idx="1850">
                  <c:v>5.8993408256666662</c:v>
                </c:pt>
                <c:pt idx="1851">
                  <c:v>5.8995942376666664</c:v>
                </c:pt>
                <c:pt idx="1852">
                  <c:v>5.8997864689999995</c:v>
                </c:pt>
                <c:pt idx="1853">
                  <c:v>5.8999836736666671</c:v>
                </c:pt>
                <c:pt idx="1854">
                  <c:v>5.9002082360000001</c:v>
                </c:pt>
                <c:pt idx="1855">
                  <c:v>5.9004738699999999</c:v>
                </c:pt>
                <c:pt idx="1856">
                  <c:v>5.9007655489999999</c:v>
                </c:pt>
                <c:pt idx="1857">
                  <c:v>5.9009883733333339</c:v>
                </c:pt>
                <c:pt idx="1858">
                  <c:v>5.901277003333333</c:v>
                </c:pt>
                <c:pt idx="1859">
                  <c:v>5.9014260293333329</c:v>
                </c:pt>
                <c:pt idx="1860">
                  <c:v>5.9015937843333335</c:v>
                </c:pt>
                <c:pt idx="1861">
                  <c:v>5.9018223683333337</c:v>
                </c:pt>
                <c:pt idx="1862">
                  <c:v>5.9020111436666669</c:v>
                </c:pt>
                <c:pt idx="1863">
                  <c:v>5.9022634580000002</c:v>
                </c:pt>
                <c:pt idx="1864">
                  <c:v>5.9025337486666665</c:v>
                </c:pt>
                <c:pt idx="1865">
                  <c:v>5.9027451996666676</c:v>
                </c:pt>
                <c:pt idx="1866">
                  <c:v>5.9029494639999998</c:v>
                </c:pt>
                <c:pt idx="1867">
                  <c:v>5.9030872933333329</c:v>
                </c:pt>
                <c:pt idx="1868">
                  <c:v>5.9032035630000008</c:v>
                </c:pt>
                <c:pt idx="1869">
                  <c:v>5.9033414883333331</c:v>
                </c:pt>
                <c:pt idx="1870">
                  <c:v>5.9034972413333335</c:v>
                </c:pt>
                <c:pt idx="1871">
                  <c:v>5.903608230333333</c:v>
                </c:pt>
                <c:pt idx="1872">
                  <c:v>5.9036729713333331</c:v>
                </c:pt>
                <c:pt idx="1873">
                  <c:v>5.9038276409999995</c:v>
                </c:pt>
                <c:pt idx="1874">
                  <c:v>5.9041017373333338</c:v>
                </c:pt>
                <c:pt idx="1875">
                  <c:v>5.9042987233333335</c:v>
                </c:pt>
                <c:pt idx="1876">
                  <c:v>5.9045050786666664</c:v>
                </c:pt>
                <c:pt idx="1877">
                  <c:v>5.9046675063333334</c:v>
                </c:pt>
                <c:pt idx="1878">
                  <c:v>5.9048115999999995</c:v>
                </c:pt>
                <c:pt idx="1879">
                  <c:v>5.9050148709999997</c:v>
                </c:pt>
                <c:pt idx="1880">
                  <c:v>5.9052900786666669</c:v>
                </c:pt>
                <c:pt idx="1881">
                  <c:v>5.9054749079999995</c:v>
                </c:pt>
                <c:pt idx="1882">
                  <c:v>5.9056578266666664</c:v>
                </c:pt>
                <c:pt idx="1883">
                  <c:v>5.9058351646666667</c:v>
                </c:pt>
                <c:pt idx="1884">
                  <c:v>5.9060360696666665</c:v>
                </c:pt>
                <c:pt idx="1885">
                  <c:v>5.9062534363333334</c:v>
                </c:pt>
                <c:pt idx="1886">
                  <c:v>5.9065253756666669</c:v>
                </c:pt>
                <c:pt idx="1887">
                  <c:v>5.9067609156666663</c:v>
                </c:pt>
                <c:pt idx="1888">
                  <c:v>5.9069309703333337</c:v>
                </c:pt>
                <c:pt idx="1889">
                  <c:v>5.9071063119999998</c:v>
                </c:pt>
                <c:pt idx="1890">
                  <c:v>5.9072009130000005</c:v>
                </c:pt>
                <c:pt idx="1891">
                  <c:v>5.907259321333334</c:v>
                </c:pt>
                <c:pt idx="1892">
                  <c:v>5.9073605873333328</c:v>
                </c:pt>
                <c:pt idx="1893">
                  <c:v>5.9074836713333339</c:v>
                </c:pt>
                <c:pt idx="1894">
                  <c:v>5.9075257706666662</c:v>
                </c:pt>
                <c:pt idx="1895">
                  <c:v>5.9076509976666669</c:v>
                </c:pt>
                <c:pt idx="1896">
                  <c:v>5.9078536733333324</c:v>
                </c:pt>
                <c:pt idx="1897">
                  <c:v>5.908121738666666</c:v>
                </c:pt>
                <c:pt idx="1898">
                  <c:v>5.9084125066666671</c:v>
                </c:pt>
                <c:pt idx="1899">
                  <c:v>5.9087617853333336</c:v>
                </c:pt>
                <c:pt idx="1900">
                  <c:v>5.9092324229999997</c:v>
                </c:pt>
                <c:pt idx="1901">
                  <c:v>5.9096205083333331</c:v>
                </c:pt>
                <c:pt idx="1902">
                  <c:v>5.9099989280000003</c:v>
                </c:pt>
                <c:pt idx="1903">
                  <c:v>5.9104002919999994</c:v>
                </c:pt>
                <c:pt idx="1904">
                  <c:v>5.9108613329999997</c:v>
                </c:pt>
                <c:pt idx="1905">
                  <c:v>5.9112673503333335</c:v>
                </c:pt>
                <c:pt idx="1906">
                  <c:v>5.9116869703333341</c:v>
                </c:pt>
                <c:pt idx="1907">
                  <c:v>5.9122121666666665</c:v>
                </c:pt>
                <c:pt idx="1908">
                  <c:v>5.9126260869999996</c:v>
                </c:pt>
                <c:pt idx="1909">
                  <c:v>5.9131612576666663</c:v>
                </c:pt>
                <c:pt idx="1910">
                  <c:v>5.9136845956666662</c:v>
                </c:pt>
                <c:pt idx="1911">
                  <c:v>5.914222949</c:v>
                </c:pt>
                <c:pt idx="1912">
                  <c:v>5.914682966</c:v>
                </c:pt>
                <c:pt idx="1913">
                  <c:v>5.9151949503333334</c:v>
                </c:pt>
                <c:pt idx="1914">
                  <c:v>5.9156814759999996</c:v>
                </c:pt>
                <c:pt idx="1915">
                  <c:v>5.9161700023333337</c:v>
                </c:pt>
                <c:pt idx="1916">
                  <c:v>5.9166869673333338</c:v>
                </c:pt>
                <c:pt idx="1917">
                  <c:v>5.9172099256666675</c:v>
                </c:pt>
                <c:pt idx="1918">
                  <c:v>5.9177215193333339</c:v>
                </c:pt>
                <c:pt idx="1919">
                  <c:v>5.918265885666667</c:v>
                </c:pt>
                <c:pt idx="1920">
                  <c:v>5.9188566693333335</c:v>
                </c:pt>
                <c:pt idx="1921">
                  <c:v>5.9194160790000003</c:v>
                </c:pt>
                <c:pt idx="1922">
                  <c:v>5.9200105239999994</c:v>
                </c:pt>
                <c:pt idx="1923">
                  <c:v>5.9205867083333326</c:v>
                </c:pt>
                <c:pt idx="1924">
                  <c:v>5.9212344393333334</c:v>
                </c:pt>
                <c:pt idx="1925">
                  <c:v>5.9219071523333335</c:v>
                </c:pt>
                <c:pt idx="1926">
                  <c:v>5.9226659009999993</c:v>
                </c:pt>
                <c:pt idx="1927">
                  <c:v>5.9234923386666667</c:v>
                </c:pt>
                <c:pt idx="1928">
                  <c:v>5.9242217699999999</c:v>
                </c:pt>
                <c:pt idx="1929">
                  <c:v>5.924979400333334</c:v>
                </c:pt>
                <c:pt idx="1930">
                  <c:v>5.9256630926666665</c:v>
                </c:pt>
                <c:pt idx="1931">
                  <c:v>5.9260933656666666</c:v>
                </c:pt>
                <c:pt idx="1932">
                  <c:v>5.9264597756666673</c:v>
                </c:pt>
                <c:pt idx="1933">
                  <c:v>5.9269755659999994</c:v>
                </c:pt>
                <c:pt idx="1934">
                  <c:v>5.9274089810000001</c:v>
                </c:pt>
                <c:pt idx="1935">
                  <c:v>5.9279058383333334</c:v>
                </c:pt>
                <c:pt idx="1936">
                  <c:v>5.9284006216666674</c:v>
                </c:pt>
                <c:pt idx="1937">
                  <c:v>5.9288097320000004</c:v>
                </c:pt>
                <c:pt idx="1938">
                  <c:v>5.9291790903333341</c:v>
                </c:pt>
                <c:pt idx="1939">
                  <c:v>5.9294784096666673</c:v>
                </c:pt>
                <c:pt idx="1940">
                  <c:v>5.9296535616666661</c:v>
                </c:pt>
                <c:pt idx="1941">
                  <c:v>5.9297007086666662</c:v>
                </c:pt>
                <c:pt idx="1942">
                  <c:v>5.9296518429999994</c:v>
                </c:pt>
                <c:pt idx="1943">
                  <c:v>5.9295375076666668</c:v>
                </c:pt>
                <c:pt idx="1944">
                  <c:v>5.9293629616666665</c:v>
                </c:pt>
                <c:pt idx="1945">
                  <c:v>5.9290929233333332</c:v>
                </c:pt>
                <c:pt idx="1946">
                  <c:v>5.928725644</c:v>
                </c:pt>
                <c:pt idx="1947">
                  <c:v>5.9283538113333334</c:v>
                </c:pt>
                <c:pt idx="1948">
                  <c:v>5.9279928493333331</c:v>
                </c:pt>
                <c:pt idx="1949">
                  <c:v>5.9275487619999998</c:v>
                </c:pt>
                <c:pt idx="1950">
                  <c:v>5.9271367096666667</c:v>
                </c:pt>
                <c:pt idx="1951">
                  <c:v>5.9267176606666672</c:v>
                </c:pt>
                <c:pt idx="1952">
                  <c:v>5.9263388286666663</c:v>
                </c:pt>
                <c:pt idx="1953">
                  <c:v>5.9259937296666658</c:v>
                </c:pt>
                <c:pt idx="1954">
                  <c:v>5.9256301083333334</c:v>
                </c:pt>
                <c:pt idx="1955">
                  <c:v>5.9252909486666665</c:v>
                </c:pt>
                <c:pt idx="1956">
                  <c:v>5.9249410926666668</c:v>
                </c:pt>
                <c:pt idx="1957">
                  <c:v>5.924536428333333</c:v>
                </c:pt>
                <c:pt idx="1958">
                  <c:v>5.9241501940000001</c:v>
                </c:pt>
                <c:pt idx="1959">
                  <c:v>5.9237399030000004</c:v>
                </c:pt>
                <c:pt idx="1960">
                  <c:v>5.9234939393333335</c:v>
                </c:pt>
                <c:pt idx="1961">
                  <c:v>5.923313716</c:v>
                </c:pt>
                <c:pt idx="1962">
                  <c:v>5.9230318863333338</c:v>
                </c:pt>
                <c:pt idx="1963">
                  <c:v>5.9226423416666663</c:v>
                </c:pt>
                <c:pt idx="1964">
                  <c:v>5.9221592153333331</c:v>
                </c:pt>
                <c:pt idx="1965">
                  <c:v>5.921699429666667</c:v>
                </c:pt>
                <c:pt idx="1966">
                  <c:v>5.9212670883333338</c:v>
                </c:pt>
                <c:pt idx="1967">
                  <c:v>5.9209324426666674</c:v>
                </c:pt>
                <c:pt idx="1968">
                  <c:v>5.9205404433333335</c:v>
                </c:pt>
                <c:pt idx="1969">
                  <c:v>5.9201703849999996</c:v>
                </c:pt>
                <c:pt idx="1970">
                  <c:v>5.9198629213333334</c:v>
                </c:pt>
                <c:pt idx="1971">
                  <c:v>5.9195742586666666</c:v>
                </c:pt>
                <c:pt idx="1972">
                  <c:v>5.9192645753333331</c:v>
                </c:pt>
                <c:pt idx="1973">
                  <c:v>5.9189519153333334</c:v>
                </c:pt>
                <c:pt idx="1974">
                  <c:v>5.9187244783333339</c:v>
                </c:pt>
                <c:pt idx="1975">
                  <c:v>5.9185189723333336</c:v>
                </c:pt>
                <c:pt idx="1976">
                  <c:v>5.918171070333333</c:v>
                </c:pt>
                <c:pt idx="1977">
                  <c:v>5.9176993656666665</c:v>
                </c:pt>
                <c:pt idx="1978">
                  <c:v>5.917154955</c:v>
                </c:pt>
                <c:pt idx="1979">
                  <c:v>5.9165320590000006</c:v>
                </c:pt>
                <c:pt idx="1980">
                  <c:v>5.9159472393333337</c:v>
                </c:pt>
                <c:pt idx="1981">
                  <c:v>5.9152723543333332</c:v>
                </c:pt>
                <c:pt idx="1982">
                  <c:v>5.9146726103333336</c:v>
                </c:pt>
                <c:pt idx="1983">
                  <c:v>5.9141427919999998</c:v>
                </c:pt>
                <c:pt idx="1984">
                  <c:v>5.9135441570000005</c:v>
                </c:pt>
                <c:pt idx="1985">
                  <c:v>5.9130111820000009</c:v>
                </c:pt>
                <c:pt idx="1986">
                  <c:v>5.9124406880000002</c:v>
                </c:pt>
                <c:pt idx="1987">
                  <c:v>5.9118558713333336</c:v>
                </c:pt>
                <c:pt idx="1988">
                  <c:v>5.9112078896666667</c:v>
                </c:pt>
                <c:pt idx="1989">
                  <c:v>5.9104363500000003</c:v>
                </c:pt>
                <c:pt idx="1990">
                  <c:v>5.9096528826666663</c:v>
                </c:pt>
                <c:pt idx="1991">
                  <c:v>5.9089112016666663</c:v>
                </c:pt>
                <c:pt idx="1992">
                  <c:v>5.9079969733333328</c:v>
                </c:pt>
                <c:pt idx="1993">
                  <c:v>5.9071746279999999</c:v>
                </c:pt>
                <c:pt idx="1994">
                  <c:v>5.906459838</c:v>
                </c:pt>
                <c:pt idx="1995">
                  <c:v>5.9056894216666675</c:v>
                </c:pt>
                <c:pt idx="1996">
                  <c:v>5.9048890983333342</c:v>
                </c:pt>
                <c:pt idx="1997">
                  <c:v>5.9041172639999999</c:v>
                </c:pt>
                <c:pt idx="1998">
                  <c:v>5.9032518630000004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E-F840-A340-215A9D1FC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trajectory!$I$10:$I$2009</c:f>
              <c:numCache>
                <c:formatCode>General</c:formatCode>
                <c:ptCount val="2000"/>
                <c:pt idx="0">
                  <c:v>4.9081464500000003</c:v>
                </c:pt>
                <c:pt idx="1">
                  <c:v>4.9079016280000003</c:v>
                </c:pt>
                <c:pt idx="2">
                  <c:v>4.9076975753333336</c:v>
                </c:pt>
                <c:pt idx="3">
                  <c:v>4.9074831913333332</c:v>
                </c:pt>
                <c:pt idx="4">
                  <c:v>4.9073018923333338</c:v>
                </c:pt>
                <c:pt idx="5">
                  <c:v>4.9070762380000001</c:v>
                </c:pt>
                <c:pt idx="6">
                  <c:v>4.9068188276666662</c:v>
                </c:pt>
                <c:pt idx="7">
                  <c:v>4.9065595353333338</c:v>
                </c:pt>
                <c:pt idx="8">
                  <c:v>4.9063900936666665</c:v>
                </c:pt>
                <c:pt idx="9">
                  <c:v>4.9062848266666661</c:v>
                </c:pt>
                <c:pt idx="10">
                  <c:v>4.9062955029999999</c:v>
                </c:pt>
                <c:pt idx="11">
                  <c:v>4.9062304206666667</c:v>
                </c:pt>
                <c:pt idx="12">
                  <c:v>4.9062614943333331</c:v>
                </c:pt>
                <c:pt idx="13">
                  <c:v>4.9062494699999997</c:v>
                </c:pt>
                <c:pt idx="14">
                  <c:v>4.9061351289999999</c:v>
                </c:pt>
                <c:pt idx="15">
                  <c:v>4.9059965106666672</c:v>
                </c:pt>
                <c:pt idx="16">
                  <c:v>4.9059715969999997</c:v>
                </c:pt>
                <c:pt idx="17">
                  <c:v>4.9058644483333333</c:v>
                </c:pt>
                <c:pt idx="18">
                  <c:v>4.9057500966666669</c:v>
                </c:pt>
                <c:pt idx="19">
                  <c:v>4.905608784</c:v>
                </c:pt>
                <c:pt idx="20">
                  <c:v>4.9054361379999998</c:v>
                </c:pt>
                <c:pt idx="21">
                  <c:v>4.9052059653333329</c:v>
                </c:pt>
                <c:pt idx="22">
                  <c:v>4.9050362853333338</c:v>
                </c:pt>
                <c:pt idx="23">
                  <c:v>4.9048982649999999</c:v>
                </c:pt>
                <c:pt idx="24">
                  <c:v>4.9048246510000002</c:v>
                </c:pt>
                <c:pt idx="25">
                  <c:v>4.9048991700000002</c:v>
                </c:pt>
                <c:pt idx="26">
                  <c:v>4.9051138346666665</c:v>
                </c:pt>
                <c:pt idx="27">
                  <c:v>4.9052646846666663</c:v>
                </c:pt>
                <c:pt idx="28">
                  <c:v>4.9053446373333331</c:v>
                </c:pt>
                <c:pt idx="29">
                  <c:v>4.905485884</c:v>
                </c:pt>
                <c:pt idx="30">
                  <c:v>4.9056635593333331</c:v>
                </c:pt>
                <c:pt idx="31">
                  <c:v>4.9058269913333339</c:v>
                </c:pt>
                <c:pt idx="32">
                  <c:v>4.9059553436666663</c:v>
                </c:pt>
                <c:pt idx="33">
                  <c:v>4.906122571</c:v>
                </c:pt>
                <c:pt idx="34">
                  <c:v>4.9062340663333339</c:v>
                </c:pt>
                <c:pt idx="35">
                  <c:v>4.9063790030000005</c:v>
                </c:pt>
                <c:pt idx="36">
                  <c:v>4.9064934280000001</c:v>
                </c:pt>
                <c:pt idx="37">
                  <c:v>4.9066592406666665</c:v>
                </c:pt>
                <c:pt idx="38">
                  <c:v>4.9067795893333335</c:v>
                </c:pt>
                <c:pt idx="39">
                  <c:v>4.9067409336666667</c:v>
                </c:pt>
                <c:pt idx="40">
                  <c:v>4.906652674</c:v>
                </c:pt>
                <c:pt idx="41">
                  <c:v>4.9066022176666664</c:v>
                </c:pt>
                <c:pt idx="42">
                  <c:v>4.9065523789999999</c:v>
                </c:pt>
                <c:pt idx="43">
                  <c:v>4.9064140843333339</c:v>
                </c:pt>
                <c:pt idx="44">
                  <c:v>4.9062300466666668</c:v>
                </c:pt>
                <c:pt idx="45">
                  <c:v>4.9060021249999997</c:v>
                </c:pt>
                <c:pt idx="46">
                  <c:v>4.9056561846666664</c:v>
                </c:pt>
                <c:pt idx="47">
                  <c:v>4.9053330803333335</c:v>
                </c:pt>
                <c:pt idx="48">
                  <c:v>4.9048893503333337</c:v>
                </c:pt>
                <c:pt idx="49">
                  <c:v>4.904396305333333</c:v>
                </c:pt>
                <c:pt idx="50">
                  <c:v>4.9039840666666672</c:v>
                </c:pt>
                <c:pt idx="51">
                  <c:v>4.9036285906666661</c:v>
                </c:pt>
                <c:pt idx="52">
                  <c:v>4.9033383910000001</c:v>
                </c:pt>
                <c:pt idx="53">
                  <c:v>4.9030529183333336</c:v>
                </c:pt>
                <c:pt idx="54">
                  <c:v>4.9027348763333336</c:v>
                </c:pt>
                <c:pt idx="55">
                  <c:v>4.9024355509999999</c:v>
                </c:pt>
                <c:pt idx="56">
                  <c:v>4.9021618796666671</c:v>
                </c:pt>
                <c:pt idx="57">
                  <c:v>4.9018863716666665</c:v>
                </c:pt>
                <c:pt idx="58">
                  <c:v>4.901641436666667</c:v>
                </c:pt>
                <c:pt idx="59">
                  <c:v>4.9014369360000005</c:v>
                </c:pt>
                <c:pt idx="60">
                  <c:v>4.9011345686666665</c:v>
                </c:pt>
                <c:pt idx="61">
                  <c:v>4.9009743800000001</c:v>
                </c:pt>
                <c:pt idx="62">
                  <c:v>4.9009502656666664</c:v>
                </c:pt>
                <c:pt idx="63">
                  <c:v>4.900950656</c:v>
                </c:pt>
                <c:pt idx="64">
                  <c:v>4.9010077646666668</c:v>
                </c:pt>
                <c:pt idx="65">
                  <c:v>4.901002979666667</c:v>
                </c:pt>
                <c:pt idx="66">
                  <c:v>4.9009886499999995</c:v>
                </c:pt>
                <c:pt idx="67">
                  <c:v>4.9010402693333335</c:v>
                </c:pt>
                <c:pt idx="68">
                  <c:v>4.9010934636666663</c:v>
                </c:pt>
                <c:pt idx="69">
                  <c:v>4.9012104939999999</c:v>
                </c:pt>
                <c:pt idx="70">
                  <c:v>4.9014625596666663</c:v>
                </c:pt>
                <c:pt idx="71">
                  <c:v>4.9017218920000003</c:v>
                </c:pt>
                <c:pt idx="72">
                  <c:v>4.902055238</c:v>
                </c:pt>
                <c:pt idx="73">
                  <c:v>4.9025425103333333</c:v>
                </c:pt>
                <c:pt idx="74">
                  <c:v>4.9030486746666666</c:v>
                </c:pt>
                <c:pt idx="75">
                  <c:v>4.9035449563333335</c:v>
                </c:pt>
                <c:pt idx="76">
                  <c:v>4.9040830733333332</c:v>
                </c:pt>
                <c:pt idx="77">
                  <c:v>4.9047033943333336</c:v>
                </c:pt>
                <c:pt idx="78">
                  <c:v>4.9053298849999996</c:v>
                </c:pt>
                <c:pt idx="79">
                  <c:v>4.9060266743333338</c:v>
                </c:pt>
                <c:pt idx="80">
                  <c:v>4.9065873726666664</c:v>
                </c:pt>
                <c:pt idx="81">
                  <c:v>4.9073059543333333</c:v>
                </c:pt>
                <c:pt idx="82">
                  <c:v>4.9080343070000003</c:v>
                </c:pt>
                <c:pt idx="83">
                  <c:v>4.908704871666667</c:v>
                </c:pt>
                <c:pt idx="84">
                  <c:v>4.9094016116666666</c:v>
                </c:pt>
                <c:pt idx="85">
                  <c:v>4.910093571</c:v>
                </c:pt>
                <c:pt idx="86">
                  <c:v>4.9108729880000004</c:v>
                </c:pt>
                <c:pt idx="87">
                  <c:v>4.911657849</c:v>
                </c:pt>
                <c:pt idx="88">
                  <c:v>4.9123484806666662</c:v>
                </c:pt>
                <c:pt idx="89">
                  <c:v>4.9129679966666666</c:v>
                </c:pt>
                <c:pt idx="90">
                  <c:v>4.9137192453333336</c:v>
                </c:pt>
                <c:pt idx="91">
                  <c:v>4.9144480436666669</c:v>
                </c:pt>
                <c:pt idx="92">
                  <c:v>4.9150970276666666</c:v>
                </c:pt>
                <c:pt idx="93">
                  <c:v>4.9157670109999998</c:v>
                </c:pt>
                <c:pt idx="94">
                  <c:v>4.9165047776666668</c:v>
                </c:pt>
                <c:pt idx="95">
                  <c:v>4.9172835919999995</c:v>
                </c:pt>
                <c:pt idx="96">
                  <c:v>4.9180163756666664</c:v>
                </c:pt>
                <c:pt idx="97">
                  <c:v>4.9187445663333333</c:v>
                </c:pt>
                <c:pt idx="98">
                  <c:v>4.919482418666667</c:v>
                </c:pt>
                <c:pt idx="99">
                  <c:v>4.9201339840000005</c:v>
                </c:pt>
                <c:pt idx="100">
                  <c:v>4.9207522466666669</c:v>
                </c:pt>
                <c:pt idx="101">
                  <c:v>4.9213818946666672</c:v>
                </c:pt>
                <c:pt idx="102">
                  <c:v>4.9220602636666664</c:v>
                </c:pt>
                <c:pt idx="103">
                  <c:v>4.9226746883333332</c:v>
                </c:pt>
                <c:pt idx="104">
                  <c:v>4.9232439423333334</c:v>
                </c:pt>
                <c:pt idx="105">
                  <c:v>4.9238776550000001</c:v>
                </c:pt>
                <c:pt idx="106">
                  <c:v>4.9245642816666662</c:v>
                </c:pt>
                <c:pt idx="107">
                  <c:v>4.9253428196666666</c:v>
                </c:pt>
                <c:pt idx="108">
                  <c:v>4.9260515416666673</c:v>
                </c:pt>
                <c:pt idx="109">
                  <c:v>4.926617383</c:v>
                </c:pt>
                <c:pt idx="110">
                  <c:v>4.927106803</c:v>
                </c:pt>
                <c:pt idx="111">
                  <c:v>4.9275336576666664</c:v>
                </c:pt>
                <c:pt idx="112">
                  <c:v>4.9280304500000005</c:v>
                </c:pt>
                <c:pt idx="113">
                  <c:v>4.9285648389999999</c:v>
                </c:pt>
                <c:pt idx="114">
                  <c:v>4.9289954219999998</c:v>
                </c:pt>
                <c:pt idx="115">
                  <c:v>4.9294699333333334</c:v>
                </c:pt>
                <c:pt idx="116">
                  <c:v>4.9298274196666663</c:v>
                </c:pt>
                <c:pt idx="117">
                  <c:v>4.9302726159999999</c:v>
                </c:pt>
                <c:pt idx="118">
                  <c:v>4.9306675776666671</c:v>
                </c:pt>
                <c:pt idx="119">
                  <c:v>4.9310475466666661</c:v>
                </c:pt>
                <c:pt idx="120">
                  <c:v>4.9314046769999997</c:v>
                </c:pt>
                <c:pt idx="121">
                  <c:v>4.9316288306666669</c:v>
                </c:pt>
                <c:pt idx="122">
                  <c:v>4.9317883719999998</c:v>
                </c:pt>
                <c:pt idx="123">
                  <c:v>4.9319255246666662</c:v>
                </c:pt>
                <c:pt idx="124">
                  <c:v>4.932092004666667</c:v>
                </c:pt>
                <c:pt idx="125">
                  <c:v>4.9321922650000003</c:v>
                </c:pt>
                <c:pt idx="126">
                  <c:v>4.9322101126666666</c:v>
                </c:pt>
                <c:pt idx="127">
                  <c:v>4.9320265020000003</c:v>
                </c:pt>
                <c:pt idx="128">
                  <c:v>4.9318073266666671</c:v>
                </c:pt>
                <c:pt idx="129">
                  <c:v>4.9314677539999998</c:v>
                </c:pt>
                <c:pt idx="130">
                  <c:v>4.9309572056666662</c:v>
                </c:pt>
                <c:pt idx="131">
                  <c:v>4.9304372546666668</c:v>
                </c:pt>
                <c:pt idx="132">
                  <c:v>4.9298977536666664</c:v>
                </c:pt>
                <c:pt idx="133">
                  <c:v>4.9293265786666671</c:v>
                </c:pt>
                <c:pt idx="134">
                  <c:v>4.9287555343333329</c:v>
                </c:pt>
                <c:pt idx="135">
                  <c:v>4.9282130746666661</c:v>
                </c:pt>
                <c:pt idx="136">
                  <c:v>4.9277640416666664</c:v>
                </c:pt>
                <c:pt idx="137">
                  <c:v>4.9271833279999999</c:v>
                </c:pt>
                <c:pt idx="138">
                  <c:v>4.9268062846666671</c:v>
                </c:pt>
                <c:pt idx="139">
                  <c:v>4.9264378259999999</c:v>
                </c:pt>
                <c:pt idx="140">
                  <c:v>4.9260075206666665</c:v>
                </c:pt>
                <c:pt idx="141">
                  <c:v>4.9256694249999997</c:v>
                </c:pt>
                <c:pt idx="142">
                  <c:v>4.9253235846666668</c:v>
                </c:pt>
                <c:pt idx="143">
                  <c:v>4.9249830573333329</c:v>
                </c:pt>
                <c:pt idx="144">
                  <c:v>4.9247115116666667</c:v>
                </c:pt>
                <c:pt idx="145">
                  <c:v>4.92443236</c:v>
                </c:pt>
                <c:pt idx="146">
                  <c:v>4.9241883526666665</c:v>
                </c:pt>
                <c:pt idx="147">
                  <c:v>4.9239744070000002</c:v>
                </c:pt>
                <c:pt idx="148">
                  <c:v>4.9236875196666672</c:v>
                </c:pt>
                <c:pt idx="149">
                  <c:v>4.923341776</c:v>
                </c:pt>
                <c:pt idx="150">
                  <c:v>4.9230693886666668</c:v>
                </c:pt>
                <c:pt idx="151">
                  <c:v>4.9227726800000005</c:v>
                </c:pt>
                <c:pt idx="152">
                  <c:v>4.9226224476666669</c:v>
                </c:pt>
                <c:pt idx="153">
                  <c:v>4.9225048723333336</c:v>
                </c:pt>
                <c:pt idx="154">
                  <c:v>4.9223962403333337</c:v>
                </c:pt>
                <c:pt idx="155">
                  <c:v>4.9222021906666669</c:v>
                </c:pt>
                <c:pt idx="156">
                  <c:v>4.9219929286666666</c:v>
                </c:pt>
                <c:pt idx="157">
                  <c:v>4.9218616700000002</c:v>
                </c:pt>
                <c:pt idx="158">
                  <c:v>4.9216917066666666</c:v>
                </c:pt>
                <c:pt idx="159">
                  <c:v>4.9214747616666665</c:v>
                </c:pt>
                <c:pt idx="160">
                  <c:v>4.9212238646666666</c:v>
                </c:pt>
                <c:pt idx="161">
                  <c:v>4.9209667063333331</c:v>
                </c:pt>
                <c:pt idx="162">
                  <c:v>4.920696742333333</c:v>
                </c:pt>
                <c:pt idx="163">
                  <c:v>4.920492078333333</c:v>
                </c:pt>
                <c:pt idx="164">
                  <c:v>4.9202952753333333</c:v>
                </c:pt>
                <c:pt idx="165">
                  <c:v>4.919944775666667</c:v>
                </c:pt>
                <c:pt idx="166">
                  <c:v>4.9196631256666672</c:v>
                </c:pt>
                <c:pt idx="167">
                  <c:v>4.9195665413333334</c:v>
                </c:pt>
                <c:pt idx="168">
                  <c:v>4.9193955550000004</c:v>
                </c:pt>
                <c:pt idx="169">
                  <c:v>4.9194080720000004</c:v>
                </c:pt>
                <c:pt idx="170">
                  <c:v>4.9194123736666668</c:v>
                </c:pt>
                <c:pt idx="171">
                  <c:v>4.9194618266666668</c:v>
                </c:pt>
                <c:pt idx="172">
                  <c:v>4.9195230603333338</c:v>
                </c:pt>
                <c:pt idx="173">
                  <c:v>4.9195648763333333</c:v>
                </c:pt>
                <c:pt idx="174">
                  <c:v>4.9195929203333337</c:v>
                </c:pt>
                <c:pt idx="175">
                  <c:v>4.9196622486666666</c:v>
                </c:pt>
                <c:pt idx="176">
                  <c:v>4.9198713883333332</c:v>
                </c:pt>
                <c:pt idx="177">
                  <c:v>4.9201114860000006</c:v>
                </c:pt>
                <c:pt idx="178">
                  <c:v>4.9203108489999998</c:v>
                </c:pt>
                <c:pt idx="179">
                  <c:v>4.9205899476666666</c:v>
                </c:pt>
                <c:pt idx="180">
                  <c:v>4.9209446489999999</c:v>
                </c:pt>
                <c:pt idx="181">
                  <c:v>4.9212537696666665</c:v>
                </c:pt>
                <c:pt idx="182">
                  <c:v>4.9214612870000005</c:v>
                </c:pt>
                <c:pt idx="183">
                  <c:v>4.9216934886666666</c:v>
                </c:pt>
                <c:pt idx="184">
                  <c:v>4.9219918609999995</c:v>
                </c:pt>
                <c:pt idx="185">
                  <c:v>4.9224297760000004</c:v>
                </c:pt>
                <c:pt idx="186">
                  <c:v>4.9228999406666665</c:v>
                </c:pt>
                <c:pt idx="187">
                  <c:v>4.9233676186666662</c:v>
                </c:pt>
                <c:pt idx="188">
                  <c:v>4.923844091666667</c:v>
                </c:pt>
                <c:pt idx="189">
                  <c:v>4.9242995629999999</c:v>
                </c:pt>
                <c:pt idx="190">
                  <c:v>4.9249153886666663</c:v>
                </c:pt>
                <c:pt idx="191">
                  <c:v>4.9257166119999996</c:v>
                </c:pt>
                <c:pt idx="192">
                  <c:v>4.9266070303333338</c:v>
                </c:pt>
                <c:pt idx="193">
                  <c:v>4.9274757219999996</c:v>
                </c:pt>
                <c:pt idx="194">
                  <c:v>4.928364226666667</c:v>
                </c:pt>
                <c:pt idx="195">
                  <c:v>4.9292205300000003</c:v>
                </c:pt>
                <c:pt idx="196">
                  <c:v>4.930099631</c:v>
                </c:pt>
                <c:pt idx="197">
                  <c:v>4.9310708313333338</c:v>
                </c:pt>
                <c:pt idx="198">
                  <c:v>4.9320511500000004</c:v>
                </c:pt>
                <c:pt idx="199">
                  <c:v>4.9329310049999995</c:v>
                </c:pt>
                <c:pt idx="200">
                  <c:v>4.9336798499999999</c:v>
                </c:pt>
                <c:pt idx="201">
                  <c:v>4.9344864503333339</c:v>
                </c:pt>
                <c:pt idx="202">
                  <c:v>4.9352560576666669</c:v>
                </c:pt>
                <c:pt idx="203">
                  <c:v>4.9359367686666671</c:v>
                </c:pt>
                <c:pt idx="204">
                  <c:v>4.9366110386666664</c:v>
                </c:pt>
                <c:pt idx="205">
                  <c:v>4.9372628819999997</c:v>
                </c:pt>
                <c:pt idx="206">
                  <c:v>4.9379461089999994</c:v>
                </c:pt>
                <c:pt idx="207">
                  <c:v>4.9384612599999995</c:v>
                </c:pt>
                <c:pt idx="208">
                  <c:v>4.9389110546666668</c:v>
                </c:pt>
                <c:pt idx="209">
                  <c:v>4.9393080253333332</c:v>
                </c:pt>
                <c:pt idx="210">
                  <c:v>4.9396575069999997</c:v>
                </c:pt>
                <c:pt idx="211">
                  <c:v>4.9399881753333332</c:v>
                </c:pt>
                <c:pt idx="212">
                  <c:v>4.9402498790000005</c:v>
                </c:pt>
                <c:pt idx="213">
                  <c:v>4.9403851410000001</c:v>
                </c:pt>
                <c:pt idx="214">
                  <c:v>4.9403977860000001</c:v>
                </c:pt>
                <c:pt idx="215">
                  <c:v>4.9403655053333333</c:v>
                </c:pt>
                <c:pt idx="216">
                  <c:v>4.9402340770000004</c:v>
                </c:pt>
                <c:pt idx="217">
                  <c:v>4.939993061</c:v>
                </c:pt>
                <c:pt idx="218">
                  <c:v>4.9395500283333336</c:v>
                </c:pt>
                <c:pt idx="219">
                  <c:v>4.9390921326666666</c:v>
                </c:pt>
                <c:pt idx="220">
                  <c:v>4.938620519333333</c:v>
                </c:pt>
                <c:pt idx="221">
                  <c:v>4.9382036226666672</c:v>
                </c:pt>
                <c:pt idx="222">
                  <c:v>4.9378713156666665</c:v>
                </c:pt>
                <c:pt idx="223">
                  <c:v>4.9374640226666662</c:v>
                </c:pt>
                <c:pt idx="224">
                  <c:v>4.9369270436666666</c:v>
                </c:pt>
                <c:pt idx="225">
                  <c:v>4.9364210576666663</c:v>
                </c:pt>
                <c:pt idx="226">
                  <c:v>4.9359288670000003</c:v>
                </c:pt>
                <c:pt idx="227">
                  <c:v>4.9353598243333332</c:v>
                </c:pt>
                <c:pt idx="228">
                  <c:v>4.9347917283333329</c:v>
                </c:pt>
                <c:pt idx="229">
                  <c:v>4.9339962466666671</c:v>
                </c:pt>
                <c:pt idx="230">
                  <c:v>4.9332036969999997</c:v>
                </c:pt>
                <c:pt idx="231">
                  <c:v>4.9324205386666664</c:v>
                </c:pt>
                <c:pt idx="232">
                  <c:v>4.9315880119999997</c:v>
                </c:pt>
                <c:pt idx="233">
                  <c:v>4.9307913110000001</c:v>
                </c:pt>
                <c:pt idx="234">
                  <c:v>4.9300791236666663</c:v>
                </c:pt>
                <c:pt idx="235">
                  <c:v>4.9292886313333328</c:v>
                </c:pt>
                <c:pt idx="236">
                  <c:v>4.9284731433333331</c:v>
                </c:pt>
                <c:pt idx="237">
                  <c:v>4.9276724769999998</c:v>
                </c:pt>
                <c:pt idx="238">
                  <c:v>4.9269165753333333</c:v>
                </c:pt>
                <c:pt idx="239">
                  <c:v>4.9262871453333332</c:v>
                </c:pt>
                <c:pt idx="240">
                  <c:v>4.9256905316666666</c:v>
                </c:pt>
                <c:pt idx="241">
                  <c:v>4.9250568039999996</c:v>
                </c:pt>
                <c:pt idx="242">
                  <c:v>4.9245365483333332</c:v>
                </c:pt>
                <c:pt idx="243">
                  <c:v>4.9240331186666664</c:v>
                </c:pt>
                <c:pt idx="244">
                  <c:v>4.9235216273333338</c:v>
                </c:pt>
                <c:pt idx="245">
                  <c:v>4.9230436833333338</c:v>
                </c:pt>
                <c:pt idx="246">
                  <c:v>4.9224945716666664</c:v>
                </c:pt>
                <c:pt idx="247">
                  <c:v>4.921919731</c:v>
                </c:pt>
                <c:pt idx="248">
                  <c:v>4.9213389830000001</c:v>
                </c:pt>
                <c:pt idx="249">
                  <c:v>4.9207582983333333</c:v>
                </c:pt>
                <c:pt idx="250">
                  <c:v>4.9202544526666667</c:v>
                </c:pt>
                <c:pt idx="251">
                  <c:v>4.9197407596666665</c:v>
                </c:pt>
                <c:pt idx="252">
                  <c:v>4.9193094243333331</c:v>
                </c:pt>
                <c:pt idx="253">
                  <c:v>4.9188908649999998</c:v>
                </c:pt>
                <c:pt idx="254">
                  <c:v>4.918440682</c:v>
                </c:pt>
                <c:pt idx="255">
                  <c:v>4.9179135653333335</c:v>
                </c:pt>
                <c:pt idx="256">
                  <c:v>4.917351486666667</c:v>
                </c:pt>
                <c:pt idx="257">
                  <c:v>4.9167698460000002</c:v>
                </c:pt>
                <c:pt idx="258">
                  <c:v>4.9161700906666672</c:v>
                </c:pt>
                <c:pt idx="259">
                  <c:v>4.9156199660000004</c:v>
                </c:pt>
                <c:pt idx="260">
                  <c:v>4.9150561179999999</c:v>
                </c:pt>
                <c:pt idx="261">
                  <c:v>4.9145474536666667</c:v>
                </c:pt>
                <c:pt idx="262">
                  <c:v>4.9140800156666664</c:v>
                </c:pt>
                <c:pt idx="263">
                  <c:v>4.9137117053333332</c:v>
                </c:pt>
                <c:pt idx="264">
                  <c:v>4.9133163776666668</c:v>
                </c:pt>
                <c:pt idx="265">
                  <c:v>4.9129118213333332</c:v>
                </c:pt>
                <c:pt idx="266">
                  <c:v>4.9124798746666665</c:v>
                </c:pt>
                <c:pt idx="267">
                  <c:v>4.9121348866666663</c:v>
                </c:pt>
                <c:pt idx="268">
                  <c:v>4.911728915666667</c:v>
                </c:pt>
                <c:pt idx="269">
                  <c:v>4.9113732670000001</c:v>
                </c:pt>
                <c:pt idx="270">
                  <c:v>4.911051906</c:v>
                </c:pt>
                <c:pt idx="271">
                  <c:v>4.9108675790000005</c:v>
                </c:pt>
                <c:pt idx="272">
                  <c:v>4.9106902460000006</c:v>
                </c:pt>
                <c:pt idx="273">
                  <c:v>4.9105465370000001</c:v>
                </c:pt>
                <c:pt idx="274">
                  <c:v>4.9105352136666669</c:v>
                </c:pt>
                <c:pt idx="275">
                  <c:v>4.9104303976666666</c:v>
                </c:pt>
                <c:pt idx="276">
                  <c:v>4.9102519113333338</c:v>
                </c:pt>
                <c:pt idx="277">
                  <c:v>4.9101241113333334</c:v>
                </c:pt>
                <c:pt idx="278">
                  <c:v>4.9099815403333329</c:v>
                </c:pt>
                <c:pt idx="279">
                  <c:v>4.9099226483333336</c:v>
                </c:pt>
                <c:pt idx="280">
                  <c:v>4.9097919653333335</c:v>
                </c:pt>
                <c:pt idx="281">
                  <c:v>4.9096139153333338</c:v>
                </c:pt>
                <c:pt idx="282">
                  <c:v>4.9095048800000001</c:v>
                </c:pt>
                <c:pt idx="283">
                  <c:v>4.9093918690000002</c:v>
                </c:pt>
                <c:pt idx="284">
                  <c:v>4.909328066333333</c:v>
                </c:pt>
                <c:pt idx="285">
                  <c:v>4.90924973</c:v>
                </c:pt>
                <c:pt idx="286">
                  <c:v>4.909192390666667</c:v>
                </c:pt>
                <c:pt idx="287">
                  <c:v>4.9091945186666672</c:v>
                </c:pt>
                <c:pt idx="288">
                  <c:v>4.9092078573333335</c:v>
                </c:pt>
                <c:pt idx="289">
                  <c:v>4.9092785066666664</c:v>
                </c:pt>
                <c:pt idx="290">
                  <c:v>4.909450977333333</c:v>
                </c:pt>
                <c:pt idx="291">
                  <c:v>4.9095681503333335</c:v>
                </c:pt>
                <c:pt idx="292">
                  <c:v>4.9096727976666665</c:v>
                </c:pt>
                <c:pt idx="293">
                  <c:v>4.9099024130000002</c:v>
                </c:pt>
                <c:pt idx="294">
                  <c:v>4.9101105590000005</c:v>
                </c:pt>
                <c:pt idx="295">
                  <c:v>4.9103389246666671</c:v>
                </c:pt>
                <c:pt idx="296">
                  <c:v>4.9106326576666666</c:v>
                </c:pt>
                <c:pt idx="297">
                  <c:v>4.9109353273333332</c:v>
                </c:pt>
                <c:pt idx="298">
                  <c:v>4.9113621933333329</c:v>
                </c:pt>
                <c:pt idx="299">
                  <c:v>4.9117911196666668</c:v>
                </c:pt>
                <c:pt idx="300">
                  <c:v>4.9122775656666668</c:v>
                </c:pt>
                <c:pt idx="301">
                  <c:v>4.9128590746666667</c:v>
                </c:pt>
                <c:pt idx="302">
                  <c:v>4.9135422243333329</c:v>
                </c:pt>
                <c:pt idx="303">
                  <c:v>4.9141844959999998</c:v>
                </c:pt>
                <c:pt idx="304">
                  <c:v>4.9148526009999998</c:v>
                </c:pt>
                <c:pt idx="305">
                  <c:v>4.9154856746666669</c:v>
                </c:pt>
                <c:pt idx="306">
                  <c:v>4.9162109363333331</c:v>
                </c:pt>
                <c:pt idx="307">
                  <c:v>4.916973273</c:v>
                </c:pt>
                <c:pt idx="308">
                  <c:v>4.9177988013333334</c:v>
                </c:pt>
                <c:pt idx="309">
                  <c:v>4.9185328070000001</c:v>
                </c:pt>
                <c:pt idx="310">
                  <c:v>4.9192294333333333</c:v>
                </c:pt>
                <c:pt idx="311">
                  <c:v>4.9199823733333332</c:v>
                </c:pt>
                <c:pt idx="312">
                  <c:v>4.920903511333333</c:v>
                </c:pt>
                <c:pt idx="313">
                  <c:v>4.9217262593333331</c:v>
                </c:pt>
                <c:pt idx="314">
                  <c:v>4.922598298333333</c:v>
                </c:pt>
                <c:pt idx="315">
                  <c:v>4.9234423396666669</c:v>
                </c:pt>
                <c:pt idx="316">
                  <c:v>4.9243016646666664</c:v>
                </c:pt>
                <c:pt idx="317">
                  <c:v>4.9252239280000003</c:v>
                </c:pt>
                <c:pt idx="318">
                  <c:v>4.9261806676666664</c:v>
                </c:pt>
                <c:pt idx="319">
                  <c:v>4.927225762</c:v>
                </c:pt>
                <c:pt idx="320">
                  <c:v>4.9283157123333332</c:v>
                </c:pt>
                <c:pt idx="321">
                  <c:v>4.9293445546666668</c:v>
                </c:pt>
                <c:pt idx="322">
                  <c:v>4.9302676180000002</c:v>
                </c:pt>
                <c:pt idx="323">
                  <c:v>4.931198111333333</c:v>
                </c:pt>
                <c:pt idx="324">
                  <c:v>4.9320900056666668</c:v>
                </c:pt>
                <c:pt idx="325">
                  <c:v>4.9329897783333339</c:v>
                </c:pt>
                <c:pt idx="326">
                  <c:v>4.9337631253333329</c:v>
                </c:pt>
                <c:pt idx="327">
                  <c:v>4.9345145706666669</c:v>
                </c:pt>
                <c:pt idx="328">
                  <c:v>4.9353714623333333</c:v>
                </c:pt>
                <c:pt idx="329">
                  <c:v>4.936285209666667</c:v>
                </c:pt>
                <c:pt idx="330">
                  <c:v>4.9371709450000001</c:v>
                </c:pt>
                <c:pt idx="331">
                  <c:v>4.9378781533333331</c:v>
                </c:pt>
                <c:pt idx="332">
                  <c:v>4.9385571720000003</c:v>
                </c:pt>
                <c:pt idx="333">
                  <c:v>4.9391127480000003</c:v>
                </c:pt>
                <c:pt idx="334">
                  <c:v>4.9396695443333334</c:v>
                </c:pt>
                <c:pt idx="335">
                  <c:v>4.9402863286666667</c:v>
                </c:pt>
                <c:pt idx="336">
                  <c:v>4.9409589176666664</c:v>
                </c:pt>
                <c:pt idx="337">
                  <c:v>4.9415166450000001</c:v>
                </c:pt>
                <c:pt idx="338">
                  <c:v>4.9420148526666665</c:v>
                </c:pt>
                <c:pt idx="339">
                  <c:v>4.942405437333333</c:v>
                </c:pt>
                <c:pt idx="340">
                  <c:v>4.9427792976666671</c:v>
                </c:pt>
                <c:pt idx="341">
                  <c:v>4.9431161183333332</c:v>
                </c:pt>
                <c:pt idx="342">
                  <c:v>4.9433877513333337</c:v>
                </c:pt>
                <c:pt idx="343">
                  <c:v>4.943556729</c:v>
                </c:pt>
                <c:pt idx="344">
                  <c:v>4.9435556700000003</c:v>
                </c:pt>
                <c:pt idx="345">
                  <c:v>4.9434482323333331</c:v>
                </c:pt>
                <c:pt idx="346">
                  <c:v>4.9432420119999998</c:v>
                </c:pt>
                <c:pt idx="347">
                  <c:v>4.9429462923333336</c:v>
                </c:pt>
                <c:pt idx="348">
                  <c:v>4.9425641796666664</c:v>
                </c:pt>
                <c:pt idx="349">
                  <c:v>4.9421648483333334</c:v>
                </c:pt>
                <c:pt idx="350">
                  <c:v>4.9417511836666668</c:v>
                </c:pt>
                <c:pt idx="351">
                  <c:v>4.9412700940000001</c:v>
                </c:pt>
                <c:pt idx="352">
                  <c:v>4.9408333290000002</c:v>
                </c:pt>
                <c:pt idx="353">
                  <c:v>4.9403428489999994</c:v>
                </c:pt>
                <c:pt idx="354">
                  <c:v>4.9397559820000003</c:v>
                </c:pt>
                <c:pt idx="355">
                  <c:v>4.9390813109999998</c:v>
                </c:pt>
                <c:pt idx="356">
                  <c:v>4.9383521976666662</c:v>
                </c:pt>
                <c:pt idx="357">
                  <c:v>4.9375484179999996</c:v>
                </c:pt>
                <c:pt idx="358">
                  <c:v>4.9366937950000001</c:v>
                </c:pt>
                <c:pt idx="359">
                  <c:v>4.9358743269999996</c:v>
                </c:pt>
                <c:pt idx="360">
                  <c:v>4.9350136329999996</c:v>
                </c:pt>
                <c:pt idx="361">
                  <c:v>4.9341262476666667</c:v>
                </c:pt>
                <c:pt idx="362">
                  <c:v>4.9333489649999995</c:v>
                </c:pt>
                <c:pt idx="363">
                  <c:v>4.9325094703333336</c:v>
                </c:pt>
                <c:pt idx="364">
                  <c:v>4.9316487536666669</c:v>
                </c:pt>
                <c:pt idx="365">
                  <c:v>4.9307316403333337</c:v>
                </c:pt>
                <c:pt idx="366">
                  <c:v>4.9297262399999999</c:v>
                </c:pt>
                <c:pt idx="367">
                  <c:v>4.9286211599999996</c:v>
                </c:pt>
                <c:pt idx="368">
                  <c:v>4.9275552233333331</c:v>
                </c:pt>
                <c:pt idx="369">
                  <c:v>4.9265075843333337</c:v>
                </c:pt>
                <c:pt idx="370">
                  <c:v>4.9254607273333333</c:v>
                </c:pt>
                <c:pt idx="371">
                  <c:v>4.9244040140000003</c:v>
                </c:pt>
                <c:pt idx="372">
                  <c:v>4.9232759003333335</c:v>
                </c:pt>
                <c:pt idx="373">
                  <c:v>4.9222114906666663</c:v>
                </c:pt>
                <c:pt idx="374">
                  <c:v>4.9212283786666662</c:v>
                </c:pt>
                <c:pt idx="375">
                  <c:v>4.9203721666666667</c:v>
                </c:pt>
                <c:pt idx="376">
                  <c:v>4.919634054666667</c:v>
                </c:pt>
                <c:pt idx="377">
                  <c:v>4.9187711700000003</c:v>
                </c:pt>
                <c:pt idx="378">
                  <c:v>4.9179275536666669</c:v>
                </c:pt>
                <c:pt idx="379">
                  <c:v>4.9171434396666669</c:v>
                </c:pt>
                <c:pt idx="380">
                  <c:v>4.916344094666667</c:v>
                </c:pt>
                <c:pt idx="381">
                  <c:v>4.9155977250000005</c:v>
                </c:pt>
                <c:pt idx="382">
                  <c:v>4.9149403376666667</c:v>
                </c:pt>
                <c:pt idx="383">
                  <c:v>4.9144073986666665</c:v>
                </c:pt>
                <c:pt idx="384">
                  <c:v>4.9139657123333338</c:v>
                </c:pt>
                <c:pt idx="385">
                  <c:v>4.913678851666667</c:v>
                </c:pt>
                <c:pt idx="386">
                  <c:v>4.9134366580000002</c:v>
                </c:pt>
                <c:pt idx="387">
                  <c:v>4.9132549259999996</c:v>
                </c:pt>
                <c:pt idx="388">
                  <c:v>4.9130223063333336</c:v>
                </c:pt>
                <c:pt idx="389">
                  <c:v>4.9128282839999997</c:v>
                </c:pt>
                <c:pt idx="390">
                  <c:v>4.9127123206666665</c:v>
                </c:pt>
                <c:pt idx="391">
                  <c:v>4.912664868666667</c:v>
                </c:pt>
                <c:pt idx="392">
                  <c:v>4.9125259416666669</c:v>
                </c:pt>
                <c:pt idx="393">
                  <c:v>4.9124420940000002</c:v>
                </c:pt>
                <c:pt idx="394">
                  <c:v>4.9123759873333332</c:v>
                </c:pt>
                <c:pt idx="395">
                  <c:v>4.9122967063333336</c:v>
                </c:pt>
                <c:pt idx="396">
                  <c:v>4.9121389536666671</c:v>
                </c:pt>
                <c:pt idx="397">
                  <c:v>4.912017952666667</c:v>
                </c:pt>
                <c:pt idx="398">
                  <c:v>4.9120113803333334</c:v>
                </c:pt>
                <c:pt idx="399">
                  <c:v>4.9121035310000005</c:v>
                </c:pt>
                <c:pt idx="400">
                  <c:v>4.9122076133333339</c:v>
                </c:pt>
                <c:pt idx="401">
                  <c:v>4.9123628723333335</c:v>
                </c:pt>
                <c:pt idx="402">
                  <c:v>4.9125022756666672</c:v>
                </c:pt>
                <c:pt idx="403">
                  <c:v>4.9125623153333331</c:v>
                </c:pt>
                <c:pt idx="404">
                  <c:v>4.9127466150000005</c:v>
                </c:pt>
                <c:pt idx="405">
                  <c:v>4.912924784666667</c:v>
                </c:pt>
                <c:pt idx="406">
                  <c:v>4.9132087853333335</c:v>
                </c:pt>
                <c:pt idx="407">
                  <c:v>4.9134138363333335</c:v>
                </c:pt>
                <c:pt idx="408">
                  <c:v>4.9136272656666664</c:v>
                </c:pt>
                <c:pt idx="409">
                  <c:v>4.914008412666667</c:v>
                </c:pt>
                <c:pt idx="410">
                  <c:v>4.9143965070000002</c:v>
                </c:pt>
                <c:pt idx="411">
                  <c:v>4.9148860660000002</c:v>
                </c:pt>
                <c:pt idx="412">
                  <c:v>4.9154847006666662</c:v>
                </c:pt>
                <c:pt idx="413">
                  <c:v>4.9160754356666665</c:v>
                </c:pt>
                <c:pt idx="414">
                  <c:v>4.9166482553333335</c:v>
                </c:pt>
                <c:pt idx="415">
                  <c:v>4.9172814433333336</c:v>
                </c:pt>
                <c:pt idx="416">
                  <c:v>4.9180265236666667</c:v>
                </c:pt>
                <c:pt idx="417">
                  <c:v>4.9187910836666662</c:v>
                </c:pt>
                <c:pt idx="418">
                  <c:v>4.919476965666667</c:v>
                </c:pt>
                <c:pt idx="419">
                  <c:v>4.9202301623333335</c:v>
                </c:pt>
                <c:pt idx="420">
                  <c:v>4.9210133906666664</c:v>
                </c:pt>
                <c:pt idx="421">
                  <c:v>4.9219078786666666</c:v>
                </c:pt>
                <c:pt idx="422">
                  <c:v>4.9227019903333336</c:v>
                </c:pt>
                <c:pt idx="423">
                  <c:v>4.923449025</c:v>
                </c:pt>
                <c:pt idx="424">
                  <c:v>4.9242276760000001</c:v>
                </c:pt>
                <c:pt idx="425">
                  <c:v>4.9251113559999995</c:v>
                </c:pt>
                <c:pt idx="426">
                  <c:v>4.9260363456666667</c:v>
                </c:pt>
                <c:pt idx="427">
                  <c:v>4.926912916</c:v>
                </c:pt>
                <c:pt idx="428">
                  <c:v>4.9277331403333333</c:v>
                </c:pt>
                <c:pt idx="429">
                  <c:v>4.9285716403333337</c:v>
                </c:pt>
                <c:pt idx="430">
                  <c:v>4.9292527540000002</c:v>
                </c:pt>
                <c:pt idx="431">
                  <c:v>4.9298045663333339</c:v>
                </c:pt>
                <c:pt idx="432">
                  <c:v>4.9302650803333332</c:v>
                </c:pt>
                <c:pt idx="433">
                  <c:v>4.9307500723333328</c:v>
                </c:pt>
                <c:pt idx="434">
                  <c:v>4.9312834890000001</c:v>
                </c:pt>
                <c:pt idx="435">
                  <c:v>4.9318803689999999</c:v>
                </c:pt>
                <c:pt idx="436">
                  <c:v>4.9326139306666663</c:v>
                </c:pt>
                <c:pt idx="437">
                  <c:v>4.9332116903333336</c:v>
                </c:pt>
                <c:pt idx="438">
                  <c:v>4.9337419553333328</c:v>
                </c:pt>
                <c:pt idx="439">
                  <c:v>4.9343665733333335</c:v>
                </c:pt>
                <c:pt idx="440">
                  <c:v>4.9349909466666668</c:v>
                </c:pt>
                <c:pt idx="441">
                  <c:v>4.9355295233333338</c:v>
                </c:pt>
                <c:pt idx="442">
                  <c:v>4.9361574083333331</c:v>
                </c:pt>
                <c:pt idx="443">
                  <c:v>4.9367459299999998</c:v>
                </c:pt>
                <c:pt idx="444">
                  <c:v>4.9372666736666666</c:v>
                </c:pt>
                <c:pt idx="445">
                  <c:v>4.9377390270000001</c:v>
                </c:pt>
                <c:pt idx="446">
                  <c:v>4.9381587603333328</c:v>
                </c:pt>
                <c:pt idx="447">
                  <c:v>4.938641881333333</c:v>
                </c:pt>
                <c:pt idx="448">
                  <c:v>4.9391256033333333</c:v>
                </c:pt>
                <c:pt idx="449">
                  <c:v>4.9394731360000002</c:v>
                </c:pt>
                <c:pt idx="450">
                  <c:v>4.9397452389999996</c:v>
                </c:pt>
                <c:pt idx="451">
                  <c:v>4.9400216930000003</c:v>
                </c:pt>
                <c:pt idx="452">
                  <c:v>4.9402562543333337</c:v>
                </c:pt>
                <c:pt idx="453">
                  <c:v>4.9404001410000005</c:v>
                </c:pt>
                <c:pt idx="454">
                  <c:v>4.9405780773333339</c:v>
                </c:pt>
                <c:pt idx="455">
                  <c:v>4.9407449543333337</c:v>
                </c:pt>
                <c:pt idx="456">
                  <c:v>4.9408532369999998</c:v>
                </c:pt>
                <c:pt idx="457">
                  <c:v>4.9409926099999995</c:v>
                </c:pt>
                <c:pt idx="458">
                  <c:v>4.9411285323333329</c:v>
                </c:pt>
                <c:pt idx="459">
                  <c:v>4.9412768476666669</c:v>
                </c:pt>
                <c:pt idx="460">
                  <c:v>4.9413601250000001</c:v>
                </c:pt>
                <c:pt idx="461">
                  <c:v>4.9415276100000005</c:v>
                </c:pt>
                <c:pt idx="462">
                  <c:v>4.9416940823333331</c:v>
                </c:pt>
                <c:pt idx="463">
                  <c:v>4.9417440136666668</c:v>
                </c:pt>
                <c:pt idx="464">
                  <c:v>4.9418003723333337</c:v>
                </c:pt>
                <c:pt idx="465">
                  <c:v>4.9418615686666669</c:v>
                </c:pt>
                <c:pt idx="466">
                  <c:v>4.9419395173333331</c:v>
                </c:pt>
                <c:pt idx="467">
                  <c:v>4.9419715210000001</c:v>
                </c:pt>
                <c:pt idx="468">
                  <c:v>4.941993568</c:v>
                </c:pt>
                <c:pt idx="469">
                  <c:v>4.9419918620000001</c:v>
                </c:pt>
                <c:pt idx="470">
                  <c:v>4.9418465643333329</c:v>
                </c:pt>
                <c:pt idx="471">
                  <c:v>4.9417148473333334</c:v>
                </c:pt>
                <c:pt idx="472">
                  <c:v>4.9415031320000002</c:v>
                </c:pt>
                <c:pt idx="473">
                  <c:v>4.9412167516666665</c:v>
                </c:pt>
                <c:pt idx="474">
                  <c:v>4.940853723</c:v>
                </c:pt>
                <c:pt idx="475">
                  <c:v>4.9404301033333331</c:v>
                </c:pt>
                <c:pt idx="476">
                  <c:v>4.9400447146666666</c:v>
                </c:pt>
                <c:pt idx="477">
                  <c:v>4.9396504363333333</c:v>
                </c:pt>
                <c:pt idx="478">
                  <c:v>4.939253778666667</c:v>
                </c:pt>
                <c:pt idx="479">
                  <c:v>4.9387573480000002</c:v>
                </c:pt>
                <c:pt idx="480">
                  <c:v>4.9383629836666669</c:v>
                </c:pt>
                <c:pt idx="481">
                  <c:v>4.9379626113333339</c:v>
                </c:pt>
                <c:pt idx="482">
                  <c:v>4.937461023</c:v>
                </c:pt>
                <c:pt idx="483">
                  <c:v>4.9369895083333333</c:v>
                </c:pt>
                <c:pt idx="484">
                  <c:v>4.9365454973333334</c:v>
                </c:pt>
                <c:pt idx="485">
                  <c:v>4.9361476380000004</c:v>
                </c:pt>
                <c:pt idx="486">
                  <c:v>4.9358264493333328</c:v>
                </c:pt>
                <c:pt idx="487">
                  <c:v>4.9354638753333333</c:v>
                </c:pt>
                <c:pt idx="488">
                  <c:v>4.9351538236666661</c:v>
                </c:pt>
                <c:pt idx="489">
                  <c:v>4.9349608003333332</c:v>
                </c:pt>
                <c:pt idx="490">
                  <c:v>4.9347236560000001</c:v>
                </c:pt>
                <c:pt idx="491">
                  <c:v>4.9345622526666668</c:v>
                </c:pt>
                <c:pt idx="492">
                  <c:v>4.9343759836666665</c:v>
                </c:pt>
                <c:pt idx="493">
                  <c:v>4.9340023043333332</c:v>
                </c:pt>
                <c:pt idx="494">
                  <c:v>4.9337494166666671</c:v>
                </c:pt>
                <c:pt idx="495">
                  <c:v>4.9334357846666661</c:v>
                </c:pt>
                <c:pt idx="496">
                  <c:v>4.9331713333333331</c:v>
                </c:pt>
                <c:pt idx="497">
                  <c:v>4.9328867883333336</c:v>
                </c:pt>
                <c:pt idx="498">
                  <c:v>4.9325219563333329</c:v>
                </c:pt>
                <c:pt idx="499">
                  <c:v>4.932248549333333</c:v>
                </c:pt>
                <c:pt idx="500">
                  <c:v>4.9320855833333335</c:v>
                </c:pt>
                <c:pt idx="501">
                  <c:v>4.9319967010000001</c:v>
                </c:pt>
                <c:pt idx="502">
                  <c:v>4.9320251429999997</c:v>
                </c:pt>
                <c:pt idx="503">
                  <c:v>4.9319719659999999</c:v>
                </c:pt>
                <c:pt idx="504">
                  <c:v>4.9319861559999998</c:v>
                </c:pt>
                <c:pt idx="505">
                  <c:v>4.9320306193333332</c:v>
                </c:pt>
                <c:pt idx="506">
                  <c:v>4.9322211390000001</c:v>
                </c:pt>
                <c:pt idx="507">
                  <c:v>4.9324808713333335</c:v>
                </c:pt>
                <c:pt idx="508">
                  <c:v>4.9328606243333333</c:v>
                </c:pt>
                <c:pt idx="509">
                  <c:v>4.9334005210000003</c:v>
                </c:pt>
                <c:pt idx="510">
                  <c:v>4.9338605283333328</c:v>
                </c:pt>
                <c:pt idx="511">
                  <c:v>4.9343741159999999</c:v>
                </c:pt>
                <c:pt idx="512">
                  <c:v>4.9347781290000006</c:v>
                </c:pt>
                <c:pt idx="513">
                  <c:v>4.9351609793333333</c:v>
                </c:pt>
                <c:pt idx="514">
                  <c:v>4.9356029483333339</c:v>
                </c:pt>
                <c:pt idx="515">
                  <c:v>4.9360219793333338</c:v>
                </c:pt>
                <c:pt idx="516">
                  <c:v>4.9364384633333334</c:v>
                </c:pt>
                <c:pt idx="517">
                  <c:v>4.9368701426666668</c:v>
                </c:pt>
                <c:pt idx="518">
                  <c:v>4.9373270546666665</c:v>
                </c:pt>
                <c:pt idx="519">
                  <c:v>4.9376737836666669</c:v>
                </c:pt>
                <c:pt idx="520">
                  <c:v>4.9379954846666667</c:v>
                </c:pt>
                <c:pt idx="521">
                  <c:v>4.9383051056666671</c:v>
                </c:pt>
                <c:pt idx="522">
                  <c:v>4.9386490006666666</c:v>
                </c:pt>
                <c:pt idx="523">
                  <c:v>4.9389421340000004</c:v>
                </c:pt>
                <c:pt idx="524">
                  <c:v>4.9391333513333331</c:v>
                </c:pt>
                <c:pt idx="525">
                  <c:v>4.9393889023333335</c:v>
                </c:pt>
                <c:pt idx="526">
                  <c:v>4.9395557233333331</c:v>
                </c:pt>
                <c:pt idx="527">
                  <c:v>4.9397621053333332</c:v>
                </c:pt>
                <c:pt idx="528">
                  <c:v>4.9399297716666668</c:v>
                </c:pt>
                <c:pt idx="529">
                  <c:v>4.940079706333333</c:v>
                </c:pt>
                <c:pt idx="530">
                  <c:v>4.9401597006666664</c:v>
                </c:pt>
                <c:pt idx="531">
                  <c:v>4.9402440453333334</c:v>
                </c:pt>
                <c:pt idx="532">
                  <c:v>4.9402154959999995</c:v>
                </c:pt>
                <c:pt idx="533">
                  <c:v>4.9401588690000002</c:v>
                </c:pt>
                <c:pt idx="534">
                  <c:v>4.9401367806666672</c:v>
                </c:pt>
                <c:pt idx="535">
                  <c:v>4.9399873923333333</c:v>
                </c:pt>
                <c:pt idx="536">
                  <c:v>4.9396935443333332</c:v>
                </c:pt>
                <c:pt idx="537">
                  <c:v>4.9393614910000005</c:v>
                </c:pt>
                <c:pt idx="538">
                  <c:v>4.9388556283333331</c:v>
                </c:pt>
                <c:pt idx="539">
                  <c:v>4.9383131310000001</c:v>
                </c:pt>
                <c:pt idx="540">
                  <c:v>4.9377434989999998</c:v>
                </c:pt>
                <c:pt idx="541">
                  <c:v>4.9371104509999997</c:v>
                </c:pt>
                <c:pt idx="542">
                  <c:v>4.9365228983333331</c:v>
                </c:pt>
                <c:pt idx="543">
                  <c:v>4.9359010773333329</c:v>
                </c:pt>
                <c:pt idx="544">
                  <c:v>4.9353506346666665</c:v>
                </c:pt>
                <c:pt idx="545">
                  <c:v>4.9346883536666661</c:v>
                </c:pt>
                <c:pt idx="546">
                  <c:v>4.9340083320000003</c:v>
                </c:pt>
                <c:pt idx="547">
                  <c:v>4.9332627073333333</c:v>
                </c:pt>
                <c:pt idx="548">
                  <c:v>4.9325464280000002</c:v>
                </c:pt>
                <c:pt idx="549">
                  <c:v>4.9318840276666664</c:v>
                </c:pt>
                <c:pt idx="550">
                  <c:v>4.9312303966666668</c:v>
                </c:pt>
                <c:pt idx="551">
                  <c:v>4.9306648839999996</c:v>
                </c:pt>
                <c:pt idx="552">
                  <c:v>4.9300827753333332</c:v>
                </c:pt>
                <c:pt idx="553">
                  <c:v>4.9294726103333337</c:v>
                </c:pt>
                <c:pt idx="554">
                  <c:v>4.9288301553333334</c:v>
                </c:pt>
                <c:pt idx="555">
                  <c:v>4.9282264193333338</c:v>
                </c:pt>
                <c:pt idx="556">
                  <c:v>4.9275524210000006</c:v>
                </c:pt>
                <c:pt idx="557">
                  <c:v>4.9269217756666661</c:v>
                </c:pt>
                <c:pt idx="558">
                  <c:v>4.9262774623333332</c:v>
                </c:pt>
                <c:pt idx="559">
                  <c:v>4.9256221226666668</c:v>
                </c:pt>
                <c:pt idx="560">
                  <c:v>4.9248260226666671</c:v>
                </c:pt>
                <c:pt idx="561">
                  <c:v>4.9241206593333331</c:v>
                </c:pt>
                <c:pt idx="562">
                  <c:v>4.923320504666667</c:v>
                </c:pt>
                <c:pt idx="563">
                  <c:v>4.9225324810000002</c:v>
                </c:pt>
                <c:pt idx="564">
                  <c:v>4.9217639636666668</c:v>
                </c:pt>
                <c:pt idx="565">
                  <c:v>4.9209736543333333</c:v>
                </c:pt>
                <c:pt idx="566">
                  <c:v>4.9200792289999997</c:v>
                </c:pt>
                <c:pt idx="567">
                  <c:v>4.9191773200000002</c:v>
                </c:pt>
                <c:pt idx="568">
                  <c:v>4.9183009703333331</c:v>
                </c:pt>
                <c:pt idx="569">
                  <c:v>4.9174057716666661</c:v>
                </c:pt>
                <c:pt idx="570">
                  <c:v>4.9166632019999996</c:v>
                </c:pt>
                <c:pt idx="571">
                  <c:v>4.915875572</c:v>
                </c:pt>
                <c:pt idx="572">
                  <c:v>4.9151868963333332</c:v>
                </c:pt>
                <c:pt idx="573">
                  <c:v>4.9145970793333333</c:v>
                </c:pt>
                <c:pt idx="574">
                  <c:v>4.9141000523333336</c:v>
                </c:pt>
                <c:pt idx="575">
                  <c:v>4.9136276816666671</c:v>
                </c:pt>
                <c:pt idx="576">
                  <c:v>4.9133823546666671</c:v>
                </c:pt>
                <c:pt idx="577">
                  <c:v>4.9131343276666666</c:v>
                </c:pt>
                <c:pt idx="578">
                  <c:v>4.9128845846666662</c:v>
                </c:pt>
                <c:pt idx="579">
                  <c:v>4.9126564589999999</c:v>
                </c:pt>
                <c:pt idx="580">
                  <c:v>4.9124162266666671</c:v>
                </c:pt>
                <c:pt idx="581">
                  <c:v>4.9122614626666667</c:v>
                </c:pt>
                <c:pt idx="582">
                  <c:v>4.9121624296666662</c:v>
                </c:pt>
                <c:pt idx="583">
                  <c:v>4.912033839666667</c:v>
                </c:pt>
                <c:pt idx="584">
                  <c:v>4.9118663843333339</c:v>
                </c:pt>
                <c:pt idx="585">
                  <c:v>4.9117703989999999</c:v>
                </c:pt>
                <c:pt idx="586">
                  <c:v>4.9117562680000004</c:v>
                </c:pt>
                <c:pt idx="587">
                  <c:v>4.9117740086666668</c:v>
                </c:pt>
                <c:pt idx="588">
                  <c:v>4.9118235829999994</c:v>
                </c:pt>
                <c:pt idx="589">
                  <c:v>4.9119645273333328</c:v>
                </c:pt>
                <c:pt idx="590">
                  <c:v>4.9121791626666669</c:v>
                </c:pt>
                <c:pt idx="591">
                  <c:v>4.9124498760000002</c:v>
                </c:pt>
                <c:pt idx="592">
                  <c:v>4.9127500516666665</c:v>
                </c:pt>
                <c:pt idx="593">
                  <c:v>4.913076888</c:v>
                </c:pt>
                <c:pt idx="594">
                  <c:v>4.9134314926666667</c:v>
                </c:pt>
                <c:pt idx="595">
                  <c:v>4.9137352860000005</c:v>
                </c:pt>
                <c:pt idx="596">
                  <c:v>4.9141610440000001</c:v>
                </c:pt>
                <c:pt idx="597">
                  <c:v>4.9147285690000002</c:v>
                </c:pt>
                <c:pt idx="598">
                  <c:v>4.915360898666667</c:v>
                </c:pt>
                <c:pt idx="599">
                  <c:v>4.9159384113333333</c:v>
                </c:pt>
                <c:pt idx="600">
                  <c:v>4.916563314666667</c:v>
                </c:pt>
                <c:pt idx="601">
                  <c:v>4.9172128933333328</c:v>
                </c:pt>
                <c:pt idx="602">
                  <c:v>4.9179122040000003</c:v>
                </c:pt>
                <c:pt idx="603">
                  <c:v>4.9186478133333331</c:v>
                </c:pt>
                <c:pt idx="604">
                  <c:v>4.9193782203333329</c:v>
                </c:pt>
                <c:pt idx="605">
                  <c:v>4.9199839186666665</c:v>
                </c:pt>
                <c:pt idx="606">
                  <c:v>4.9206234333333336</c:v>
                </c:pt>
                <c:pt idx="607">
                  <c:v>4.9212281180000002</c:v>
                </c:pt>
                <c:pt idx="608">
                  <c:v>4.9217206326666672</c:v>
                </c:pt>
                <c:pt idx="609">
                  <c:v>4.9221523576666666</c:v>
                </c:pt>
                <c:pt idx="610">
                  <c:v>4.922643212333333</c:v>
                </c:pt>
                <c:pt idx="611">
                  <c:v>4.9230385203333329</c:v>
                </c:pt>
                <c:pt idx="612">
                  <c:v>4.9234734153333335</c:v>
                </c:pt>
                <c:pt idx="613">
                  <c:v>4.9239524096666667</c:v>
                </c:pt>
                <c:pt idx="614">
                  <c:v>4.9245415770000003</c:v>
                </c:pt>
                <c:pt idx="615">
                  <c:v>4.9251775443333328</c:v>
                </c:pt>
                <c:pt idx="616">
                  <c:v>4.9256232823333335</c:v>
                </c:pt>
                <c:pt idx="617">
                  <c:v>4.9259962516666667</c:v>
                </c:pt>
                <c:pt idx="618">
                  <c:v>4.9263415880000005</c:v>
                </c:pt>
                <c:pt idx="619">
                  <c:v>4.9266356929999997</c:v>
                </c:pt>
                <c:pt idx="620">
                  <c:v>4.9268909333333335</c:v>
                </c:pt>
                <c:pt idx="621">
                  <c:v>4.9270974196666666</c:v>
                </c:pt>
                <c:pt idx="622">
                  <c:v>4.9272500179999996</c:v>
                </c:pt>
                <c:pt idx="623">
                  <c:v>4.9272962950000005</c:v>
                </c:pt>
                <c:pt idx="624">
                  <c:v>4.9273602853333331</c:v>
                </c:pt>
                <c:pt idx="625">
                  <c:v>4.9274421853333328</c:v>
                </c:pt>
                <c:pt idx="626">
                  <c:v>4.9276227869999998</c:v>
                </c:pt>
                <c:pt idx="627">
                  <c:v>4.9278034433333335</c:v>
                </c:pt>
                <c:pt idx="628">
                  <c:v>4.9279695370000001</c:v>
                </c:pt>
                <c:pt idx="629">
                  <c:v>4.9281111863333331</c:v>
                </c:pt>
                <c:pt idx="630">
                  <c:v>4.9283045630000002</c:v>
                </c:pt>
                <c:pt idx="631">
                  <c:v>4.9284217153333332</c:v>
                </c:pt>
                <c:pt idx="632">
                  <c:v>4.9285245056666662</c:v>
                </c:pt>
                <c:pt idx="633">
                  <c:v>4.9284979699999996</c:v>
                </c:pt>
                <c:pt idx="634">
                  <c:v>4.9283141129999999</c:v>
                </c:pt>
                <c:pt idx="635">
                  <c:v>4.9282293576666669</c:v>
                </c:pt>
                <c:pt idx="636">
                  <c:v>4.9281689076666666</c:v>
                </c:pt>
                <c:pt idx="637">
                  <c:v>4.928184166666667</c:v>
                </c:pt>
                <c:pt idx="638">
                  <c:v>4.9282491483333333</c:v>
                </c:pt>
                <c:pt idx="639">
                  <c:v>4.9283479993333339</c:v>
                </c:pt>
                <c:pt idx="640">
                  <c:v>4.9285144746666667</c:v>
                </c:pt>
                <c:pt idx="641">
                  <c:v>4.9287157493333336</c:v>
                </c:pt>
                <c:pt idx="642">
                  <c:v>4.9290586976666662</c:v>
                </c:pt>
                <c:pt idx="643">
                  <c:v>4.9294228699999998</c:v>
                </c:pt>
                <c:pt idx="644">
                  <c:v>4.9298330623333335</c:v>
                </c:pt>
                <c:pt idx="645">
                  <c:v>4.9302232043333332</c:v>
                </c:pt>
                <c:pt idx="646">
                  <c:v>4.9306884173333332</c:v>
                </c:pt>
                <c:pt idx="647">
                  <c:v>4.9311205643333329</c:v>
                </c:pt>
                <c:pt idx="648">
                  <c:v>4.93161162</c:v>
                </c:pt>
                <c:pt idx="649">
                  <c:v>4.9320475803333332</c:v>
                </c:pt>
                <c:pt idx="650">
                  <c:v>4.9325128126666664</c:v>
                </c:pt>
                <c:pt idx="651">
                  <c:v>4.933034192</c:v>
                </c:pt>
                <c:pt idx="652">
                  <c:v>4.9334367659999998</c:v>
                </c:pt>
                <c:pt idx="653">
                  <c:v>4.9337941293333332</c:v>
                </c:pt>
                <c:pt idx="654">
                  <c:v>4.9340683523333331</c:v>
                </c:pt>
                <c:pt idx="655">
                  <c:v>4.9342846083333329</c:v>
                </c:pt>
                <c:pt idx="656">
                  <c:v>4.9344711663333332</c:v>
                </c:pt>
                <c:pt idx="657">
                  <c:v>4.9347813149999995</c:v>
                </c:pt>
                <c:pt idx="658">
                  <c:v>4.9350193973333338</c:v>
                </c:pt>
                <c:pt idx="659">
                  <c:v>4.9351676653333332</c:v>
                </c:pt>
                <c:pt idx="660">
                  <c:v>4.9352353823333335</c:v>
                </c:pt>
                <c:pt idx="661">
                  <c:v>4.9352374753333335</c:v>
                </c:pt>
                <c:pt idx="662">
                  <c:v>4.9351776670000005</c:v>
                </c:pt>
                <c:pt idx="663">
                  <c:v>4.9350786839999996</c:v>
                </c:pt>
                <c:pt idx="664">
                  <c:v>4.9349722903333335</c:v>
                </c:pt>
                <c:pt idx="665">
                  <c:v>4.9348175713333333</c:v>
                </c:pt>
                <c:pt idx="666">
                  <c:v>4.9345740386666668</c:v>
                </c:pt>
                <c:pt idx="667">
                  <c:v>4.9343883310000001</c:v>
                </c:pt>
                <c:pt idx="668">
                  <c:v>4.9341639766666665</c:v>
                </c:pt>
                <c:pt idx="669">
                  <c:v>4.9339144060000004</c:v>
                </c:pt>
                <c:pt idx="670">
                  <c:v>4.9336738893333338</c:v>
                </c:pt>
                <c:pt idx="671">
                  <c:v>4.9333378646666661</c:v>
                </c:pt>
                <c:pt idx="672">
                  <c:v>4.9330332816666669</c:v>
                </c:pt>
                <c:pt idx="673">
                  <c:v>4.9326229530000001</c:v>
                </c:pt>
                <c:pt idx="674">
                  <c:v>4.9321437553333336</c:v>
                </c:pt>
                <c:pt idx="675">
                  <c:v>4.9317551506666666</c:v>
                </c:pt>
                <c:pt idx="676">
                  <c:v>4.9312840773333333</c:v>
                </c:pt>
                <c:pt idx="677">
                  <c:v>4.9308072663333329</c:v>
                </c:pt>
                <c:pt idx="678">
                  <c:v>4.9302996633333338</c:v>
                </c:pt>
                <c:pt idx="679">
                  <c:v>4.9298026256666665</c:v>
                </c:pt>
                <c:pt idx="680">
                  <c:v>4.9292461073333333</c:v>
                </c:pt>
                <c:pt idx="681">
                  <c:v>4.9286820333333337</c:v>
                </c:pt>
                <c:pt idx="682">
                  <c:v>4.9281461163333331</c:v>
                </c:pt>
                <c:pt idx="683">
                  <c:v>4.9276662136666669</c:v>
                </c:pt>
                <c:pt idx="684">
                  <c:v>4.9270759069999999</c:v>
                </c:pt>
                <c:pt idx="685">
                  <c:v>4.9264647006666662</c:v>
                </c:pt>
                <c:pt idx="686">
                  <c:v>4.9258849243333334</c:v>
                </c:pt>
                <c:pt idx="687">
                  <c:v>4.9253249276666669</c:v>
                </c:pt>
                <c:pt idx="688">
                  <c:v>4.9247923003333334</c:v>
                </c:pt>
                <c:pt idx="689">
                  <c:v>4.9242489489999999</c:v>
                </c:pt>
                <c:pt idx="690">
                  <c:v>4.9237760173333331</c:v>
                </c:pt>
                <c:pt idx="691">
                  <c:v>4.9232706540000004</c:v>
                </c:pt>
                <c:pt idx="692">
                  <c:v>4.9227894113333335</c:v>
                </c:pt>
                <c:pt idx="693">
                  <c:v>4.9223607429999996</c:v>
                </c:pt>
                <c:pt idx="694">
                  <c:v>4.9218541456666669</c:v>
                </c:pt>
                <c:pt idx="695">
                  <c:v>4.9213801736666669</c:v>
                </c:pt>
                <c:pt idx="696">
                  <c:v>4.9209601426666669</c:v>
                </c:pt>
                <c:pt idx="697">
                  <c:v>4.9206531286666664</c:v>
                </c:pt>
                <c:pt idx="698">
                  <c:v>4.920426726333333</c:v>
                </c:pt>
                <c:pt idx="699">
                  <c:v>4.9202373993333337</c:v>
                </c:pt>
                <c:pt idx="700">
                  <c:v>4.9200451163333332</c:v>
                </c:pt>
                <c:pt idx="701">
                  <c:v>4.9197557456666665</c:v>
                </c:pt>
                <c:pt idx="702">
                  <c:v>4.919565675666667</c:v>
                </c:pt>
                <c:pt idx="703">
                  <c:v>4.9195095179999999</c:v>
                </c:pt>
                <c:pt idx="704">
                  <c:v>4.9194877556666663</c:v>
                </c:pt>
                <c:pt idx="705">
                  <c:v>4.919668508</c:v>
                </c:pt>
                <c:pt idx="706">
                  <c:v>4.9200848979999998</c:v>
                </c:pt>
                <c:pt idx="707">
                  <c:v>4.9204912933333338</c:v>
                </c:pt>
                <c:pt idx="708">
                  <c:v>4.9208699640000004</c:v>
                </c:pt>
                <c:pt idx="709">
                  <c:v>4.9213739506666672</c:v>
                </c:pt>
                <c:pt idx="710">
                  <c:v>4.9219289960000001</c:v>
                </c:pt>
                <c:pt idx="711">
                  <c:v>4.9225441053333334</c:v>
                </c:pt>
                <c:pt idx="712">
                  <c:v>4.9232232973333332</c:v>
                </c:pt>
                <c:pt idx="713">
                  <c:v>4.9239361713333336</c:v>
                </c:pt>
                <c:pt idx="714">
                  <c:v>4.9245779389999997</c:v>
                </c:pt>
                <c:pt idx="715">
                  <c:v>4.9253139926666671</c:v>
                </c:pt>
                <c:pt idx="716">
                  <c:v>4.9259199069999999</c:v>
                </c:pt>
                <c:pt idx="717">
                  <c:v>4.9265479836666666</c:v>
                </c:pt>
                <c:pt idx="718">
                  <c:v>4.9271470403333337</c:v>
                </c:pt>
                <c:pt idx="719">
                  <c:v>4.927860441</c:v>
                </c:pt>
                <c:pt idx="720">
                  <c:v>4.9286180083333333</c:v>
                </c:pt>
                <c:pt idx="721">
                  <c:v>4.9293355926666669</c:v>
                </c:pt>
                <c:pt idx="722">
                  <c:v>4.9299877236666667</c:v>
                </c:pt>
                <c:pt idx="723">
                  <c:v>4.9307274393333334</c:v>
                </c:pt>
                <c:pt idx="724">
                  <c:v>4.9314435436666662</c:v>
                </c:pt>
                <c:pt idx="725">
                  <c:v>4.9320828916666661</c:v>
                </c:pt>
                <c:pt idx="726">
                  <c:v>4.9326778750000004</c:v>
                </c:pt>
                <c:pt idx="727">
                  <c:v>4.9331720033333335</c:v>
                </c:pt>
                <c:pt idx="728">
                  <c:v>4.9336151043333336</c:v>
                </c:pt>
                <c:pt idx="729">
                  <c:v>4.934140151666667</c:v>
                </c:pt>
                <c:pt idx="730">
                  <c:v>4.9346147086666665</c:v>
                </c:pt>
                <c:pt idx="731">
                  <c:v>4.9350405346666664</c:v>
                </c:pt>
                <c:pt idx="732">
                  <c:v>4.9355791973333334</c:v>
                </c:pt>
                <c:pt idx="733">
                  <c:v>4.9359784709999994</c:v>
                </c:pt>
                <c:pt idx="734">
                  <c:v>4.9363680186666672</c:v>
                </c:pt>
                <c:pt idx="735">
                  <c:v>4.9367039516666669</c:v>
                </c:pt>
                <c:pt idx="736">
                  <c:v>4.9371207153333332</c:v>
                </c:pt>
                <c:pt idx="737">
                  <c:v>4.9375937886666668</c:v>
                </c:pt>
                <c:pt idx="738">
                  <c:v>4.9380112499999997</c:v>
                </c:pt>
                <c:pt idx="739">
                  <c:v>4.9383555233333336</c:v>
                </c:pt>
                <c:pt idx="740">
                  <c:v>4.9386431483333331</c:v>
                </c:pt>
                <c:pt idx="741">
                  <c:v>4.9388511606666663</c:v>
                </c:pt>
                <c:pt idx="742">
                  <c:v>4.9390465816666671</c:v>
                </c:pt>
                <c:pt idx="743">
                  <c:v>4.9391143460000002</c:v>
                </c:pt>
                <c:pt idx="744">
                  <c:v>4.9391521569999997</c:v>
                </c:pt>
                <c:pt idx="745">
                  <c:v>4.9392087839999999</c:v>
                </c:pt>
                <c:pt idx="746">
                  <c:v>4.9393703560000004</c:v>
                </c:pt>
                <c:pt idx="747">
                  <c:v>4.9394700623333332</c:v>
                </c:pt>
                <c:pt idx="748">
                  <c:v>4.9394461136666665</c:v>
                </c:pt>
                <c:pt idx="749">
                  <c:v>4.9393191029999999</c:v>
                </c:pt>
                <c:pt idx="750">
                  <c:v>4.9391882806666665</c:v>
                </c:pt>
                <c:pt idx="751">
                  <c:v>4.9389344786666669</c:v>
                </c:pt>
                <c:pt idx="752">
                  <c:v>4.9386474043333335</c:v>
                </c:pt>
                <c:pt idx="753">
                  <c:v>4.9383849166666662</c:v>
                </c:pt>
                <c:pt idx="754">
                  <c:v>4.9380782696666667</c:v>
                </c:pt>
                <c:pt idx="755">
                  <c:v>4.9376685336666668</c:v>
                </c:pt>
                <c:pt idx="756">
                  <c:v>4.9372661763333339</c:v>
                </c:pt>
                <c:pt idx="757">
                  <c:v>4.9368809966666669</c:v>
                </c:pt>
                <c:pt idx="758">
                  <c:v>4.9364538426666664</c:v>
                </c:pt>
                <c:pt idx="759">
                  <c:v>4.9358630596666666</c:v>
                </c:pt>
                <c:pt idx="760">
                  <c:v>4.9352815013333329</c:v>
                </c:pt>
                <c:pt idx="761">
                  <c:v>4.9346300506666667</c:v>
                </c:pt>
                <c:pt idx="762">
                  <c:v>4.9339725836666668</c:v>
                </c:pt>
                <c:pt idx="763">
                  <c:v>4.9332434783333339</c:v>
                </c:pt>
                <c:pt idx="764">
                  <c:v>4.9324347323333333</c:v>
                </c:pt>
                <c:pt idx="765">
                  <c:v>4.9315442753333336</c:v>
                </c:pt>
                <c:pt idx="766">
                  <c:v>4.9306565510000002</c:v>
                </c:pt>
                <c:pt idx="767">
                  <c:v>4.9297495153333335</c:v>
                </c:pt>
                <c:pt idx="768">
                  <c:v>4.9288241733333331</c:v>
                </c:pt>
                <c:pt idx="769">
                  <c:v>4.9279037936666663</c:v>
                </c:pt>
                <c:pt idx="770">
                  <c:v>4.9268935693333331</c:v>
                </c:pt>
                <c:pt idx="771">
                  <c:v>4.9258890583333335</c:v>
                </c:pt>
                <c:pt idx="772">
                  <c:v>4.9248338236666669</c:v>
                </c:pt>
                <c:pt idx="773">
                  <c:v>4.9237976183333334</c:v>
                </c:pt>
                <c:pt idx="774">
                  <c:v>4.9227424413333329</c:v>
                </c:pt>
                <c:pt idx="775">
                  <c:v>4.9216345956666663</c:v>
                </c:pt>
                <c:pt idx="776">
                  <c:v>4.9205627786666666</c:v>
                </c:pt>
                <c:pt idx="777">
                  <c:v>4.9194384486666669</c:v>
                </c:pt>
                <c:pt idx="778">
                  <c:v>4.918309320333333</c:v>
                </c:pt>
                <c:pt idx="779">
                  <c:v>4.9172391519999996</c:v>
                </c:pt>
                <c:pt idx="780">
                  <c:v>4.9162057883333334</c:v>
                </c:pt>
                <c:pt idx="781">
                  <c:v>4.9152112326666666</c:v>
                </c:pt>
                <c:pt idx="782">
                  <c:v>4.914350736666667</c:v>
                </c:pt>
                <c:pt idx="783">
                  <c:v>4.9135155030000002</c:v>
                </c:pt>
                <c:pt idx="784">
                  <c:v>4.9126654069999995</c:v>
                </c:pt>
                <c:pt idx="785">
                  <c:v>4.9116939853333337</c:v>
                </c:pt>
                <c:pt idx="786">
                  <c:v>4.9107614599999998</c:v>
                </c:pt>
                <c:pt idx="787">
                  <c:v>4.9098753446666672</c:v>
                </c:pt>
                <c:pt idx="788">
                  <c:v>4.9089742756666661</c:v>
                </c:pt>
                <c:pt idx="789">
                  <c:v>4.9081834323333338</c:v>
                </c:pt>
                <c:pt idx="790">
                  <c:v>4.9075693883333331</c:v>
                </c:pt>
                <c:pt idx="791">
                  <c:v>4.9069299263333335</c:v>
                </c:pt>
                <c:pt idx="792">
                  <c:v>4.9062450213333335</c:v>
                </c:pt>
                <c:pt idx="793">
                  <c:v>4.9055862936666665</c:v>
                </c:pt>
                <c:pt idx="794">
                  <c:v>4.9050312800000002</c:v>
                </c:pt>
                <c:pt idx="795">
                  <c:v>4.9044292</c:v>
                </c:pt>
                <c:pt idx="796">
                  <c:v>4.9038520290000003</c:v>
                </c:pt>
                <c:pt idx="797">
                  <c:v>4.9031973123333339</c:v>
                </c:pt>
                <c:pt idx="798">
                  <c:v>4.9027209373333331</c:v>
                </c:pt>
                <c:pt idx="799">
                  <c:v>4.9023771533333331</c:v>
                </c:pt>
                <c:pt idx="800">
                  <c:v>4.902107446333333</c:v>
                </c:pt>
                <c:pt idx="801">
                  <c:v>4.9018440396666669</c:v>
                </c:pt>
                <c:pt idx="802">
                  <c:v>4.9015593503333337</c:v>
                </c:pt>
                <c:pt idx="803">
                  <c:v>4.901370719</c:v>
                </c:pt>
                <c:pt idx="804">
                  <c:v>4.9012367509999999</c:v>
                </c:pt>
                <c:pt idx="805">
                  <c:v>4.901206463666667</c:v>
                </c:pt>
                <c:pt idx="806">
                  <c:v>4.901183083666667</c:v>
                </c:pt>
                <c:pt idx="807">
                  <c:v>4.901219580666667</c:v>
                </c:pt>
                <c:pt idx="808">
                  <c:v>4.9012761229999997</c:v>
                </c:pt>
                <c:pt idx="809">
                  <c:v>4.9014697260000002</c:v>
                </c:pt>
                <c:pt idx="810">
                  <c:v>4.9018083913333337</c:v>
                </c:pt>
                <c:pt idx="811">
                  <c:v>4.9021305836666667</c:v>
                </c:pt>
                <c:pt idx="812">
                  <c:v>4.9025506999999999</c:v>
                </c:pt>
                <c:pt idx="813">
                  <c:v>4.9028875489999999</c:v>
                </c:pt>
                <c:pt idx="814">
                  <c:v>4.9033586619999996</c:v>
                </c:pt>
                <c:pt idx="815">
                  <c:v>4.9038899049999998</c:v>
                </c:pt>
                <c:pt idx="816">
                  <c:v>4.9044223009999994</c:v>
                </c:pt>
                <c:pt idx="817">
                  <c:v>4.9050650773333331</c:v>
                </c:pt>
                <c:pt idx="818">
                  <c:v>4.9058133883333328</c:v>
                </c:pt>
                <c:pt idx="819">
                  <c:v>4.9064478920000001</c:v>
                </c:pt>
                <c:pt idx="820">
                  <c:v>4.9070883380000003</c:v>
                </c:pt>
                <c:pt idx="821">
                  <c:v>4.9078017520000001</c:v>
                </c:pt>
                <c:pt idx="822">
                  <c:v>4.9086318236666662</c:v>
                </c:pt>
                <c:pt idx="823">
                  <c:v>4.9095496773333336</c:v>
                </c:pt>
                <c:pt idx="824">
                  <c:v>4.9105209470000002</c:v>
                </c:pt>
                <c:pt idx="825">
                  <c:v>4.9114606343333334</c:v>
                </c:pt>
                <c:pt idx="826">
                  <c:v>4.9123995416666668</c:v>
                </c:pt>
                <c:pt idx="827">
                  <c:v>4.9133217299999998</c:v>
                </c:pt>
                <c:pt idx="828">
                  <c:v>4.9143074279999999</c:v>
                </c:pt>
                <c:pt idx="829">
                  <c:v>4.915286100666667</c:v>
                </c:pt>
                <c:pt idx="830">
                  <c:v>4.9162996456666663</c:v>
                </c:pt>
                <c:pt idx="831">
                  <c:v>4.9173810136666667</c:v>
                </c:pt>
                <c:pt idx="832">
                  <c:v>4.9184150943333336</c:v>
                </c:pt>
                <c:pt idx="833">
                  <c:v>4.9193379689999999</c:v>
                </c:pt>
                <c:pt idx="834">
                  <c:v>4.9202574639999996</c:v>
                </c:pt>
                <c:pt idx="835">
                  <c:v>4.9212612043333328</c:v>
                </c:pt>
                <c:pt idx="836">
                  <c:v>4.9223715979999998</c:v>
                </c:pt>
                <c:pt idx="837">
                  <c:v>4.9233434743333335</c:v>
                </c:pt>
                <c:pt idx="838">
                  <c:v>4.9243056310000002</c:v>
                </c:pt>
                <c:pt idx="839">
                  <c:v>4.9251864890000006</c:v>
                </c:pt>
                <c:pt idx="840">
                  <c:v>4.9259882903333336</c:v>
                </c:pt>
                <c:pt idx="841">
                  <c:v>4.9268057939999998</c:v>
                </c:pt>
                <c:pt idx="842">
                  <c:v>4.9276200436666668</c:v>
                </c:pt>
                <c:pt idx="843">
                  <c:v>4.9284565123333328</c:v>
                </c:pt>
                <c:pt idx="844">
                  <c:v>4.9292786416666665</c:v>
                </c:pt>
                <c:pt idx="845">
                  <c:v>4.9300368743333332</c:v>
                </c:pt>
                <c:pt idx="846">
                  <c:v>4.9307237723333328</c:v>
                </c:pt>
                <c:pt idx="847">
                  <c:v>4.9313311856666671</c:v>
                </c:pt>
                <c:pt idx="848">
                  <c:v>4.9319595220000005</c:v>
                </c:pt>
                <c:pt idx="849">
                  <c:v>4.9324130439999996</c:v>
                </c:pt>
                <c:pt idx="850">
                  <c:v>4.9328485336666672</c:v>
                </c:pt>
                <c:pt idx="851">
                  <c:v>4.9333288223333334</c:v>
                </c:pt>
                <c:pt idx="852">
                  <c:v>4.9338282090000005</c:v>
                </c:pt>
                <c:pt idx="853">
                  <c:v>4.9343441453333332</c:v>
                </c:pt>
                <c:pt idx="854">
                  <c:v>4.9347997943333333</c:v>
                </c:pt>
                <c:pt idx="855">
                  <c:v>4.9353126016666664</c:v>
                </c:pt>
                <c:pt idx="856">
                  <c:v>4.9357927083333335</c:v>
                </c:pt>
                <c:pt idx="857">
                  <c:v>4.9361387573333335</c:v>
                </c:pt>
                <c:pt idx="858">
                  <c:v>4.9364232729999999</c:v>
                </c:pt>
                <c:pt idx="859">
                  <c:v>4.9367344036666667</c:v>
                </c:pt>
                <c:pt idx="860">
                  <c:v>4.9369855359999999</c:v>
                </c:pt>
                <c:pt idx="861">
                  <c:v>4.9372366613333334</c:v>
                </c:pt>
                <c:pt idx="862">
                  <c:v>4.9374292353333331</c:v>
                </c:pt>
                <c:pt idx="863">
                  <c:v>4.9374936913333336</c:v>
                </c:pt>
                <c:pt idx="864">
                  <c:v>4.9374162406666668</c:v>
                </c:pt>
                <c:pt idx="865">
                  <c:v>4.9372956883333332</c:v>
                </c:pt>
                <c:pt idx="866">
                  <c:v>4.9371646146666661</c:v>
                </c:pt>
                <c:pt idx="867">
                  <c:v>4.9370317669999997</c:v>
                </c:pt>
                <c:pt idx="868">
                  <c:v>4.9368133966666665</c:v>
                </c:pt>
                <c:pt idx="869">
                  <c:v>4.9365050856666661</c:v>
                </c:pt>
                <c:pt idx="870">
                  <c:v>4.9361230200000001</c:v>
                </c:pt>
                <c:pt idx="871">
                  <c:v>4.9357176233333329</c:v>
                </c:pt>
                <c:pt idx="872">
                  <c:v>4.9352476406666668</c:v>
                </c:pt>
                <c:pt idx="873">
                  <c:v>4.9347374070000001</c:v>
                </c:pt>
                <c:pt idx="874">
                  <c:v>4.9341508080000001</c:v>
                </c:pt>
                <c:pt idx="875">
                  <c:v>4.9335613263333338</c:v>
                </c:pt>
                <c:pt idx="876">
                  <c:v>4.9328278366666671</c:v>
                </c:pt>
                <c:pt idx="877">
                  <c:v>4.9320808060000001</c:v>
                </c:pt>
                <c:pt idx="878">
                  <c:v>4.9312820003333337</c:v>
                </c:pt>
                <c:pt idx="879">
                  <c:v>4.9304501150000002</c:v>
                </c:pt>
                <c:pt idx="880">
                  <c:v>4.9296315443333336</c:v>
                </c:pt>
                <c:pt idx="881">
                  <c:v>4.9288491113333333</c:v>
                </c:pt>
                <c:pt idx="882">
                  <c:v>4.9279678483333331</c:v>
                </c:pt>
                <c:pt idx="883">
                  <c:v>4.9270424446666672</c:v>
                </c:pt>
                <c:pt idx="884">
                  <c:v>4.9260092943333333</c:v>
                </c:pt>
                <c:pt idx="885">
                  <c:v>4.9249481460000002</c:v>
                </c:pt>
                <c:pt idx="886">
                  <c:v>4.9238999479999999</c:v>
                </c:pt>
                <c:pt idx="887">
                  <c:v>4.9229593019999998</c:v>
                </c:pt>
                <c:pt idx="888">
                  <c:v>4.9220283419999999</c:v>
                </c:pt>
                <c:pt idx="889">
                  <c:v>4.921181006666667</c:v>
                </c:pt>
                <c:pt idx="890">
                  <c:v>4.9202656253333332</c:v>
                </c:pt>
                <c:pt idx="891">
                  <c:v>4.9193586099999997</c:v>
                </c:pt>
                <c:pt idx="892">
                  <c:v>4.9184899550000001</c:v>
                </c:pt>
                <c:pt idx="893">
                  <c:v>4.9176971639999998</c:v>
                </c:pt>
                <c:pt idx="894">
                  <c:v>4.9170127273333337</c:v>
                </c:pt>
                <c:pt idx="895">
                  <c:v>4.9164218699999997</c:v>
                </c:pt>
                <c:pt idx="896">
                  <c:v>4.9157714399999994</c:v>
                </c:pt>
                <c:pt idx="897">
                  <c:v>4.9150838713333336</c:v>
                </c:pt>
                <c:pt idx="898">
                  <c:v>4.9143732603333339</c:v>
                </c:pt>
                <c:pt idx="899">
                  <c:v>4.9136267096666666</c:v>
                </c:pt>
                <c:pt idx="900">
                  <c:v>4.912970423</c:v>
                </c:pt>
                <c:pt idx="901">
                  <c:v>4.9123643226666669</c:v>
                </c:pt>
                <c:pt idx="902">
                  <c:v>4.9118345473333331</c:v>
                </c:pt>
                <c:pt idx="903">
                  <c:v>4.9113803743333335</c:v>
                </c:pt>
                <c:pt idx="904">
                  <c:v>4.9110324600000004</c:v>
                </c:pt>
                <c:pt idx="905">
                  <c:v>4.910657466</c:v>
                </c:pt>
                <c:pt idx="906">
                  <c:v>4.9102775830000001</c:v>
                </c:pt>
                <c:pt idx="907">
                  <c:v>4.9099426656666667</c:v>
                </c:pt>
                <c:pt idx="908">
                  <c:v>4.9096058383333334</c:v>
                </c:pt>
                <c:pt idx="909">
                  <c:v>4.9092323896666672</c:v>
                </c:pt>
                <c:pt idx="910">
                  <c:v>4.9087980326666667</c:v>
                </c:pt>
                <c:pt idx="911">
                  <c:v>4.9083732773333333</c:v>
                </c:pt>
                <c:pt idx="912">
                  <c:v>4.9080045216666663</c:v>
                </c:pt>
                <c:pt idx="913">
                  <c:v>4.9076760433333328</c:v>
                </c:pt>
                <c:pt idx="914">
                  <c:v>4.9074748660000003</c:v>
                </c:pt>
                <c:pt idx="915">
                  <c:v>4.9072742143333334</c:v>
                </c:pt>
                <c:pt idx="916">
                  <c:v>4.9071177390000003</c:v>
                </c:pt>
                <c:pt idx="917">
                  <c:v>4.9070002573333333</c:v>
                </c:pt>
                <c:pt idx="918">
                  <c:v>4.9069394409999996</c:v>
                </c:pt>
                <c:pt idx="919">
                  <c:v>4.9069392440000001</c:v>
                </c:pt>
                <c:pt idx="920">
                  <c:v>4.9069945176666669</c:v>
                </c:pt>
                <c:pt idx="921">
                  <c:v>4.9070685626666668</c:v>
                </c:pt>
                <c:pt idx="922">
                  <c:v>4.9071296166666665</c:v>
                </c:pt>
                <c:pt idx="923">
                  <c:v>4.9072578376666671</c:v>
                </c:pt>
                <c:pt idx="924">
                  <c:v>4.9073822136666667</c:v>
                </c:pt>
                <c:pt idx="925">
                  <c:v>4.907544981</c:v>
                </c:pt>
                <c:pt idx="926">
                  <c:v>4.9078160359999998</c:v>
                </c:pt>
                <c:pt idx="927">
                  <c:v>4.9081419983333339</c:v>
                </c:pt>
                <c:pt idx="928">
                  <c:v>4.9084918093333334</c:v>
                </c:pt>
                <c:pt idx="929">
                  <c:v>4.9089453496666664</c:v>
                </c:pt>
                <c:pt idx="930">
                  <c:v>4.9092841683333335</c:v>
                </c:pt>
                <c:pt idx="931">
                  <c:v>4.9095634480000001</c:v>
                </c:pt>
                <c:pt idx="932">
                  <c:v>4.9098845843333327</c:v>
                </c:pt>
                <c:pt idx="933">
                  <c:v>4.9101615916666672</c:v>
                </c:pt>
                <c:pt idx="934">
                  <c:v>4.910428177</c:v>
                </c:pt>
                <c:pt idx="935">
                  <c:v>4.9108237936666663</c:v>
                </c:pt>
                <c:pt idx="936">
                  <c:v>4.911304458</c:v>
                </c:pt>
                <c:pt idx="937">
                  <c:v>4.9118868019999997</c:v>
                </c:pt>
                <c:pt idx="938">
                  <c:v>4.9123896963333333</c:v>
                </c:pt>
                <c:pt idx="939">
                  <c:v>4.9128699163333334</c:v>
                </c:pt>
                <c:pt idx="940">
                  <c:v>4.913363732333333</c:v>
                </c:pt>
                <c:pt idx="941">
                  <c:v>4.9138807120000001</c:v>
                </c:pt>
                <c:pt idx="942">
                  <c:v>4.9143674723333328</c:v>
                </c:pt>
                <c:pt idx="943">
                  <c:v>4.9148683323333335</c:v>
                </c:pt>
                <c:pt idx="944">
                  <c:v>4.9153373076666664</c:v>
                </c:pt>
                <c:pt idx="945">
                  <c:v>4.9158605743333332</c:v>
                </c:pt>
                <c:pt idx="946">
                  <c:v>4.9164281653333335</c:v>
                </c:pt>
                <c:pt idx="947">
                  <c:v>4.9168970229999998</c:v>
                </c:pt>
                <c:pt idx="948">
                  <c:v>4.9172942803333335</c:v>
                </c:pt>
                <c:pt idx="949">
                  <c:v>4.9175654189999998</c:v>
                </c:pt>
                <c:pt idx="950">
                  <c:v>4.9179280133333334</c:v>
                </c:pt>
                <c:pt idx="951">
                  <c:v>4.9182314153333335</c:v>
                </c:pt>
                <c:pt idx="952">
                  <c:v>4.9184781386666669</c:v>
                </c:pt>
                <c:pt idx="953">
                  <c:v>4.9188165760000002</c:v>
                </c:pt>
                <c:pt idx="954">
                  <c:v>4.9189818046666671</c:v>
                </c:pt>
                <c:pt idx="955">
                  <c:v>4.9192630980000001</c:v>
                </c:pt>
                <c:pt idx="956">
                  <c:v>4.9196042899999997</c:v>
                </c:pt>
                <c:pt idx="957">
                  <c:v>4.9199152323333335</c:v>
                </c:pt>
                <c:pt idx="958">
                  <c:v>4.9201829606666667</c:v>
                </c:pt>
                <c:pt idx="959">
                  <c:v>4.9205045126666667</c:v>
                </c:pt>
                <c:pt idx="960">
                  <c:v>4.9207486569999999</c:v>
                </c:pt>
                <c:pt idx="961">
                  <c:v>4.9210621833333335</c:v>
                </c:pt>
                <c:pt idx="962">
                  <c:v>4.9214631076666668</c:v>
                </c:pt>
                <c:pt idx="963">
                  <c:v>4.9219168363333337</c:v>
                </c:pt>
                <c:pt idx="964">
                  <c:v>4.9223830719999997</c:v>
                </c:pt>
                <c:pt idx="965">
                  <c:v>4.9229006423333335</c:v>
                </c:pt>
                <c:pt idx="966">
                  <c:v>4.9234427199999997</c:v>
                </c:pt>
                <c:pt idx="967">
                  <c:v>4.9239821529999999</c:v>
                </c:pt>
                <c:pt idx="968">
                  <c:v>4.9245714016666664</c:v>
                </c:pt>
                <c:pt idx="969">
                  <c:v>4.9251136733333336</c:v>
                </c:pt>
                <c:pt idx="970">
                  <c:v>4.9255346163333336</c:v>
                </c:pt>
                <c:pt idx="971">
                  <c:v>4.9259066496666666</c:v>
                </c:pt>
                <c:pt idx="972">
                  <c:v>4.9261306320000005</c:v>
                </c:pt>
                <c:pt idx="973">
                  <c:v>4.9263492703333336</c:v>
                </c:pt>
                <c:pt idx="974">
                  <c:v>4.9265650783333337</c:v>
                </c:pt>
                <c:pt idx="975">
                  <c:v>4.9268086680000005</c:v>
                </c:pt>
                <c:pt idx="976">
                  <c:v>4.9270017726666664</c:v>
                </c:pt>
                <c:pt idx="977">
                  <c:v>4.9272362599999999</c:v>
                </c:pt>
                <c:pt idx="978">
                  <c:v>4.9274876736666666</c:v>
                </c:pt>
                <c:pt idx="979">
                  <c:v>4.9278131033333334</c:v>
                </c:pt>
                <c:pt idx="980">
                  <c:v>4.9280678183333331</c:v>
                </c:pt>
                <c:pt idx="981">
                  <c:v>4.9283732850000002</c:v>
                </c:pt>
                <c:pt idx="982">
                  <c:v>4.9285490146666664</c:v>
                </c:pt>
                <c:pt idx="983">
                  <c:v>4.9286345530000002</c:v>
                </c:pt>
                <c:pt idx="984">
                  <c:v>4.9287056233333333</c:v>
                </c:pt>
                <c:pt idx="985">
                  <c:v>4.9287757406666666</c:v>
                </c:pt>
                <c:pt idx="986">
                  <c:v>4.9288411803333334</c:v>
                </c:pt>
                <c:pt idx="987">
                  <c:v>4.9288898310000002</c:v>
                </c:pt>
                <c:pt idx="988">
                  <c:v>4.9288333566666669</c:v>
                </c:pt>
                <c:pt idx="989">
                  <c:v>4.9287185556666664</c:v>
                </c:pt>
                <c:pt idx="990">
                  <c:v>4.9285686893333329</c:v>
                </c:pt>
                <c:pt idx="991">
                  <c:v>4.9283226386666668</c:v>
                </c:pt>
                <c:pt idx="992">
                  <c:v>4.928077139</c:v>
                </c:pt>
                <c:pt idx="993">
                  <c:v>4.9278882816666671</c:v>
                </c:pt>
                <c:pt idx="994">
                  <c:v>4.9277522760000005</c:v>
                </c:pt>
                <c:pt idx="995">
                  <c:v>4.9276466756666668</c:v>
                </c:pt>
                <c:pt idx="996">
                  <c:v>4.9275410449999999</c:v>
                </c:pt>
                <c:pt idx="997">
                  <c:v>4.9273012913333334</c:v>
                </c:pt>
                <c:pt idx="998">
                  <c:v>4.9270081716666665</c:v>
                </c:pt>
                <c:pt idx="999">
                  <c:v>4.9268045850000002</c:v>
                </c:pt>
                <c:pt idx="1000">
                  <c:v>4.926583756666667</c:v>
                </c:pt>
                <c:pt idx="1001">
                  <c:v>4.9262316863333337</c:v>
                </c:pt>
                <c:pt idx="1002">
                  <c:v>4.9256453040000006</c:v>
                </c:pt>
                <c:pt idx="1003">
                  <c:v>4.9250605463333335</c:v>
                </c:pt>
                <c:pt idx="1004">
                  <c:v>4.9245595753333333</c:v>
                </c:pt>
                <c:pt idx="1005">
                  <c:v>4.9239535659999998</c:v>
                </c:pt>
                <c:pt idx="1006">
                  <c:v>4.9233987506666663</c:v>
                </c:pt>
                <c:pt idx="1007">
                  <c:v>4.9228085713333334</c:v>
                </c:pt>
                <c:pt idx="1008">
                  <c:v>4.9222157490000003</c:v>
                </c:pt>
                <c:pt idx="1009">
                  <c:v>4.9216116546666671</c:v>
                </c:pt>
                <c:pt idx="1010">
                  <c:v>4.9210508499999994</c:v>
                </c:pt>
                <c:pt idx="1011">
                  <c:v>4.9203997236666668</c:v>
                </c:pt>
                <c:pt idx="1012">
                  <c:v>4.9197077466666661</c:v>
                </c:pt>
                <c:pt idx="1013">
                  <c:v>4.919049416</c:v>
                </c:pt>
                <c:pt idx="1014">
                  <c:v>4.9183241600000001</c:v>
                </c:pt>
                <c:pt idx="1015">
                  <c:v>4.9176810253333336</c:v>
                </c:pt>
                <c:pt idx="1016">
                  <c:v>4.9170968039999998</c:v>
                </c:pt>
                <c:pt idx="1017">
                  <c:v>4.9165658580000002</c:v>
                </c:pt>
                <c:pt idx="1018">
                  <c:v>4.9160065209999999</c:v>
                </c:pt>
                <c:pt idx="1019">
                  <c:v>4.9155789949999997</c:v>
                </c:pt>
                <c:pt idx="1020">
                  <c:v>4.9153100503333329</c:v>
                </c:pt>
                <c:pt idx="1021">
                  <c:v>4.9150762246666666</c:v>
                </c:pt>
                <c:pt idx="1022">
                  <c:v>4.9148926913333328</c:v>
                </c:pt>
                <c:pt idx="1023">
                  <c:v>4.9148202816666666</c:v>
                </c:pt>
                <c:pt idx="1024">
                  <c:v>4.9148652116666662</c:v>
                </c:pt>
                <c:pt idx="1025">
                  <c:v>4.9150073103333334</c:v>
                </c:pt>
                <c:pt idx="1026">
                  <c:v>4.9151420626666669</c:v>
                </c:pt>
                <c:pt idx="1027">
                  <c:v>4.9153182309999996</c:v>
                </c:pt>
                <c:pt idx="1028">
                  <c:v>4.9155381926666672</c:v>
                </c:pt>
                <c:pt idx="1029">
                  <c:v>4.9158488999999994</c:v>
                </c:pt>
                <c:pt idx="1030">
                  <c:v>4.9160826776666662</c:v>
                </c:pt>
                <c:pt idx="1031">
                  <c:v>4.9163619826666665</c:v>
                </c:pt>
                <c:pt idx="1032">
                  <c:v>4.9166008870000004</c:v>
                </c:pt>
                <c:pt idx="1033">
                  <c:v>4.917052780333333</c:v>
                </c:pt>
                <c:pt idx="1034">
                  <c:v>4.9174474610000001</c:v>
                </c:pt>
                <c:pt idx="1035">
                  <c:v>4.9179514876666666</c:v>
                </c:pt>
                <c:pt idx="1036">
                  <c:v>4.9184353283333335</c:v>
                </c:pt>
                <c:pt idx="1037">
                  <c:v>4.9189927623333336</c:v>
                </c:pt>
                <c:pt idx="1038">
                  <c:v>4.9195271283333328</c:v>
                </c:pt>
                <c:pt idx="1039">
                  <c:v>4.9200455146666666</c:v>
                </c:pt>
                <c:pt idx="1040">
                  <c:v>4.9205995353333334</c:v>
                </c:pt>
                <c:pt idx="1041">
                  <c:v>4.9211502943333336</c:v>
                </c:pt>
                <c:pt idx="1042">
                  <c:v>4.9216779256666667</c:v>
                </c:pt>
                <c:pt idx="1043">
                  <c:v>4.9221735569999998</c:v>
                </c:pt>
                <c:pt idx="1044">
                  <c:v>4.9226862893333339</c:v>
                </c:pt>
                <c:pt idx="1045">
                  <c:v>4.923129651</c:v>
                </c:pt>
                <c:pt idx="1046">
                  <c:v>4.9236192413333333</c:v>
                </c:pt>
                <c:pt idx="1047">
                  <c:v>4.9241340723333336</c:v>
                </c:pt>
                <c:pt idx="1048">
                  <c:v>4.9246392916666668</c:v>
                </c:pt>
                <c:pt idx="1049">
                  <c:v>4.9250501550000001</c:v>
                </c:pt>
                <c:pt idx="1050">
                  <c:v>4.925476009333333</c:v>
                </c:pt>
                <c:pt idx="1051">
                  <c:v>4.9258628003333333</c:v>
                </c:pt>
                <c:pt idx="1052">
                  <c:v>4.9262183343333339</c:v>
                </c:pt>
                <c:pt idx="1053">
                  <c:v>4.9265837796666672</c:v>
                </c:pt>
                <c:pt idx="1054">
                  <c:v>4.9269496840000002</c:v>
                </c:pt>
                <c:pt idx="1055">
                  <c:v>4.9274039773333334</c:v>
                </c:pt>
                <c:pt idx="1056">
                  <c:v>4.9277457236666669</c:v>
                </c:pt>
                <c:pt idx="1057">
                  <c:v>4.9280542570000003</c:v>
                </c:pt>
                <c:pt idx="1058">
                  <c:v>4.9282303376666663</c:v>
                </c:pt>
                <c:pt idx="1059">
                  <c:v>4.9285498163333328</c:v>
                </c:pt>
                <c:pt idx="1060">
                  <c:v>4.9289154369999997</c:v>
                </c:pt>
                <c:pt idx="1061">
                  <c:v>4.9293289843333339</c:v>
                </c:pt>
                <c:pt idx="1062">
                  <c:v>4.9296899299999994</c:v>
                </c:pt>
                <c:pt idx="1063">
                  <c:v>4.9299901036666665</c:v>
                </c:pt>
                <c:pt idx="1064">
                  <c:v>4.9303632410000002</c:v>
                </c:pt>
                <c:pt idx="1065">
                  <c:v>4.9306476960000003</c:v>
                </c:pt>
                <c:pt idx="1066">
                  <c:v>4.9308428263333335</c:v>
                </c:pt>
                <c:pt idx="1067">
                  <c:v>4.9309002123333334</c:v>
                </c:pt>
                <c:pt idx="1068">
                  <c:v>4.9308361720000002</c:v>
                </c:pt>
                <c:pt idx="1069">
                  <c:v>4.9307857616666668</c:v>
                </c:pt>
                <c:pt idx="1070">
                  <c:v>4.9305944896666665</c:v>
                </c:pt>
                <c:pt idx="1071">
                  <c:v>4.9304982940000004</c:v>
                </c:pt>
                <c:pt idx="1072">
                  <c:v>4.9303874683333335</c:v>
                </c:pt>
                <c:pt idx="1073">
                  <c:v>4.930259291333333</c:v>
                </c:pt>
                <c:pt idx="1074">
                  <c:v>4.9301932836666671</c:v>
                </c:pt>
                <c:pt idx="1075">
                  <c:v>4.9302103353333333</c:v>
                </c:pt>
                <c:pt idx="1076">
                  <c:v>4.9303196913333336</c:v>
                </c:pt>
                <c:pt idx="1077">
                  <c:v>4.9303615670000003</c:v>
                </c:pt>
                <c:pt idx="1078">
                  <c:v>4.9303670336666672</c:v>
                </c:pt>
                <c:pt idx="1079">
                  <c:v>4.9303560830000004</c:v>
                </c:pt>
                <c:pt idx="1080">
                  <c:v>4.9302894323333328</c:v>
                </c:pt>
                <c:pt idx="1081">
                  <c:v>4.9301829156666672</c:v>
                </c:pt>
                <c:pt idx="1082">
                  <c:v>4.9299667006666672</c:v>
                </c:pt>
                <c:pt idx="1083">
                  <c:v>4.9297247806666666</c:v>
                </c:pt>
                <c:pt idx="1084">
                  <c:v>4.9294867089999999</c:v>
                </c:pt>
                <c:pt idx="1085">
                  <c:v>4.9292845483333334</c:v>
                </c:pt>
                <c:pt idx="1086">
                  <c:v>4.9290649599999998</c:v>
                </c:pt>
                <c:pt idx="1087">
                  <c:v>4.9287790446666664</c:v>
                </c:pt>
                <c:pt idx="1088">
                  <c:v>4.9285367439999996</c:v>
                </c:pt>
                <c:pt idx="1089">
                  <c:v>4.928315961</c:v>
                </c:pt>
                <c:pt idx="1090">
                  <c:v>4.9281084436666669</c:v>
                </c:pt>
                <c:pt idx="1091">
                  <c:v>4.9277256776666665</c:v>
                </c:pt>
                <c:pt idx="1092">
                  <c:v>4.9272712079999996</c:v>
                </c:pt>
                <c:pt idx="1093">
                  <c:v>4.926952769333333</c:v>
                </c:pt>
                <c:pt idx="1094">
                  <c:v>4.9265833796666669</c:v>
                </c:pt>
                <c:pt idx="1095">
                  <c:v>4.9262024076666666</c:v>
                </c:pt>
                <c:pt idx="1096">
                  <c:v>4.9257577793333338</c:v>
                </c:pt>
                <c:pt idx="1097">
                  <c:v>4.9253163836666669</c:v>
                </c:pt>
                <c:pt idx="1098">
                  <c:v>4.9248480413333331</c:v>
                </c:pt>
                <c:pt idx="1099">
                  <c:v>4.9243083363333335</c:v>
                </c:pt>
                <c:pt idx="1100">
                  <c:v>4.9237251116666672</c:v>
                </c:pt>
                <c:pt idx="1101">
                  <c:v>4.9231340086666666</c:v>
                </c:pt>
                <c:pt idx="1102">
                  <c:v>4.9224954350000001</c:v>
                </c:pt>
                <c:pt idx="1103">
                  <c:v>4.9218154743333331</c:v>
                </c:pt>
                <c:pt idx="1104">
                  <c:v>4.9210451329999998</c:v>
                </c:pt>
                <c:pt idx="1105">
                  <c:v>4.9203193046666671</c:v>
                </c:pt>
                <c:pt idx="1106">
                  <c:v>4.9195917830000004</c:v>
                </c:pt>
                <c:pt idx="1107">
                  <c:v>4.9189588603333334</c:v>
                </c:pt>
                <c:pt idx="1108">
                  <c:v>4.9183862906666667</c:v>
                </c:pt>
                <c:pt idx="1109">
                  <c:v>4.9178992976666667</c:v>
                </c:pt>
                <c:pt idx="1110">
                  <c:v>4.9175036373333336</c:v>
                </c:pt>
                <c:pt idx="1111">
                  <c:v>4.917101114666667</c:v>
                </c:pt>
                <c:pt idx="1112">
                  <c:v>4.9166558220000001</c:v>
                </c:pt>
                <c:pt idx="1113">
                  <c:v>4.9161521723333328</c:v>
                </c:pt>
                <c:pt idx="1114">
                  <c:v>4.9157379176666671</c:v>
                </c:pt>
                <c:pt idx="1115">
                  <c:v>4.9153932950000003</c:v>
                </c:pt>
                <c:pt idx="1116">
                  <c:v>4.9150839063333338</c:v>
                </c:pt>
                <c:pt idx="1117">
                  <c:v>4.9148361046666666</c:v>
                </c:pt>
                <c:pt idx="1118">
                  <c:v>4.914573796</c:v>
                </c:pt>
                <c:pt idx="1119">
                  <c:v>4.9143588343333331</c:v>
                </c:pt>
                <c:pt idx="1120">
                  <c:v>4.9140914479999998</c:v>
                </c:pt>
                <c:pt idx="1121">
                  <c:v>4.9138674573333327</c:v>
                </c:pt>
                <c:pt idx="1122">
                  <c:v>4.9137525706666665</c:v>
                </c:pt>
                <c:pt idx="1123">
                  <c:v>4.9136214626666668</c:v>
                </c:pt>
                <c:pt idx="1124">
                  <c:v>4.9134604173333338</c:v>
                </c:pt>
                <c:pt idx="1125">
                  <c:v>4.9133210480000002</c:v>
                </c:pt>
                <c:pt idx="1126">
                  <c:v>4.9133429509999997</c:v>
                </c:pt>
                <c:pt idx="1127">
                  <c:v>4.9133562079999997</c:v>
                </c:pt>
                <c:pt idx="1128">
                  <c:v>4.9134466753333337</c:v>
                </c:pt>
                <c:pt idx="1129">
                  <c:v>4.9135610510000003</c:v>
                </c:pt>
                <c:pt idx="1130">
                  <c:v>4.9137379076666665</c:v>
                </c:pt>
                <c:pt idx="1131">
                  <c:v>4.9140143059999994</c:v>
                </c:pt>
                <c:pt idx="1132">
                  <c:v>4.9143777756666669</c:v>
                </c:pt>
                <c:pt idx="1133">
                  <c:v>4.9149304633333335</c:v>
                </c:pt>
                <c:pt idx="1134">
                  <c:v>4.915659600333333</c:v>
                </c:pt>
                <c:pt idx="1135">
                  <c:v>4.9163747983333339</c:v>
                </c:pt>
                <c:pt idx="1136">
                  <c:v>4.9170882300000001</c:v>
                </c:pt>
                <c:pt idx="1137">
                  <c:v>4.9178302156666662</c:v>
                </c:pt>
                <c:pt idx="1138">
                  <c:v>4.9185869803333331</c:v>
                </c:pt>
                <c:pt idx="1139">
                  <c:v>4.919259362</c:v>
                </c:pt>
                <c:pt idx="1140">
                  <c:v>4.9198623453333328</c:v>
                </c:pt>
                <c:pt idx="1141">
                  <c:v>4.9203606063333334</c:v>
                </c:pt>
                <c:pt idx="1142">
                  <c:v>4.9208813656666672</c:v>
                </c:pt>
                <c:pt idx="1143">
                  <c:v>4.9214725516666666</c:v>
                </c:pt>
                <c:pt idx="1144">
                  <c:v>4.9220345276666668</c:v>
                </c:pt>
                <c:pt idx="1145">
                  <c:v>4.9225776886666663</c:v>
                </c:pt>
                <c:pt idx="1146">
                  <c:v>4.9230174093333332</c:v>
                </c:pt>
                <c:pt idx="1147">
                  <c:v>4.9234562643333328</c:v>
                </c:pt>
                <c:pt idx="1148">
                  <c:v>4.923847189</c:v>
                </c:pt>
                <c:pt idx="1149">
                  <c:v>4.9242223479999998</c:v>
                </c:pt>
                <c:pt idx="1150">
                  <c:v>4.9245789413333334</c:v>
                </c:pt>
                <c:pt idx="1151">
                  <c:v>4.9249899043333336</c:v>
                </c:pt>
                <c:pt idx="1152">
                  <c:v>4.9252864516666666</c:v>
                </c:pt>
                <c:pt idx="1153">
                  <c:v>4.925518082</c:v>
                </c:pt>
                <c:pt idx="1154">
                  <c:v>4.9256834843333328</c:v>
                </c:pt>
                <c:pt idx="1155">
                  <c:v>4.9257875296666667</c:v>
                </c:pt>
                <c:pt idx="1156">
                  <c:v>4.9259225986666664</c:v>
                </c:pt>
                <c:pt idx="1157">
                  <c:v>4.9260888543333339</c:v>
                </c:pt>
                <c:pt idx="1158">
                  <c:v>4.9261933630000003</c:v>
                </c:pt>
                <c:pt idx="1159">
                  <c:v>4.9263400236666666</c:v>
                </c:pt>
                <c:pt idx="1160">
                  <c:v>4.9263873633333333</c:v>
                </c:pt>
                <c:pt idx="1161">
                  <c:v>4.9263659400000002</c:v>
                </c:pt>
                <c:pt idx="1162">
                  <c:v>4.9263185209999998</c:v>
                </c:pt>
                <c:pt idx="1163">
                  <c:v>4.9262723910000004</c:v>
                </c:pt>
                <c:pt idx="1164">
                  <c:v>4.926290163</c:v>
                </c:pt>
                <c:pt idx="1165">
                  <c:v>4.9261992650000002</c:v>
                </c:pt>
                <c:pt idx="1166">
                  <c:v>4.9260318720000003</c:v>
                </c:pt>
                <c:pt idx="1167">
                  <c:v>4.9258979290000005</c:v>
                </c:pt>
                <c:pt idx="1168">
                  <c:v>4.9258081323333336</c:v>
                </c:pt>
                <c:pt idx="1169">
                  <c:v>4.925715362</c:v>
                </c:pt>
                <c:pt idx="1170">
                  <c:v>4.9254718530000003</c:v>
                </c:pt>
                <c:pt idx="1171">
                  <c:v>4.9251865836666662</c:v>
                </c:pt>
                <c:pt idx="1172">
                  <c:v>4.9248709580000005</c:v>
                </c:pt>
                <c:pt idx="1173">
                  <c:v>4.9245117123333335</c:v>
                </c:pt>
                <c:pt idx="1174">
                  <c:v>4.924161102666667</c:v>
                </c:pt>
                <c:pt idx="1175">
                  <c:v>4.9236962679999996</c:v>
                </c:pt>
                <c:pt idx="1176">
                  <c:v>4.9232820446666663</c:v>
                </c:pt>
                <c:pt idx="1177">
                  <c:v>4.9228689210000001</c:v>
                </c:pt>
                <c:pt idx="1178">
                  <c:v>4.9224336630000005</c:v>
                </c:pt>
                <c:pt idx="1179">
                  <c:v>4.9219841933333335</c:v>
                </c:pt>
                <c:pt idx="1180">
                  <c:v>4.9215759956666671</c:v>
                </c:pt>
                <c:pt idx="1181">
                  <c:v>4.9212625176666664</c:v>
                </c:pt>
                <c:pt idx="1182">
                  <c:v>4.9209588979999994</c:v>
                </c:pt>
                <c:pt idx="1183">
                  <c:v>4.9206223713333328</c:v>
                </c:pt>
                <c:pt idx="1184">
                  <c:v>4.9202387419999996</c:v>
                </c:pt>
                <c:pt idx="1185">
                  <c:v>4.9199297743333332</c:v>
                </c:pt>
                <c:pt idx="1186">
                  <c:v>4.9195851313333332</c:v>
                </c:pt>
                <c:pt idx="1187">
                  <c:v>4.9192356216666662</c:v>
                </c:pt>
                <c:pt idx="1188">
                  <c:v>4.918857024666667</c:v>
                </c:pt>
                <c:pt idx="1189">
                  <c:v>4.9185809426666669</c:v>
                </c:pt>
                <c:pt idx="1190">
                  <c:v>4.9183320400000001</c:v>
                </c:pt>
                <c:pt idx="1191">
                  <c:v>4.9181226356666672</c:v>
                </c:pt>
                <c:pt idx="1192">
                  <c:v>4.9178900863333332</c:v>
                </c:pt>
                <c:pt idx="1193">
                  <c:v>4.9176470606666669</c:v>
                </c:pt>
                <c:pt idx="1194">
                  <c:v>4.9174689163333332</c:v>
                </c:pt>
                <c:pt idx="1195">
                  <c:v>4.9173512576666667</c:v>
                </c:pt>
                <c:pt idx="1196">
                  <c:v>4.9171832740000001</c:v>
                </c:pt>
                <c:pt idx="1197">
                  <c:v>4.9170471733333327</c:v>
                </c:pt>
                <c:pt idx="1198">
                  <c:v>4.9170545863333333</c:v>
                </c:pt>
                <c:pt idx="1199">
                  <c:v>4.9171390046666668</c:v>
                </c:pt>
                <c:pt idx="1200">
                  <c:v>4.9171864316666669</c:v>
                </c:pt>
                <c:pt idx="1201">
                  <c:v>4.9172126050000005</c:v>
                </c:pt>
                <c:pt idx="1202">
                  <c:v>4.9173016240000003</c:v>
                </c:pt>
                <c:pt idx="1203">
                  <c:v>4.9175060493333334</c:v>
                </c:pt>
                <c:pt idx="1204">
                  <c:v>4.9177874736666665</c:v>
                </c:pt>
                <c:pt idx="1205">
                  <c:v>4.9180987926666662</c:v>
                </c:pt>
                <c:pt idx="1206">
                  <c:v>4.9184607423333331</c:v>
                </c:pt>
                <c:pt idx="1207">
                  <c:v>4.9188321329999996</c:v>
                </c:pt>
                <c:pt idx="1208">
                  <c:v>4.9191251773333331</c:v>
                </c:pt>
                <c:pt idx="1209">
                  <c:v>4.9194227990000003</c:v>
                </c:pt>
                <c:pt idx="1210">
                  <c:v>4.9197659646666665</c:v>
                </c:pt>
                <c:pt idx="1211">
                  <c:v>4.9201288436666664</c:v>
                </c:pt>
                <c:pt idx="1212">
                  <c:v>4.9205282326666664</c:v>
                </c:pt>
                <c:pt idx="1213">
                  <c:v>4.9209856160000003</c:v>
                </c:pt>
                <c:pt idx="1214">
                  <c:v>4.9214342023333328</c:v>
                </c:pt>
                <c:pt idx="1215">
                  <c:v>4.9219954063333331</c:v>
                </c:pt>
                <c:pt idx="1216">
                  <c:v>4.9225571403333328</c:v>
                </c:pt>
                <c:pt idx="1217">
                  <c:v>4.9231434490000003</c:v>
                </c:pt>
                <c:pt idx="1218">
                  <c:v>4.9237178943333335</c:v>
                </c:pt>
                <c:pt idx="1219">
                  <c:v>4.9244165049999999</c:v>
                </c:pt>
                <c:pt idx="1220">
                  <c:v>4.925017688333333</c:v>
                </c:pt>
                <c:pt idx="1221">
                  <c:v>4.9255712396666667</c:v>
                </c:pt>
                <c:pt idx="1222">
                  <c:v>4.9261414626666662</c:v>
                </c:pt>
                <c:pt idx="1223">
                  <c:v>4.9268420759999998</c:v>
                </c:pt>
                <c:pt idx="1224">
                  <c:v>4.9275350563333333</c:v>
                </c:pt>
                <c:pt idx="1225">
                  <c:v>4.9282070436666663</c:v>
                </c:pt>
                <c:pt idx="1226">
                  <c:v>4.9288184573333336</c:v>
                </c:pt>
                <c:pt idx="1227">
                  <c:v>4.9293972303333335</c:v>
                </c:pt>
                <c:pt idx="1228">
                  <c:v>4.9298843473333331</c:v>
                </c:pt>
                <c:pt idx="1229">
                  <c:v>4.9303778136666665</c:v>
                </c:pt>
                <c:pt idx="1230">
                  <c:v>4.9309846063333334</c:v>
                </c:pt>
                <c:pt idx="1231">
                  <c:v>4.9316077506666671</c:v>
                </c:pt>
                <c:pt idx="1232">
                  <c:v>4.9322510993333335</c:v>
                </c:pt>
                <c:pt idx="1233">
                  <c:v>4.9328100269999995</c:v>
                </c:pt>
                <c:pt idx="1234">
                  <c:v>4.9333779836666665</c:v>
                </c:pt>
                <c:pt idx="1235">
                  <c:v>4.9339717113333332</c:v>
                </c:pt>
                <c:pt idx="1236">
                  <c:v>4.9344629543333332</c:v>
                </c:pt>
                <c:pt idx="1237">
                  <c:v>4.9348887230000003</c:v>
                </c:pt>
                <c:pt idx="1238">
                  <c:v>4.9352587313333336</c:v>
                </c:pt>
                <c:pt idx="1239">
                  <c:v>4.9356493000000006</c:v>
                </c:pt>
                <c:pt idx="1240">
                  <c:v>4.9360631673333328</c:v>
                </c:pt>
                <c:pt idx="1241">
                  <c:v>4.9365140866666666</c:v>
                </c:pt>
                <c:pt idx="1242">
                  <c:v>4.9368898416666669</c:v>
                </c:pt>
                <c:pt idx="1243">
                  <c:v>4.9372582166666668</c:v>
                </c:pt>
                <c:pt idx="1244">
                  <c:v>4.9376025503333336</c:v>
                </c:pt>
                <c:pt idx="1245">
                  <c:v>4.9378386346666669</c:v>
                </c:pt>
                <c:pt idx="1246">
                  <c:v>4.9380729916666661</c:v>
                </c:pt>
                <c:pt idx="1247">
                  <c:v>4.938337336</c:v>
                </c:pt>
                <c:pt idx="1248">
                  <c:v>4.9385132616666665</c:v>
                </c:pt>
                <c:pt idx="1249">
                  <c:v>4.9386696636666665</c:v>
                </c:pt>
                <c:pt idx="1250">
                  <c:v>4.9389208673333336</c:v>
                </c:pt>
                <c:pt idx="1251">
                  <c:v>4.9391646869999999</c:v>
                </c:pt>
                <c:pt idx="1252">
                  <c:v>4.9393553456666668</c:v>
                </c:pt>
                <c:pt idx="1253">
                  <c:v>4.9395155346666666</c:v>
                </c:pt>
                <c:pt idx="1254">
                  <c:v>4.9396650546666665</c:v>
                </c:pt>
                <c:pt idx="1255">
                  <c:v>4.9396896763333329</c:v>
                </c:pt>
                <c:pt idx="1256">
                  <c:v>4.9397615720000001</c:v>
                </c:pt>
                <c:pt idx="1257">
                  <c:v>4.9398526676666661</c:v>
                </c:pt>
                <c:pt idx="1258">
                  <c:v>4.9398339036666661</c:v>
                </c:pt>
                <c:pt idx="1259">
                  <c:v>4.9398297376666669</c:v>
                </c:pt>
                <c:pt idx="1260">
                  <c:v>4.9397312373333335</c:v>
                </c:pt>
                <c:pt idx="1261">
                  <c:v>4.9396784890000003</c:v>
                </c:pt>
                <c:pt idx="1262">
                  <c:v>4.9397120750000001</c:v>
                </c:pt>
                <c:pt idx="1263">
                  <c:v>4.9397921253333328</c:v>
                </c:pt>
                <c:pt idx="1264">
                  <c:v>4.9398194630000001</c:v>
                </c:pt>
                <c:pt idx="1265">
                  <c:v>4.939874504333333</c:v>
                </c:pt>
                <c:pt idx="1266">
                  <c:v>4.9399483886666671</c:v>
                </c:pt>
                <c:pt idx="1267">
                  <c:v>4.9399569263333332</c:v>
                </c:pt>
                <c:pt idx="1268">
                  <c:v>4.9400105420000004</c:v>
                </c:pt>
                <c:pt idx="1269">
                  <c:v>4.9400534916666663</c:v>
                </c:pt>
                <c:pt idx="1270">
                  <c:v>4.9402027760000005</c:v>
                </c:pt>
                <c:pt idx="1271">
                  <c:v>4.9403654323333335</c:v>
                </c:pt>
                <c:pt idx="1272">
                  <c:v>4.9405598230000001</c:v>
                </c:pt>
                <c:pt idx="1273">
                  <c:v>4.9407962159999999</c:v>
                </c:pt>
                <c:pt idx="1274">
                  <c:v>4.9410078420000003</c:v>
                </c:pt>
                <c:pt idx="1275">
                  <c:v>4.9411770759999998</c:v>
                </c:pt>
                <c:pt idx="1276">
                  <c:v>4.9413681330000001</c:v>
                </c:pt>
                <c:pt idx="1277">
                  <c:v>4.9416099823333335</c:v>
                </c:pt>
                <c:pt idx="1278">
                  <c:v>4.941813743</c:v>
                </c:pt>
                <c:pt idx="1279">
                  <c:v>4.9420154033333334</c:v>
                </c:pt>
                <c:pt idx="1280">
                  <c:v>4.942108466333333</c:v>
                </c:pt>
                <c:pt idx="1281">
                  <c:v>4.9421759879999998</c:v>
                </c:pt>
                <c:pt idx="1282">
                  <c:v>4.9421528856666663</c:v>
                </c:pt>
                <c:pt idx="1283">
                  <c:v>4.9420606263333333</c:v>
                </c:pt>
                <c:pt idx="1284">
                  <c:v>4.9419816353333337</c:v>
                </c:pt>
                <c:pt idx="1285">
                  <c:v>4.9418275046666666</c:v>
                </c:pt>
                <c:pt idx="1286">
                  <c:v>4.9417477636666662</c:v>
                </c:pt>
                <c:pt idx="1287">
                  <c:v>4.9415882093333332</c:v>
                </c:pt>
                <c:pt idx="1288">
                  <c:v>4.9414533293333331</c:v>
                </c:pt>
                <c:pt idx="1289">
                  <c:v>4.9414101156666668</c:v>
                </c:pt>
                <c:pt idx="1290">
                  <c:v>4.9412647249999999</c:v>
                </c:pt>
                <c:pt idx="1291">
                  <c:v>4.9410933476666665</c:v>
                </c:pt>
                <c:pt idx="1292">
                  <c:v>4.9409441996666663</c:v>
                </c:pt>
                <c:pt idx="1293">
                  <c:v>4.9408084206666665</c:v>
                </c:pt>
                <c:pt idx="1294">
                  <c:v>4.9406138033333331</c:v>
                </c:pt>
                <c:pt idx="1295">
                  <c:v>4.9404206183333335</c:v>
                </c:pt>
                <c:pt idx="1296">
                  <c:v>4.9402843430000001</c:v>
                </c:pt>
                <c:pt idx="1297">
                  <c:v>4.9402230720000002</c:v>
                </c:pt>
                <c:pt idx="1298">
                  <c:v>4.9401560596666672</c:v>
                </c:pt>
                <c:pt idx="1299">
                  <c:v>4.9399870130000005</c:v>
                </c:pt>
                <c:pt idx="1300">
                  <c:v>4.9398598886666667</c:v>
                </c:pt>
                <c:pt idx="1301">
                  <c:v>4.9397757396666666</c:v>
                </c:pt>
                <c:pt idx="1302">
                  <c:v>4.9398050186666671</c:v>
                </c:pt>
                <c:pt idx="1303">
                  <c:v>4.9398217546666663</c:v>
                </c:pt>
                <c:pt idx="1304">
                  <c:v>4.9398538299999997</c:v>
                </c:pt>
                <c:pt idx="1305">
                  <c:v>4.9398112306666668</c:v>
                </c:pt>
                <c:pt idx="1306">
                  <c:v>4.9397284770000001</c:v>
                </c:pt>
                <c:pt idx="1307">
                  <c:v>4.9395584703333331</c:v>
                </c:pt>
                <c:pt idx="1308">
                  <c:v>4.9394304063333339</c:v>
                </c:pt>
                <c:pt idx="1309">
                  <c:v>4.9392314236666666</c:v>
                </c:pt>
                <c:pt idx="1310">
                  <c:v>4.9391438246666661</c:v>
                </c:pt>
                <c:pt idx="1311">
                  <c:v>4.939086805333333</c:v>
                </c:pt>
                <c:pt idx="1312">
                  <c:v>4.939107624</c:v>
                </c:pt>
                <c:pt idx="1313">
                  <c:v>4.9390763230000001</c:v>
                </c:pt>
                <c:pt idx="1314">
                  <c:v>4.9390141236666665</c:v>
                </c:pt>
                <c:pt idx="1315">
                  <c:v>4.9389188286666661</c:v>
                </c:pt>
                <c:pt idx="1316">
                  <c:v>4.9388136239999998</c:v>
                </c:pt>
                <c:pt idx="1317">
                  <c:v>4.9386477036666667</c:v>
                </c:pt>
                <c:pt idx="1318">
                  <c:v>4.9385380593333332</c:v>
                </c:pt>
                <c:pt idx="1319">
                  <c:v>4.9383617576666667</c:v>
                </c:pt>
                <c:pt idx="1320">
                  <c:v>4.9380949510000001</c:v>
                </c:pt>
                <c:pt idx="1321">
                  <c:v>4.9377709699999999</c:v>
                </c:pt>
                <c:pt idx="1322">
                  <c:v>4.9374068453333333</c:v>
                </c:pt>
                <c:pt idx="1323">
                  <c:v>4.9369528216666669</c:v>
                </c:pt>
                <c:pt idx="1324">
                  <c:v>4.9364782863333332</c:v>
                </c:pt>
                <c:pt idx="1325">
                  <c:v>4.9360976283333331</c:v>
                </c:pt>
                <c:pt idx="1326">
                  <c:v>4.9356726166666665</c:v>
                </c:pt>
                <c:pt idx="1327">
                  <c:v>4.9352635963333329</c:v>
                </c:pt>
                <c:pt idx="1328">
                  <c:v>4.9348687213333333</c:v>
                </c:pt>
                <c:pt idx="1329">
                  <c:v>4.9344147126666664</c:v>
                </c:pt>
                <c:pt idx="1330">
                  <c:v>4.9339700909999999</c:v>
                </c:pt>
                <c:pt idx="1331">
                  <c:v>4.9334918773333332</c:v>
                </c:pt>
                <c:pt idx="1332">
                  <c:v>4.9330353046666664</c:v>
                </c:pt>
                <c:pt idx="1333">
                  <c:v>4.9325740646666665</c:v>
                </c:pt>
                <c:pt idx="1334">
                  <c:v>4.9320799026666666</c:v>
                </c:pt>
                <c:pt idx="1335">
                  <c:v>4.9315501133333335</c:v>
                </c:pt>
                <c:pt idx="1336">
                  <c:v>4.9310541543333333</c:v>
                </c:pt>
                <c:pt idx="1337">
                  <c:v>4.9305951943333328</c:v>
                </c:pt>
                <c:pt idx="1338">
                  <c:v>4.9300863816666665</c:v>
                </c:pt>
                <c:pt idx="1339">
                  <c:v>4.9295837909999998</c:v>
                </c:pt>
                <c:pt idx="1340">
                  <c:v>4.9290521266666669</c:v>
                </c:pt>
                <c:pt idx="1341">
                  <c:v>4.9285217783333328</c:v>
                </c:pt>
                <c:pt idx="1342">
                  <c:v>4.9280544740000005</c:v>
                </c:pt>
                <c:pt idx="1343">
                  <c:v>4.9275993833333329</c:v>
                </c:pt>
                <c:pt idx="1344">
                  <c:v>4.9271873003333333</c:v>
                </c:pt>
                <c:pt idx="1345">
                  <c:v>4.9267570003333327</c:v>
                </c:pt>
                <c:pt idx="1346">
                  <c:v>4.9263810983333336</c:v>
                </c:pt>
                <c:pt idx="1347">
                  <c:v>4.92605425</c:v>
                </c:pt>
                <c:pt idx="1348">
                  <c:v>4.9256400190000003</c:v>
                </c:pt>
                <c:pt idx="1349">
                  <c:v>4.9252974820000004</c:v>
                </c:pt>
                <c:pt idx="1350">
                  <c:v>4.9249379043333334</c:v>
                </c:pt>
                <c:pt idx="1351">
                  <c:v>4.9246775046666666</c:v>
                </c:pt>
                <c:pt idx="1352">
                  <c:v>4.9244285420000002</c:v>
                </c:pt>
                <c:pt idx="1353">
                  <c:v>4.9242018409999995</c:v>
                </c:pt>
                <c:pt idx="1354">
                  <c:v>4.9238685893333338</c:v>
                </c:pt>
                <c:pt idx="1355">
                  <c:v>4.9234661119999998</c:v>
                </c:pt>
                <c:pt idx="1356">
                  <c:v>4.9231147909999997</c:v>
                </c:pt>
                <c:pt idx="1357">
                  <c:v>4.9227702170000001</c:v>
                </c:pt>
                <c:pt idx="1358">
                  <c:v>4.922490575666667</c:v>
                </c:pt>
                <c:pt idx="1359">
                  <c:v>4.922308364</c:v>
                </c:pt>
                <c:pt idx="1360">
                  <c:v>4.922165583</c:v>
                </c:pt>
                <c:pt idx="1361">
                  <c:v>4.9220069876666672</c:v>
                </c:pt>
                <c:pt idx="1362">
                  <c:v>4.9218182556666665</c:v>
                </c:pt>
                <c:pt idx="1363">
                  <c:v>4.9217214480000004</c:v>
                </c:pt>
                <c:pt idx="1364">
                  <c:v>4.9215927226666665</c:v>
                </c:pt>
                <c:pt idx="1365">
                  <c:v>4.921443629333333</c:v>
                </c:pt>
                <c:pt idx="1366">
                  <c:v>4.9213754080000003</c:v>
                </c:pt>
                <c:pt idx="1367">
                  <c:v>4.9214302280000002</c:v>
                </c:pt>
                <c:pt idx="1368">
                  <c:v>4.9215762043333333</c:v>
                </c:pt>
                <c:pt idx="1369">
                  <c:v>4.9216819893333339</c:v>
                </c:pt>
                <c:pt idx="1370">
                  <c:v>4.9218320633333335</c:v>
                </c:pt>
                <c:pt idx="1371">
                  <c:v>4.9220208123333338</c:v>
                </c:pt>
                <c:pt idx="1372">
                  <c:v>4.9220928673333333</c:v>
                </c:pt>
                <c:pt idx="1373">
                  <c:v>4.9221304703333333</c:v>
                </c:pt>
                <c:pt idx="1374">
                  <c:v>4.9221423323333333</c:v>
                </c:pt>
                <c:pt idx="1375">
                  <c:v>4.9221390559999998</c:v>
                </c:pt>
                <c:pt idx="1376">
                  <c:v>4.9222227423333331</c:v>
                </c:pt>
                <c:pt idx="1377">
                  <c:v>4.9223459753333332</c:v>
                </c:pt>
                <c:pt idx="1378">
                  <c:v>4.922461988666667</c:v>
                </c:pt>
                <c:pt idx="1379">
                  <c:v>4.9225872449999999</c:v>
                </c:pt>
                <c:pt idx="1380">
                  <c:v>4.9227893023333333</c:v>
                </c:pt>
                <c:pt idx="1381">
                  <c:v>4.9229746939999997</c:v>
                </c:pt>
                <c:pt idx="1382">
                  <c:v>4.9232365793333335</c:v>
                </c:pt>
                <c:pt idx="1383">
                  <c:v>4.9234209233333335</c:v>
                </c:pt>
                <c:pt idx="1384">
                  <c:v>4.9235391263333339</c:v>
                </c:pt>
                <c:pt idx="1385">
                  <c:v>4.9237260093333335</c:v>
                </c:pt>
                <c:pt idx="1386">
                  <c:v>4.9239926679999995</c:v>
                </c:pt>
                <c:pt idx="1387">
                  <c:v>4.9242372863333328</c:v>
                </c:pt>
                <c:pt idx="1388">
                  <c:v>4.9245403336666671</c:v>
                </c:pt>
                <c:pt idx="1389">
                  <c:v>4.9248155323333336</c:v>
                </c:pt>
                <c:pt idx="1390">
                  <c:v>4.9250818139999994</c:v>
                </c:pt>
                <c:pt idx="1391">
                  <c:v>4.9253243900000001</c:v>
                </c:pt>
                <c:pt idx="1392">
                  <c:v>4.9256207866666673</c:v>
                </c:pt>
                <c:pt idx="1393">
                  <c:v>4.9260653510000001</c:v>
                </c:pt>
                <c:pt idx="1394">
                  <c:v>4.9265861879999999</c:v>
                </c:pt>
                <c:pt idx="1395">
                  <c:v>4.9270217776666669</c:v>
                </c:pt>
                <c:pt idx="1396">
                  <c:v>4.9275247440000003</c:v>
                </c:pt>
                <c:pt idx="1397">
                  <c:v>4.927912582666667</c:v>
                </c:pt>
                <c:pt idx="1398">
                  <c:v>4.9283509756666666</c:v>
                </c:pt>
                <c:pt idx="1399">
                  <c:v>4.9288602636666665</c:v>
                </c:pt>
                <c:pt idx="1400">
                  <c:v>4.9294127960000003</c:v>
                </c:pt>
                <c:pt idx="1401">
                  <c:v>4.9299807069999995</c:v>
                </c:pt>
                <c:pt idx="1402">
                  <c:v>4.9305554709999999</c:v>
                </c:pt>
                <c:pt idx="1403">
                  <c:v>4.9312879863333334</c:v>
                </c:pt>
                <c:pt idx="1404">
                  <c:v>4.9320944953333337</c:v>
                </c:pt>
                <c:pt idx="1405">
                  <c:v>4.9329213503333333</c:v>
                </c:pt>
                <c:pt idx="1406">
                  <c:v>4.9337674976666666</c:v>
                </c:pt>
                <c:pt idx="1407">
                  <c:v>4.9346178739999997</c:v>
                </c:pt>
                <c:pt idx="1408">
                  <c:v>4.9355403660000006</c:v>
                </c:pt>
                <c:pt idx="1409">
                  <c:v>4.9364353426666669</c:v>
                </c:pt>
                <c:pt idx="1410">
                  <c:v>4.9372590536666667</c:v>
                </c:pt>
                <c:pt idx="1411">
                  <c:v>4.9379902163333336</c:v>
                </c:pt>
                <c:pt idx="1412">
                  <c:v>4.9387094816666668</c:v>
                </c:pt>
                <c:pt idx="1413">
                  <c:v>4.9393165663333329</c:v>
                </c:pt>
                <c:pt idx="1414">
                  <c:v>4.9398385416666661</c:v>
                </c:pt>
                <c:pt idx="1415">
                  <c:v>4.940271836</c:v>
                </c:pt>
                <c:pt idx="1416">
                  <c:v>4.9407373960000003</c:v>
                </c:pt>
                <c:pt idx="1417">
                  <c:v>4.9410756083333336</c:v>
                </c:pt>
                <c:pt idx="1418">
                  <c:v>4.9413791673333334</c:v>
                </c:pt>
                <c:pt idx="1419">
                  <c:v>4.9416419576666666</c:v>
                </c:pt>
                <c:pt idx="1420">
                  <c:v>4.9418915116666664</c:v>
                </c:pt>
                <c:pt idx="1421">
                  <c:v>4.9419635</c:v>
                </c:pt>
                <c:pt idx="1422">
                  <c:v>4.9420619713333336</c:v>
                </c:pt>
                <c:pt idx="1423">
                  <c:v>4.9420623733333331</c:v>
                </c:pt>
                <c:pt idx="1424">
                  <c:v>4.942034413</c:v>
                </c:pt>
                <c:pt idx="1425">
                  <c:v>4.9419617200000001</c:v>
                </c:pt>
                <c:pt idx="1426">
                  <c:v>4.9419600693333328</c:v>
                </c:pt>
                <c:pt idx="1427">
                  <c:v>4.9419544013333327</c:v>
                </c:pt>
                <c:pt idx="1428">
                  <c:v>4.9419095193333336</c:v>
                </c:pt>
                <c:pt idx="1429">
                  <c:v>4.9417435156666665</c:v>
                </c:pt>
                <c:pt idx="1430">
                  <c:v>4.9415924396666666</c:v>
                </c:pt>
                <c:pt idx="1431">
                  <c:v>4.9413497036666669</c:v>
                </c:pt>
                <c:pt idx="1432">
                  <c:v>4.9410490526666662</c:v>
                </c:pt>
                <c:pt idx="1433">
                  <c:v>4.9406897726666665</c:v>
                </c:pt>
                <c:pt idx="1434">
                  <c:v>4.9403730003333335</c:v>
                </c:pt>
                <c:pt idx="1435">
                  <c:v>4.9401554353333337</c:v>
                </c:pt>
                <c:pt idx="1436">
                  <c:v>4.9399445699999998</c:v>
                </c:pt>
                <c:pt idx="1437">
                  <c:v>4.9396736963333332</c:v>
                </c:pt>
                <c:pt idx="1438">
                  <c:v>4.939397262</c:v>
                </c:pt>
                <c:pt idx="1439">
                  <c:v>4.9391406699999996</c:v>
                </c:pt>
                <c:pt idx="1440">
                  <c:v>4.9388348770000006</c:v>
                </c:pt>
                <c:pt idx="1441">
                  <c:v>4.9385151343333336</c:v>
                </c:pt>
                <c:pt idx="1442">
                  <c:v>4.9381598676666671</c:v>
                </c:pt>
                <c:pt idx="1443">
                  <c:v>4.9377714910000003</c:v>
                </c:pt>
                <c:pt idx="1444">
                  <c:v>4.9373757330000005</c:v>
                </c:pt>
                <c:pt idx="1445">
                  <c:v>4.936934859</c:v>
                </c:pt>
                <c:pt idx="1446">
                  <c:v>4.9364954696666663</c:v>
                </c:pt>
                <c:pt idx="1447">
                  <c:v>4.9360133536666666</c:v>
                </c:pt>
                <c:pt idx="1448">
                  <c:v>4.9355922029999997</c:v>
                </c:pt>
                <c:pt idx="1449">
                  <c:v>4.935126769</c:v>
                </c:pt>
                <c:pt idx="1450">
                  <c:v>4.9347412716666668</c:v>
                </c:pt>
                <c:pt idx="1451">
                  <c:v>4.9343528783333328</c:v>
                </c:pt>
                <c:pt idx="1452">
                  <c:v>4.9339272549999995</c:v>
                </c:pt>
                <c:pt idx="1453">
                  <c:v>4.9335570469999999</c:v>
                </c:pt>
                <c:pt idx="1454">
                  <c:v>4.9333039923333333</c:v>
                </c:pt>
                <c:pt idx="1455">
                  <c:v>4.9330212606666661</c:v>
                </c:pt>
                <c:pt idx="1456">
                  <c:v>4.9327025756666663</c:v>
                </c:pt>
                <c:pt idx="1457">
                  <c:v>4.9323381626666665</c:v>
                </c:pt>
                <c:pt idx="1458">
                  <c:v>4.9319176663333328</c:v>
                </c:pt>
                <c:pt idx="1459">
                  <c:v>4.9315354856666671</c:v>
                </c:pt>
                <c:pt idx="1460">
                  <c:v>4.931027383</c:v>
                </c:pt>
                <c:pt idx="1461">
                  <c:v>4.9305333143333332</c:v>
                </c:pt>
                <c:pt idx="1462">
                  <c:v>4.9300464086666667</c:v>
                </c:pt>
                <c:pt idx="1463">
                  <c:v>4.9295544236666666</c:v>
                </c:pt>
                <c:pt idx="1464">
                  <c:v>4.9290884876666672</c:v>
                </c:pt>
                <c:pt idx="1465">
                  <c:v>4.9286922789999998</c:v>
                </c:pt>
                <c:pt idx="1466">
                  <c:v>4.9282476513333338</c:v>
                </c:pt>
                <c:pt idx="1467">
                  <c:v>4.927856319</c:v>
                </c:pt>
                <c:pt idx="1468">
                  <c:v>4.9276102726666666</c:v>
                </c:pt>
                <c:pt idx="1469">
                  <c:v>4.9274499299999999</c:v>
                </c:pt>
                <c:pt idx="1470">
                  <c:v>4.9273337143333338</c:v>
                </c:pt>
                <c:pt idx="1471">
                  <c:v>4.9271712669999994</c:v>
                </c:pt>
                <c:pt idx="1472">
                  <c:v>4.9270556289999998</c:v>
                </c:pt>
                <c:pt idx="1473">
                  <c:v>4.9269718733333336</c:v>
                </c:pt>
                <c:pt idx="1474">
                  <c:v>4.9268622970000004</c:v>
                </c:pt>
                <c:pt idx="1475">
                  <c:v>4.9267668196666667</c:v>
                </c:pt>
                <c:pt idx="1476">
                  <c:v>4.926657000333333</c:v>
                </c:pt>
                <c:pt idx="1477">
                  <c:v>4.9265556903333332</c:v>
                </c:pt>
                <c:pt idx="1478">
                  <c:v>4.9265764153333338</c:v>
                </c:pt>
                <c:pt idx="1479">
                  <c:v>4.9265206606666672</c:v>
                </c:pt>
                <c:pt idx="1480">
                  <c:v>4.9264575076666661</c:v>
                </c:pt>
                <c:pt idx="1481">
                  <c:v>4.9264294883333335</c:v>
                </c:pt>
                <c:pt idx="1482">
                  <c:v>4.9262499770000003</c:v>
                </c:pt>
                <c:pt idx="1483">
                  <c:v>4.9260179646666664</c:v>
                </c:pt>
                <c:pt idx="1484">
                  <c:v>4.9257452796666668</c:v>
                </c:pt>
                <c:pt idx="1485">
                  <c:v>4.9254477286666667</c:v>
                </c:pt>
                <c:pt idx="1486">
                  <c:v>4.9251285339999997</c:v>
                </c:pt>
                <c:pt idx="1487">
                  <c:v>4.9248425696666667</c:v>
                </c:pt>
                <c:pt idx="1488">
                  <c:v>4.9245952863333331</c:v>
                </c:pt>
                <c:pt idx="1489">
                  <c:v>4.9243840843333331</c:v>
                </c:pt>
                <c:pt idx="1490">
                  <c:v>4.9242276933333331</c:v>
                </c:pt>
                <c:pt idx="1491">
                  <c:v>4.924092286333333</c:v>
                </c:pt>
                <c:pt idx="1492">
                  <c:v>4.9239097730000001</c:v>
                </c:pt>
                <c:pt idx="1493">
                  <c:v>4.9238203363333328</c:v>
                </c:pt>
                <c:pt idx="1494">
                  <c:v>4.9237434933333333</c:v>
                </c:pt>
                <c:pt idx="1495">
                  <c:v>4.9235977100000001</c:v>
                </c:pt>
                <c:pt idx="1496">
                  <c:v>4.9233470046666667</c:v>
                </c:pt>
                <c:pt idx="1497">
                  <c:v>4.9230911766666665</c:v>
                </c:pt>
                <c:pt idx="1498">
                  <c:v>4.9229561290000001</c:v>
                </c:pt>
                <c:pt idx="1499">
                  <c:v>4.9228333723333337</c:v>
                </c:pt>
                <c:pt idx="1500">
                  <c:v>4.9227062636666661</c:v>
                </c:pt>
                <c:pt idx="1501">
                  <c:v>4.922540439333333</c:v>
                </c:pt>
                <c:pt idx="1502">
                  <c:v>4.9222853833333335</c:v>
                </c:pt>
                <c:pt idx="1503">
                  <c:v>4.9221618823333335</c:v>
                </c:pt>
                <c:pt idx="1504">
                  <c:v>4.9219757809999996</c:v>
                </c:pt>
                <c:pt idx="1505">
                  <c:v>4.9218210180000002</c:v>
                </c:pt>
                <c:pt idx="1506">
                  <c:v>4.9215986536666669</c:v>
                </c:pt>
                <c:pt idx="1507">
                  <c:v>4.9213655229999995</c:v>
                </c:pt>
                <c:pt idx="1508">
                  <c:v>4.921244375333333</c:v>
                </c:pt>
                <c:pt idx="1509">
                  <c:v>4.9211443433333333</c:v>
                </c:pt>
                <c:pt idx="1510">
                  <c:v>4.9210995603333334</c:v>
                </c:pt>
                <c:pt idx="1511">
                  <c:v>4.9210994056666664</c:v>
                </c:pt>
                <c:pt idx="1512">
                  <c:v>4.9211599863333335</c:v>
                </c:pt>
                <c:pt idx="1513">
                  <c:v>4.9211789826666665</c:v>
                </c:pt>
                <c:pt idx="1514">
                  <c:v>4.9211588050000001</c:v>
                </c:pt>
                <c:pt idx="1515">
                  <c:v>4.9211520533333335</c:v>
                </c:pt>
                <c:pt idx="1516">
                  <c:v>4.9211039826666667</c:v>
                </c:pt>
                <c:pt idx="1517">
                  <c:v>4.921091322333333</c:v>
                </c:pt>
                <c:pt idx="1518">
                  <c:v>4.9210597869999999</c:v>
                </c:pt>
                <c:pt idx="1519">
                  <c:v>4.9210426743333331</c:v>
                </c:pt>
                <c:pt idx="1520">
                  <c:v>4.9209370133333339</c:v>
                </c:pt>
                <c:pt idx="1521">
                  <c:v>4.9207404593333335</c:v>
                </c:pt>
                <c:pt idx="1522">
                  <c:v>4.9204104166666669</c:v>
                </c:pt>
                <c:pt idx="1523">
                  <c:v>4.9200258720000001</c:v>
                </c:pt>
                <c:pt idx="1524">
                  <c:v>4.9195485559999996</c:v>
                </c:pt>
                <c:pt idx="1525">
                  <c:v>4.9190717683333336</c:v>
                </c:pt>
                <c:pt idx="1526">
                  <c:v>4.9185455486666667</c:v>
                </c:pt>
                <c:pt idx="1527">
                  <c:v>4.9180898676666667</c:v>
                </c:pt>
                <c:pt idx="1528">
                  <c:v>4.9175498499999994</c:v>
                </c:pt>
                <c:pt idx="1529">
                  <c:v>4.9170307229999999</c:v>
                </c:pt>
                <c:pt idx="1530">
                  <c:v>4.9165073880000003</c:v>
                </c:pt>
                <c:pt idx="1531">
                  <c:v>4.9158806930000001</c:v>
                </c:pt>
                <c:pt idx="1532">
                  <c:v>4.9152437943333336</c:v>
                </c:pt>
                <c:pt idx="1533">
                  <c:v>4.9145334576666668</c:v>
                </c:pt>
                <c:pt idx="1534">
                  <c:v>4.9138427919999996</c:v>
                </c:pt>
                <c:pt idx="1535">
                  <c:v>4.9132492686666671</c:v>
                </c:pt>
                <c:pt idx="1536">
                  <c:v>4.912668815</c:v>
                </c:pt>
                <c:pt idx="1537">
                  <c:v>4.9122030409999997</c:v>
                </c:pt>
                <c:pt idx="1538">
                  <c:v>4.9117836690000001</c:v>
                </c:pt>
                <c:pt idx="1539">
                  <c:v>4.9115243923333329</c:v>
                </c:pt>
                <c:pt idx="1540">
                  <c:v>4.9113458206666669</c:v>
                </c:pt>
                <c:pt idx="1541">
                  <c:v>4.9112409609999998</c:v>
                </c:pt>
                <c:pt idx="1542">
                  <c:v>4.9111971133333334</c:v>
                </c:pt>
                <c:pt idx="1543">
                  <c:v>4.9112068989999997</c:v>
                </c:pt>
                <c:pt idx="1544">
                  <c:v>4.9112698163333333</c:v>
                </c:pt>
                <c:pt idx="1545">
                  <c:v>4.91134497</c:v>
                </c:pt>
                <c:pt idx="1546">
                  <c:v>4.9115928253333339</c:v>
                </c:pt>
                <c:pt idx="1547">
                  <c:v>4.9118057009999996</c:v>
                </c:pt>
                <c:pt idx="1548">
                  <c:v>4.9118763493333333</c:v>
                </c:pt>
                <c:pt idx="1549">
                  <c:v>4.9119862799999998</c:v>
                </c:pt>
                <c:pt idx="1550">
                  <c:v>4.9121730586666663</c:v>
                </c:pt>
                <c:pt idx="1551">
                  <c:v>4.9123398749999998</c:v>
                </c:pt>
                <c:pt idx="1552">
                  <c:v>4.9125743753333335</c:v>
                </c:pt>
                <c:pt idx="1553">
                  <c:v>4.9128892356666665</c:v>
                </c:pt>
                <c:pt idx="1554">
                  <c:v>4.9132830533333332</c:v>
                </c:pt>
                <c:pt idx="1555">
                  <c:v>4.9136395993333331</c:v>
                </c:pt>
                <c:pt idx="1556">
                  <c:v>4.9139789336666668</c:v>
                </c:pt>
                <c:pt idx="1557">
                  <c:v>4.9143972373333336</c:v>
                </c:pt>
                <c:pt idx="1558">
                  <c:v>4.9148460963333331</c:v>
                </c:pt>
                <c:pt idx="1559">
                  <c:v>4.9152835330000002</c:v>
                </c:pt>
                <c:pt idx="1560">
                  <c:v>4.9157187870000003</c:v>
                </c:pt>
                <c:pt idx="1561">
                  <c:v>4.9162398959999996</c:v>
                </c:pt>
                <c:pt idx="1562">
                  <c:v>4.9168173483333328</c:v>
                </c:pt>
                <c:pt idx="1563">
                  <c:v>4.9173210109999994</c:v>
                </c:pt>
                <c:pt idx="1564">
                  <c:v>4.9178852036666667</c:v>
                </c:pt>
                <c:pt idx="1565">
                  <c:v>4.9184968929999995</c:v>
                </c:pt>
                <c:pt idx="1566">
                  <c:v>4.9190747653333338</c:v>
                </c:pt>
                <c:pt idx="1567">
                  <c:v>4.9196863306666669</c:v>
                </c:pt>
                <c:pt idx="1568">
                  <c:v>4.920356758333333</c:v>
                </c:pt>
                <c:pt idx="1569">
                  <c:v>4.9211495916666665</c:v>
                </c:pt>
                <c:pt idx="1570">
                  <c:v>4.921959345666667</c:v>
                </c:pt>
                <c:pt idx="1571">
                  <c:v>4.9227537406666668</c:v>
                </c:pt>
                <c:pt idx="1572">
                  <c:v>4.9235603866666668</c:v>
                </c:pt>
                <c:pt idx="1573">
                  <c:v>4.9242483376666666</c:v>
                </c:pt>
                <c:pt idx="1574">
                  <c:v>4.9250038546666666</c:v>
                </c:pt>
                <c:pt idx="1575">
                  <c:v>4.9257451183333334</c:v>
                </c:pt>
                <c:pt idx="1576">
                  <c:v>4.926564190333333</c:v>
                </c:pt>
                <c:pt idx="1577">
                  <c:v>4.9274058066666671</c:v>
                </c:pt>
                <c:pt idx="1578">
                  <c:v>4.9282198566666668</c:v>
                </c:pt>
                <c:pt idx="1579">
                  <c:v>4.9289383263333333</c:v>
                </c:pt>
                <c:pt idx="1580">
                  <c:v>4.9295278740000006</c:v>
                </c:pt>
                <c:pt idx="1581">
                  <c:v>4.9301581963333332</c:v>
                </c:pt>
                <c:pt idx="1582">
                  <c:v>4.930745480333333</c:v>
                </c:pt>
                <c:pt idx="1583">
                  <c:v>4.9313701160000001</c:v>
                </c:pt>
                <c:pt idx="1584">
                  <c:v>4.9321697063333332</c:v>
                </c:pt>
                <c:pt idx="1585">
                  <c:v>4.9328000730000001</c:v>
                </c:pt>
                <c:pt idx="1586">
                  <c:v>4.9334164183333336</c:v>
                </c:pt>
                <c:pt idx="1587">
                  <c:v>4.9339729616666661</c:v>
                </c:pt>
                <c:pt idx="1588">
                  <c:v>4.9345961586666665</c:v>
                </c:pt>
                <c:pt idx="1589">
                  <c:v>4.9352191650000004</c:v>
                </c:pt>
                <c:pt idx="1590">
                  <c:v>4.9357181683333335</c:v>
                </c:pt>
                <c:pt idx="1591">
                  <c:v>4.9362467736666664</c:v>
                </c:pt>
                <c:pt idx="1592">
                  <c:v>4.9366040833333331</c:v>
                </c:pt>
                <c:pt idx="1593">
                  <c:v>4.9369679093333332</c:v>
                </c:pt>
                <c:pt idx="1594">
                  <c:v>4.9372273453333335</c:v>
                </c:pt>
                <c:pt idx="1595">
                  <c:v>4.9374557606666665</c:v>
                </c:pt>
                <c:pt idx="1596">
                  <c:v>4.9375350066666668</c:v>
                </c:pt>
                <c:pt idx="1597">
                  <c:v>4.937642418666667</c:v>
                </c:pt>
                <c:pt idx="1598">
                  <c:v>4.9377304779999998</c:v>
                </c:pt>
                <c:pt idx="1599">
                  <c:v>4.9378068769999999</c:v>
                </c:pt>
                <c:pt idx="1600">
                  <c:v>4.9378465923333339</c:v>
                </c:pt>
                <c:pt idx="1601">
                  <c:v>4.9379208659999998</c:v>
                </c:pt>
                <c:pt idx="1602">
                  <c:v>4.9378543943333328</c:v>
                </c:pt>
                <c:pt idx="1603">
                  <c:v>4.9377467676666669</c:v>
                </c:pt>
                <c:pt idx="1604">
                  <c:v>4.9375076123333335</c:v>
                </c:pt>
                <c:pt idx="1605">
                  <c:v>4.9372226029999995</c:v>
                </c:pt>
                <c:pt idx="1606">
                  <c:v>4.9368618746666666</c:v>
                </c:pt>
                <c:pt idx="1607">
                  <c:v>4.9365561903333335</c:v>
                </c:pt>
                <c:pt idx="1608">
                  <c:v>4.9361267140000002</c:v>
                </c:pt>
                <c:pt idx="1609">
                  <c:v>4.9356391933333335</c:v>
                </c:pt>
                <c:pt idx="1610">
                  <c:v>4.9350879226666668</c:v>
                </c:pt>
                <c:pt idx="1611">
                  <c:v>4.9346203490000002</c:v>
                </c:pt>
                <c:pt idx="1612">
                  <c:v>4.9341858473333335</c:v>
                </c:pt>
                <c:pt idx="1613">
                  <c:v>4.9337138290000002</c:v>
                </c:pt>
                <c:pt idx="1614">
                  <c:v>4.9331902246666663</c:v>
                </c:pt>
                <c:pt idx="1615">
                  <c:v>4.9325812259999999</c:v>
                </c:pt>
                <c:pt idx="1616">
                  <c:v>4.9319301449999999</c:v>
                </c:pt>
                <c:pt idx="1617">
                  <c:v>4.9313049810000003</c:v>
                </c:pt>
                <c:pt idx="1618">
                  <c:v>4.9307712426666663</c:v>
                </c:pt>
                <c:pt idx="1619">
                  <c:v>4.9301340043333335</c:v>
                </c:pt>
                <c:pt idx="1620">
                  <c:v>4.9295516246666669</c:v>
                </c:pt>
                <c:pt idx="1621">
                  <c:v>4.9290767303333336</c:v>
                </c:pt>
                <c:pt idx="1622">
                  <c:v>4.9285757883333332</c:v>
                </c:pt>
                <c:pt idx="1623">
                  <c:v>4.9280413263333331</c:v>
                </c:pt>
                <c:pt idx="1624">
                  <c:v>4.9276214313333329</c:v>
                </c:pt>
                <c:pt idx="1625">
                  <c:v>4.9271507943333335</c:v>
                </c:pt>
                <c:pt idx="1626">
                  <c:v>4.9267536096666662</c:v>
                </c:pt>
                <c:pt idx="1627">
                  <c:v>4.9264887603333332</c:v>
                </c:pt>
                <c:pt idx="1628">
                  <c:v>4.9261843460000003</c:v>
                </c:pt>
                <c:pt idx="1629">
                  <c:v>4.9258636386666668</c:v>
                </c:pt>
                <c:pt idx="1630">
                  <c:v>4.9256177413333333</c:v>
                </c:pt>
                <c:pt idx="1631">
                  <c:v>4.9254415653333332</c:v>
                </c:pt>
                <c:pt idx="1632">
                  <c:v>4.9252821856666662</c:v>
                </c:pt>
                <c:pt idx="1633">
                  <c:v>4.9251303310000001</c:v>
                </c:pt>
                <c:pt idx="1634">
                  <c:v>4.9249859730000001</c:v>
                </c:pt>
                <c:pt idx="1635">
                  <c:v>4.9248529950000002</c:v>
                </c:pt>
                <c:pt idx="1636">
                  <c:v>4.9247913470000002</c:v>
                </c:pt>
                <c:pt idx="1637">
                  <c:v>4.9248306103333332</c:v>
                </c:pt>
                <c:pt idx="1638">
                  <c:v>4.9248397776666666</c:v>
                </c:pt>
                <c:pt idx="1639">
                  <c:v>4.9248733536666665</c:v>
                </c:pt>
                <c:pt idx="1640">
                  <c:v>4.9249355919999998</c:v>
                </c:pt>
                <c:pt idx="1641">
                  <c:v>4.9249992856666669</c:v>
                </c:pt>
                <c:pt idx="1642">
                  <c:v>4.925030698333333</c:v>
                </c:pt>
                <c:pt idx="1643">
                  <c:v>4.9250372803333331</c:v>
                </c:pt>
                <c:pt idx="1644">
                  <c:v>4.9249634559999995</c:v>
                </c:pt>
                <c:pt idx="1645">
                  <c:v>4.9248166046666668</c:v>
                </c:pt>
                <c:pt idx="1646">
                  <c:v>4.924768952</c:v>
                </c:pt>
                <c:pt idx="1647">
                  <c:v>4.9247084330000002</c:v>
                </c:pt>
                <c:pt idx="1648">
                  <c:v>4.9246118046666671</c:v>
                </c:pt>
                <c:pt idx="1649">
                  <c:v>4.9245148826666663</c:v>
                </c:pt>
                <c:pt idx="1650">
                  <c:v>4.9243779436666673</c:v>
                </c:pt>
                <c:pt idx="1651">
                  <c:v>4.9241227729999997</c:v>
                </c:pt>
                <c:pt idx="1652">
                  <c:v>4.9238796020000004</c:v>
                </c:pt>
                <c:pt idx="1653">
                  <c:v>4.923583378</c:v>
                </c:pt>
                <c:pt idx="1654">
                  <c:v>4.923207391</c:v>
                </c:pt>
                <c:pt idx="1655">
                  <c:v>4.9228996113333334</c:v>
                </c:pt>
                <c:pt idx="1656">
                  <c:v>4.9225452736666666</c:v>
                </c:pt>
                <c:pt idx="1657">
                  <c:v>4.922332226</c:v>
                </c:pt>
                <c:pt idx="1658">
                  <c:v>4.9222112200000003</c:v>
                </c:pt>
                <c:pt idx="1659">
                  <c:v>4.922108125666667</c:v>
                </c:pt>
                <c:pt idx="1660">
                  <c:v>4.9219353916666666</c:v>
                </c:pt>
                <c:pt idx="1661">
                  <c:v>4.9218170706666671</c:v>
                </c:pt>
                <c:pt idx="1662">
                  <c:v>4.9216337583333329</c:v>
                </c:pt>
                <c:pt idx="1663">
                  <c:v>4.9214030626666672</c:v>
                </c:pt>
                <c:pt idx="1664">
                  <c:v>4.9211348766666667</c:v>
                </c:pt>
                <c:pt idx="1665">
                  <c:v>4.9207754966666668</c:v>
                </c:pt>
                <c:pt idx="1666">
                  <c:v>4.9204161666666666</c:v>
                </c:pt>
                <c:pt idx="1667">
                  <c:v>4.9200121243333337</c:v>
                </c:pt>
                <c:pt idx="1668">
                  <c:v>4.9195681149999997</c:v>
                </c:pt>
                <c:pt idx="1669">
                  <c:v>4.9192879066666668</c:v>
                </c:pt>
                <c:pt idx="1670">
                  <c:v>4.9190003456666664</c:v>
                </c:pt>
                <c:pt idx="1671">
                  <c:v>4.9188105143333329</c:v>
                </c:pt>
                <c:pt idx="1672">
                  <c:v>4.9187631203333337</c:v>
                </c:pt>
                <c:pt idx="1673">
                  <c:v>4.9186591143333329</c:v>
                </c:pt>
                <c:pt idx="1674">
                  <c:v>4.918567700333333</c:v>
                </c:pt>
                <c:pt idx="1675">
                  <c:v>4.9184498443333338</c:v>
                </c:pt>
                <c:pt idx="1676">
                  <c:v>4.9183968246666669</c:v>
                </c:pt>
                <c:pt idx="1677">
                  <c:v>4.9182495093333332</c:v>
                </c:pt>
                <c:pt idx="1678">
                  <c:v>4.9181762359999999</c:v>
                </c:pt>
                <c:pt idx="1679">
                  <c:v>4.9180933520000005</c:v>
                </c:pt>
                <c:pt idx="1680">
                  <c:v>4.917973602</c:v>
                </c:pt>
                <c:pt idx="1681">
                  <c:v>4.9178121263333336</c:v>
                </c:pt>
                <c:pt idx="1682">
                  <c:v>4.9178064776666668</c:v>
                </c:pt>
                <c:pt idx="1683">
                  <c:v>4.917829877</c:v>
                </c:pt>
                <c:pt idx="1684">
                  <c:v>4.9177549009999995</c:v>
                </c:pt>
                <c:pt idx="1685">
                  <c:v>4.9177644256666664</c:v>
                </c:pt>
                <c:pt idx="1686">
                  <c:v>4.9178162526666664</c:v>
                </c:pt>
                <c:pt idx="1687">
                  <c:v>4.9177836576666669</c:v>
                </c:pt>
                <c:pt idx="1688">
                  <c:v>4.9175920773333335</c:v>
                </c:pt>
                <c:pt idx="1689">
                  <c:v>4.9173308553333337</c:v>
                </c:pt>
                <c:pt idx="1690">
                  <c:v>4.9170105643333333</c:v>
                </c:pt>
                <c:pt idx="1691">
                  <c:v>4.9166818513333332</c:v>
                </c:pt>
                <c:pt idx="1692">
                  <c:v>4.9165337933333335</c:v>
                </c:pt>
                <c:pt idx="1693">
                  <c:v>4.9164747279999998</c:v>
                </c:pt>
                <c:pt idx="1694">
                  <c:v>4.9164394533333331</c:v>
                </c:pt>
                <c:pt idx="1695">
                  <c:v>4.9164842860000002</c:v>
                </c:pt>
                <c:pt idx="1696">
                  <c:v>4.9164560586666672</c:v>
                </c:pt>
                <c:pt idx="1697">
                  <c:v>4.9164603370000002</c:v>
                </c:pt>
                <c:pt idx="1698">
                  <c:v>4.9163872146666669</c:v>
                </c:pt>
                <c:pt idx="1699">
                  <c:v>4.9164092429999995</c:v>
                </c:pt>
                <c:pt idx="1700">
                  <c:v>4.9163839663333331</c:v>
                </c:pt>
                <c:pt idx="1701">
                  <c:v>4.9163398366666664</c:v>
                </c:pt>
                <c:pt idx="1702">
                  <c:v>4.916394661</c:v>
                </c:pt>
                <c:pt idx="1703">
                  <c:v>4.9164480240000001</c:v>
                </c:pt>
                <c:pt idx="1704">
                  <c:v>4.9165553070000003</c:v>
                </c:pt>
                <c:pt idx="1705">
                  <c:v>4.9164975489999998</c:v>
                </c:pt>
                <c:pt idx="1706">
                  <c:v>4.9163725713333335</c:v>
                </c:pt>
                <c:pt idx="1707">
                  <c:v>4.9162507923333338</c:v>
                </c:pt>
                <c:pt idx="1708">
                  <c:v>4.9162656890000003</c:v>
                </c:pt>
                <c:pt idx="1709">
                  <c:v>4.9162581530000002</c:v>
                </c:pt>
                <c:pt idx="1710">
                  <c:v>4.9162585106666663</c:v>
                </c:pt>
                <c:pt idx="1711">
                  <c:v>4.916240488333333</c:v>
                </c:pt>
                <c:pt idx="1712">
                  <c:v>4.9163059169999999</c:v>
                </c:pt>
                <c:pt idx="1713">
                  <c:v>4.9163458896666663</c:v>
                </c:pt>
                <c:pt idx="1714">
                  <c:v>4.9163897683333335</c:v>
                </c:pt>
                <c:pt idx="1715">
                  <c:v>4.9163077729999998</c:v>
                </c:pt>
                <c:pt idx="1716">
                  <c:v>4.9161432396666669</c:v>
                </c:pt>
                <c:pt idx="1717">
                  <c:v>4.9160024240000002</c:v>
                </c:pt>
                <c:pt idx="1718">
                  <c:v>4.915914055</c:v>
                </c:pt>
                <c:pt idx="1719">
                  <c:v>4.915843143</c:v>
                </c:pt>
                <c:pt idx="1720">
                  <c:v>4.9157130630000001</c:v>
                </c:pt>
                <c:pt idx="1721">
                  <c:v>4.9155152756666665</c:v>
                </c:pt>
                <c:pt idx="1722">
                  <c:v>4.9152815290000005</c:v>
                </c:pt>
                <c:pt idx="1723">
                  <c:v>4.9150774416666669</c:v>
                </c:pt>
                <c:pt idx="1724">
                  <c:v>4.9149305363333333</c:v>
                </c:pt>
                <c:pt idx="1725">
                  <c:v>4.9147514069999998</c:v>
                </c:pt>
                <c:pt idx="1726">
                  <c:v>4.9145004416666671</c:v>
                </c:pt>
                <c:pt idx="1727">
                  <c:v>4.9141426556666667</c:v>
                </c:pt>
                <c:pt idx="1728">
                  <c:v>4.9139175333333336</c:v>
                </c:pt>
                <c:pt idx="1729">
                  <c:v>4.9136431956666664</c:v>
                </c:pt>
                <c:pt idx="1730">
                  <c:v>4.913497989333333</c:v>
                </c:pt>
                <c:pt idx="1731">
                  <c:v>4.9132921243333332</c:v>
                </c:pt>
                <c:pt idx="1732">
                  <c:v>4.9131319790000001</c:v>
                </c:pt>
                <c:pt idx="1733">
                  <c:v>4.9130913449999998</c:v>
                </c:pt>
                <c:pt idx="1734">
                  <c:v>4.9130644513333328</c:v>
                </c:pt>
                <c:pt idx="1735">
                  <c:v>4.9130882649999998</c:v>
                </c:pt>
                <c:pt idx="1736">
                  <c:v>4.9131512686666667</c:v>
                </c:pt>
                <c:pt idx="1737">
                  <c:v>4.9132318696666664</c:v>
                </c:pt>
                <c:pt idx="1738">
                  <c:v>4.9134507300000001</c:v>
                </c:pt>
                <c:pt idx="1739">
                  <c:v>4.9137271399999998</c:v>
                </c:pt>
                <c:pt idx="1740">
                  <c:v>4.9139486803333332</c:v>
                </c:pt>
                <c:pt idx="1741">
                  <c:v>4.9143613646666671</c:v>
                </c:pt>
                <c:pt idx="1742">
                  <c:v>4.9148117836666669</c:v>
                </c:pt>
                <c:pt idx="1743">
                  <c:v>4.915247082333333</c:v>
                </c:pt>
                <c:pt idx="1744">
                  <c:v>4.9157476896666665</c:v>
                </c:pt>
                <c:pt idx="1745">
                  <c:v>4.9161789203333335</c:v>
                </c:pt>
                <c:pt idx="1746">
                  <c:v>4.9165432319999995</c:v>
                </c:pt>
                <c:pt idx="1747">
                  <c:v>4.9169349850000001</c:v>
                </c:pt>
                <c:pt idx="1748">
                  <c:v>4.9172923106666664</c:v>
                </c:pt>
                <c:pt idx="1749">
                  <c:v>4.9178025763333331</c:v>
                </c:pt>
                <c:pt idx="1750">
                  <c:v>4.9182703386666669</c:v>
                </c:pt>
                <c:pt idx="1751">
                  <c:v>4.9187007476666667</c:v>
                </c:pt>
                <c:pt idx="1752">
                  <c:v>4.919180813333333</c:v>
                </c:pt>
                <c:pt idx="1753">
                  <c:v>4.9198255059999996</c:v>
                </c:pt>
                <c:pt idx="1754">
                  <c:v>4.9205031813333333</c:v>
                </c:pt>
                <c:pt idx="1755">
                  <c:v>4.9210832756666667</c:v>
                </c:pt>
                <c:pt idx="1756">
                  <c:v>4.9217617196666668</c:v>
                </c:pt>
                <c:pt idx="1757">
                  <c:v>4.9224840749999998</c:v>
                </c:pt>
                <c:pt idx="1758">
                  <c:v>4.9231815143333337</c:v>
                </c:pt>
                <c:pt idx="1759">
                  <c:v>4.9239640749999998</c:v>
                </c:pt>
                <c:pt idx="1760">
                  <c:v>4.924784083333333</c:v>
                </c:pt>
                <c:pt idx="1761">
                  <c:v>4.9257165216666667</c:v>
                </c:pt>
                <c:pt idx="1762">
                  <c:v>4.9268342846666666</c:v>
                </c:pt>
                <c:pt idx="1763">
                  <c:v>4.9279200159999998</c:v>
                </c:pt>
                <c:pt idx="1764">
                  <c:v>4.9289158986666672</c:v>
                </c:pt>
                <c:pt idx="1765">
                  <c:v>4.9299109606666667</c:v>
                </c:pt>
                <c:pt idx="1766">
                  <c:v>4.9309062883333334</c:v>
                </c:pt>
                <c:pt idx="1767">
                  <c:v>4.9320097870000001</c:v>
                </c:pt>
                <c:pt idx="1768">
                  <c:v>4.9331276433333331</c:v>
                </c:pt>
                <c:pt idx="1769">
                  <c:v>4.9341836103333332</c:v>
                </c:pt>
                <c:pt idx="1770">
                  <c:v>4.9352093033333331</c:v>
                </c:pt>
                <c:pt idx="1771">
                  <c:v>4.936280923</c:v>
                </c:pt>
                <c:pt idx="1772">
                  <c:v>4.9372821426666667</c:v>
                </c:pt>
                <c:pt idx="1773">
                  <c:v>4.9382465023333335</c:v>
                </c:pt>
                <c:pt idx="1774">
                  <c:v>4.9390765986666665</c:v>
                </c:pt>
                <c:pt idx="1775">
                  <c:v>4.9398007943333333</c:v>
                </c:pt>
                <c:pt idx="1776">
                  <c:v>4.9404164100000001</c:v>
                </c:pt>
                <c:pt idx="1777">
                  <c:v>4.9409980456666664</c:v>
                </c:pt>
                <c:pt idx="1778">
                  <c:v>4.9414731523333328</c:v>
                </c:pt>
                <c:pt idx="1779">
                  <c:v>4.9418804669999998</c:v>
                </c:pt>
                <c:pt idx="1780">
                  <c:v>4.9421554240000001</c:v>
                </c:pt>
                <c:pt idx="1781">
                  <c:v>4.9423786420000004</c:v>
                </c:pt>
                <c:pt idx="1782">
                  <c:v>4.9425541896666667</c:v>
                </c:pt>
                <c:pt idx="1783">
                  <c:v>4.942708172333333</c:v>
                </c:pt>
                <c:pt idx="1784">
                  <c:v>4.9428519550000001</c:v>
                </c:pt>
                <c:pt idx="1785">
                  <c:v>4.9428935006666661</c:v>
                </c:pt>
                <c:pt idx="1786">
                  <c:v>4.9428427926666663</c:v>
                </c:pt>
                <c:pt idx="1787">
                  <c:v>4.9427534986666668</c:v>
                </c:pt>
                <c:pt idx="1788">
                  <c:v>4.9426926453333335</c:v>
                </c:pt>
                <c:pt idx="1789">
                  <c:v>4.9426728510000002</c:v>
                </c:pt>
                <c:pt idx="1790">
                  <c:v>4.942598025333333</c:v>
                </c:pt>
                <c:pt idx="1791">
                  <c:v>4.9424662003333335</c:v>
                </c:pt>
                <c:pt idx="1792">
                  <c:v>4.9422679046666671</c:v>
                </c:pt>
                <c:pt idx="1793">
                  <c:v>4.9420291509999998</c:v>
                </c:pt>
                <c:pt idx="1794">
                  <c:v>4.9417603113333337</c:v>
                </c:pt>
                <c:pt idx="1795">
                  <c:v>4.9415567446666664</c:v>
                </c:pt>
                <c:pt idx="1796">
                  <c:v>4.9413107920000003</c:v>
                </c:pt>
                <c:pt idx="1797">
                  <c:v>4.9409644103333337</c:v>
                </c:pt>
                <c:pt idx="1798">
                  <c:v>4.9406489976666661</c:v>
                </c:pt>
                <c:pt idx="1799">
                  <c:v>4.9403227726666668</c:v>
                </c:pt>
                <c:pt idx="1800">
                  <c:v>4.9398535176666671</c:v>
                </c:pt>
                <c:pt idx="1801">
                  <c:v>4.9393105640000003</c:v>
                </c:pt>
                <c:pt idx="1802">
                  <c:v>4.9387490803333334</c:v>
                </c:pt>
                <c:pt idx="1803">
                  <c:v>4.9382546859999996</c:v>
                </c:pt>
                <c:pt idx="1804">
                  <c:v>4.9378253880000003</c:v>
                </c:pt>
                <c:pt idx="1805">
                  <c:v>4.9373238476666668</c:v>
                </c:pt>
                <c:pt idx="1806">
                  <c:v>4.936847498333333</c:v>
                </c:pt>
                <c:pt idx="1807">
                  <c:v>4.9363337323333338</c:v>
                </c:pt>
                <c:pt idx="1808">
                  <c:v>4.9359001813333334</c:v>
                </c:pt>
                <c:pt idx="1809">
                  <c:v>4.9354767329999998</c:v>
                </c:pt>
                <c:pt idx="1810">
                  <c:v>4.9350248589999994</c:v>
                </c:pt>
                <c:pt idx="1811">
                  <c:v>4.9346224666666663</c:v>
                </c:pt>
                <c:pt idx="1812">
                  <c:v>4.9342833563333333</c:v>
                </c:pt>
                <c:pt idx="1813">
                  <c:v>4.933857533666667</c:v>
                </c:pt>
                <c:pt idx="1814">
                  <c:v>4.9334007063333329</c:v>
                </c:pt>
                <c:pt idx="1815">
                  <c:v>4.9329236006666664</c:v>
                </c:pt>
                <c:pt idx="1816">
                  <c:v>4.9324213509999995</c:v>
                </c:pt>
                <c:pt idx="1817">
                  <c:v>4.9318501636666667</c:v>
                </c:pt>
                <c:pt idx="1818">
                  <c:v>4.9311895053333332</c:v>
                </c:pt>
                <c:pt idx="1819">
                  <c:v>4.9306007660000004</c:v>
                </c:pt>
                <c:pt idx="1820">
                  <c:v>4.9300352606666662</c:v>
                </c:pt>
                <c:pt idx="1821">
                  <c:v>4.9294713890000006</c:v>
                </c:pt>
                <c:pt idx="1822">
                  <c:v>4.9289537766666669</c:v>
                </c:pt>
                <c:pt idx="1823">
                  <c:v>4.9285058709999996</c:v>
                </c:pt>
                <c:pt idx="1824">
                  <c:v>4.9281319466666664</c:v>
                </c:pt>
                <c:pt idx="1825">
                  <c:v>4.9277353330000002</c:v>
                </c:pt>
                <c:pt idx="1826">
                  <c:v>4.927325987333333</c:v>
                </c:pt>
                <c:pt idx="1827">
                  <c:v>4.926791605</c:v>
                </c:pt>
                <c:pt idx="1828">
                  <c:v>4.9263226963333331</c:v>
                </c:pt>
                <c:pt idx="1829">
                  <c:v>4.9258783286666672</c:v>
                </c:pt>
                <c:pt idx="1830">
                  <c:v>4.9254928009999999</c:v>
                </c:pt>
                <c:pt idx="1831">
                  <c:v>4.9251841426666667</c:v>
                </c:pt>
                <c:pt idx="1832">
                  <c:v>4.9248306719999997</c:v>
                </c:pt>
                <c:pt idx="1833">
                  <c:v>4.9244342246666664</c:v>
                </c:pt>
                <c:pt idx="1834">
                  <c:v>4.9241060786666671</c:v>
                </c:pt>
                <c:pt idx="1835">
                  <c:v>4.9237845513333331</c:v>
                </c:pt>
                <c:pt idx="1836">
                  <c:v>4.923500435666667</c:v>
                </c:pt>
                <c:pt idx="1837">
                  <c:v>4.9232659303333337</c:v>
                </c:pt>
                <c:pt idx="1838">
                  <c:v>4.9230885936666668</c:v>
                </c:pt>
                <c:pt idx="1839">
                  <c:v>4.9230248770000005</c:v>
                </c:pt>
                <c:pt idx="1840">
                  <c:v>4.9230578129999998</c:v>
                </c:pt>
                <c:pt idx="1841">
                  <c:v>4.9232801029999997</c:v>
                </c:pt>
                <c:pt idx="1842">
                  <c:v>4.9235895489999999</c:v>
                </c:pt>
                <c:pt idx="1843">
                  <c:v>4.9239266556666665</c:v>
                </c:pt>
                <c:pt idx="1844">
                  <c:v>4.9243009633333328</c:v>
                </c:pt>
                <c:pt idx="1845">
                  <c:v>4.9246758079999999</c:v>
                </c:pt>
                <c:pt idx="1846">
                  <c:v>4.9250577823333339</c:v>
                </c:pt>
                <c:pt idx="1847">
                  <c:v>4.9253928023333335</c:v>
                </c:pt>
                <c:pt idx="1848">
                  <c:v>4.9257166143333331</c:v>
                </c:pt>
                <c:pt idx="1849">
                  <c:v>4.9261044613333338</c:v>
                </c:pt>
                <c:pt idx="1850">
                  <c:v>4.9264965693333336</c:v>
                </c:pt>
                <c:pt idx="1851">
                  <c:v>4.926900814333333</c:v>
                </c:pt>
                <c:pt idx="1852">
                  <c:v>4.9272670380000001</c:v>
                </c:pt>
                <c:pt idx="1853">
                  <c:v>4.927559681</c:v>
                </c:pt>
                <c:pt idx="1854">
                  <c:v>4.9278444943333328</c:v>
                </c:pt>
                <c:pt idx="1855">
                  <c:v>4.9280876436666672</c:v>
                </c:pt>
                <c:pt idx="1856">
                  <c:v>4.9281038446666665</c:v>
                </c:pt>
                <c:pt idx="1857">
                  <c:v>4.9282248310000005</c:v>
                </c:pt>
                <c:pt idx="1858">
                  <c:v>4.9284066129999999</c:v>
                </c:pt>
                <c:pt idx="1859">
                  <c:v>4.9285837609999996</c:v>
                </c:pt>
                <c:pt idx="1860">
                  <c:v>4.9288506553333331</c:v>
                </c:pt>
                <c:pt idx="1861">
                  <c:v>4.9291771936666668</c:v>
                </c:pt>
                <c:pt idx="1862">
                  <c:v>4.9296919709999996</c:v>
                </c:pt>
                <c:pt idx="1863">
                  <c:v>4.9302184126666662</c:v>
                </c:pt>
                <c:pt idx="1864">
                  <c:v>4.9307932153333338</c:v>
                </c:pt>
                <c:pt idx="1865">
                  <c:v>4.9313066143333328</c:v>
                </c:pt>
                <c:pt idx="1866">
                  <c:v>4.9317472179999999</c:v>
                </c:pt>
                <c:pt idx="1867">
                  <c:v>4.9322094733333328</c:v>
                </c:pt>
                <c:pt idx="1868">
                  <c:v>4.9326610713333334</c:v>
                </c:pt>
                <c:pt idx="1869">
                  <c:v>4.933131506333333</c:v>
                </c:pt>
                <c:pt idx="1870">
                  <c:v>4.9335376393333332</c:v>
                </c:pt>
                <c:pt idx="1871">
                  <c:v>4.9338452633333336</c:v>
                </c:pt>
                <c:pt idx="1872">
                  <c:v>4.9340739536666662</c:v>
                </c:pt>
                <c:pt idx="1873">
                  <c:v>4.9343757976666671</c:v>
                </c:pt>
                <c:pt idx="1874">
                  <c:v>4.9346104446666663</c:v>
                </c:pt>
                <c:pt idx="1875">
                  <c:v>4.9348329419999999</c:v>
                </c:pt>
                <c:pt idx="1876">
                  <c:v>4.9348681703333339</c:v>
                </c:pt>
                <c:pt idx="1877">
                  <c:v>4.9348880483333337</c:v>
                </c:pt>
                <c:pt idx="1878">
                  <c:v>4.9348348126666668</c:v>
                </c:pt>
                <c:pt idx="1879">
                  <c:v>4.9347126813333331</c:v>
                </c:pt>
                <c:pt idx="1880">
                  <c:v>4.9345511203333334</c:v>
                </c:pt>
                <c:pt idx="1881">
                  <c:v>4.9344583536666669</c:v>
                </c:pt>
                <c:pt idx="1882">
                  <c:v>4.9343024883333335</c:v>
                </c:pt>
                <c:pt idx="1883">
                  <c:v>4.9341359843333334</c:v>
                </c:pt>
                <c:pt idx="1884">
                  <c:v>4.9339981613333332</c:v>
                </c:pt>
                <c:pt idx="1885">
                  <c:v>4.9337470063333333</c:v>
                </c:pt>
                <c:pt idx="1886">
                  <c:v>4.9335243090000001</c:v>
                </c:pt>
                <c:pt idx="1887">
                  <c:v>4.9332298660000005</c:v>
                </c:pt>
                <c:pt idx="1888">
                  <c:v>4.9328949943333331</c:v>
                </c:pt>
                <c:pt idx="1889">
                  <c:v>4.9324800513333331</c:v>
                </c:pt>
                <c:pt idx="1890">
                  <c:v>4.9320156393333336</c:v>
                </c:pt>
                <c:pt idx="1891">
                  <c:v>4.9314475060000005</c:v>
                </c:pt>
                <c:pt idx="1892">
                  <c:v>4.9308082456666664</c:v>
                </c:pt>
                <c:pt idx="1893">
                  <c:v>4.930156201</c:v>
                </c:pt>
                <c:pt idx="1894">
                  <c:v>4.9294324673333332</c:v>
                </c:pt>
                <c:pt idx="1895">
                  <c:v>4.9287303863333332</c:v>
                </c:pt>
                <c:pt idx="1896">
                  <c:v>4.9280475409999998</c:v>
                </c:pt>
                <c:pt idx="1897">
                  <c:v>4.9274236733333332</c:v>
                </c:pt>
                <c:pt idx="1898">
                  <c:v>4.9269405243333333</c:v>
                </c:pt>
                <c:pt idx="1899">
                  <c:v>4.9263086126666664</c:v>
                </c:pt>
                <c:pt idx="1900">
                  <c:v>4.9256642820000005</c:v>
                </c:pt>
                <c:pt idx="1901">
                  <c:v>4.9250432146666663</c:v>
                </c:pt>
                <c:pt idx="1902">
                  <c:v>4.9244111633333336</c:v>
                </c:pt>
                <c:pt idx="1903">
                  <c:v>4.9237555689999999</c:v>
                </c:pt>
                <c:pt idx="1904">
                  <c:v>4.9231546360000005</c:v>
                </c:pt>
                <c:pt idx="1905">
                  <c:v>4.9224749169999997</c:v>
                </c:pt>
                <c:pt idx="1906">
                  <c:v>4.9217829100000001</c:v>
                </c:pt>
                <c:pt idx="1907">
                  <c:v>4.9209946543333336</c:v>
                </c:pt>
                <c:pt idx="1908">
                  <c:v>4.9202020933333328</c:v>
                </c:pt>
                <c:pt idx="1909">
                  <c:v>4.9193398663333339</c:v>
                </c:pt>
                <c:pt idx="1910">
                  <c:v>4.9184612983333329</c:v>
                </c:pt>
                <c:pt idx="1911">
                  <c:v>4.9176654396666661</c:v>
                </c:pt>
                <c:pt idx="1912">
                  <c:v>4.9168412730000002</c:v>
                </c:pt>
                <c:pt idx="1913">
                  <c:v>4.9161218983333335</c:v>
                </c:pt>
                <c:pt idx="1914">
                  <c:v>4.9153504673333339</c:v>
                </c:pt>
                <c:pt idx="1915">
                  <c:v>4.9146498776666663</c:v>
                </c:pt>
                <c:pt idx="1916">
                  <c:v>4.9139422809999997</c:v>
                </c:pt>
                <c:pt idx="1917">
                  <c:v>4.9131508753333337</c:v>
                </c:pt>
                <c:pt idx="1918">
                  <c:v>4.9123424010000001</c:v>
                </c:pt>
                <c:pt idx="1919">
                  <c:v>4.9114455313333334</c:v>
                </c:pt>
                <c:pt idx="1920">
                  <c:v>4.9107279573333331</c:v>
                </c:pt>
                <c:pt idx="1921">
                  <c:v>4.91003714</c:v>
                </c:pt>
                <c:pt idx="1922">
                  <c:v>4.9093155886666668</c:v>
                </c:pt>
                <c:pt idx="1923">
                  <c:v>4.9085512216666665</c:v>
                </c:pt>
                <c:pt idx="1924">
                  <c:v>4.9078626293333336</c:v>
                </c:pt>
                <c:pt idx="1925">
                  <c:v>4.9071926723333332</c:v>
                </c:pt>
                <c:pt idx="1926">
                  <c:v>4.9066258409999994</c:v>
                </c:pt>
                <c:pt idx="1927">
                  <c:v>4.9061103703333329</c:v>
                </c:pt>
                <c:pt idx="1928">
                  <c:v>4.9056179599999998</c:v>
                </c:pt>
                <c:pt idx="1929">
                  <c:v>4.9051255310000004</c:v>
                </c:pt>
                <c:pt idx="1930">
                  <c:v>4.90468467</c:v>
                </c:pt>
                <c:pt idx="1931">
                  <c:v>4.9042989666666665</c:v>
                </c:pt>
                <c:pt idx="1932">
                  <c:v>4.9040717233333337</c:v>
                </c:pt>
                <c:pt idx="1933">
                  <c:v>4.9037981799999999</c:v>
                </c:pt>
                <c:pt idx="1934">
                  <c:v>4.9034686079999998</c:v>
                </c:pt>
                <c:pt idx="1935">
                  <c:v>4.9033284346666663</c:v>
                </c:pt>
                <c:pt idx="1936">
                  <c:v>4.9032780656666661</c:v>
                </c:pt>
                <c:pt idx="1937">
                  <c:v>4.9033448416666667</c:v>
                </c:pt>
                <c:pt idx="1938">
                  <c:v>4.9035162379999999</c:v>
                </c:pt>
                <c:pt idx="1939">
                  <c:v>4.903683215</c:v>
                </c:pt>
                <c:pt idx="1940">
                  <c:v>4.9039034460000002</c:v>
                </c:pt>
                <c:pt idx="1941">
                  <c:v>4.9040413750000003</c:v>
                </c:pt>
                <c:pt idx="1942">
                  <c:v>4.9042695079999996</c:v>
                </c:pt>
                <c:pt idx="1943">
                  <c:v>4.9046642706666672</c:v>
                </c:pt>
                <c:pt idx="1944">
                  <c:v>4.9050786756666662</c:v>
                </c:pt>
                <c:pt idx="1945">
                  <c:v>4.9055552009999994</c:v>
                </c:pt>
                <c:pt idx="1946">
                  <c:v>4.9060474019999996</c:v>
                </c:pt>
                <c:pt idx="1947">
                  <c:v>4.9065594116666666</c:v>
                </c:pt>
                <c:pt idx="1948">
                  <c:v>4.9070781863333339</c:v>
                </c:pt>
                <c:pt idx="1949">
                  <c:v>4.9076300359999996</c:v>
                </c:pt>
                <c:pt idx="1950">
                  <c:v>4.9083310853333328</c:v>
                </c:pt>
                <c:pt idx="1951">
                  <c:v>4.9090360789999998</c:v>
                </c:pt>
                <c:pt idx="1952">
                  <c:v>4.9099219683333333</c:v>
                </c:pt>
                <c:pt idx="1953">
                  <c:v>4.9108303196666663</c:v>
                </c:pt>
                <c:pt idx="1954">
                  <c:v>4.9116812353333339</c:v>
                </c:pt>
                <c:pt idx="1955">
                  <c:v>4.9125380739999995</c:v>
                </c:pt>
                <c:pt idx="1956">
                  <c:v>4.9135001740000002</c:v>
                </c:pt>
                <c:pt idx="1957">
                  <c:v>4.9143740636666662</c:v>
                </c:pt>
                <c:pt idx="1958">
                  <c:v>4.9153997679999994</c:v>
                </c:pt>
                <c:pt idx="1959">
                  <c:v>4.9164578846666664</c:v>
                </c:pt>
                <c:pt idx="1960">
                  <c:v>4.9175271470000004</c:v>
                </c:pt>
                <c:pt idx="1961">
                  <c:v>4.9186054413333329</c:v>
                </c:pt>
                <c:pt idx="1962">
                  <c:v>4.9197621193333338</c:v>
                </c:pt>
                <c:pt idx="1963">
                  <c:v>4.9209526376666668</c:v>
                </c:pt>
                <c:pt idx="1964">
                  <c:v>4.9221788346666662</c:v>
                </c:pt>
                <c:pt idx="1965">
                  <c:v>4.9234318456666673</c:v>
                </c:pt>
                <c:pt idx="1966">
                  <c:v>4.9246529923333329</c:v>
                </c:pt>
                <c:pt idx="1967">
                  <c:v>4.9259913933333328</c:v>
                </c:pt>
                <c:pt idx="1968">
                  <c:v>4.927268851</c:v>
                </c:pt>
                <c:pt idx="1969">
                  <c:v>4.9285287589999998</c:v>
                </c:pt>
                <c:pt idx="1970">
                  <c:v>4.9297998186666669</c:v>
                </c:pt>
                <c:pt idx="1971">
                  <c:v>4.9309938033333331</c:v>
                </c:pt>
                <c:pt idx="1972">
                  <c:v>4.9321538059999996</c:v>
                </c:pt>
                <c:pt idx="1973">
                  <c:v>4.9332924763333335</c:v>
                </c:pt>
                <c:pt idx="1974">
                  <c:v>4.9344362303333336</c:v>
                </c:pt>
                <c:pt idx="1975">
                  <c:v>4.9356028103333331</c:v>
                </c:pt>
                <c:pt idx="1976">
                  <c:v>4.9367014466666665</c:v>
                </c:pt>
                <c:pt idx="1977">
                  <c:v>4.9376853266666663</c:v>
                </c:pt>
                <c:pt idx="1978">
                  <c:v>4.9385192253333328</c:v>
                </c:pt>
                <c:pt idx="1979">
                  <c:v>4.9393875960000004</c:v>
                </c:pt>
                <c:pt idx="1980">
                  <c:v>4.9402288103333332</c:v>
                </c:pt>
                <c:pt idx="1981">
                  <c:v>4.9409421789999994</c:v>
                </c:pt>
                <c:pt idx="1982">
                  <c:v>4.9416524270000002</c:v>
                </c:pt>
                <c:pt idx="1983">
                  <c:v>4.9422252956666668</c:v>
                </c:pt>
                <c:pt idx="1984">
                  <c:v>4.9428417593333336</c:v>
                </c:pt>
                <c:pt idx="1985">
                  <c:v>4.9434684396666668</c:v>
                </c:pt>
                <c:pt idx="1986">
                  <c:v>4.9440930549999997</c:v>
                </c:pt>
                <c:pt idx="1987">
                  <c:v>4.9446884190000002</c:v>
                </c:pt>
                <c:pt idx="1988">
                  <c:v>4.9452695573333338</c:v>
                </c:pt>
                <c:pt idx="1989">
                  <c:v>4.9458008513333338</c:v>
                </c:pt>
                <c:pt idx="1990">
                  <c:v>4.9463174553333333</c:v>
                </c:pt>
                <c:pt idx="1991">
                  <c:v>4.9467830603333338</c:v>
                </c:pt>
                <c:pt idx="1992">
                  <c:v>4.9472494349999998</c:v>
                </c:pt>
                <c:pt idx="1993">
                  <c:v>4.9476823980000004</c:v>
                </c:pt>
                <c:pt idx="1994">
                  <c:v>4.9479963966666665</c:v>
                </c:pt>
                <c:pt idx="1995">
                  <c:v>4.9482714076666667</c:v>
                </c:pt>
                <c:pt idx="1996">
                  <c:v>4.9484562703333337</c:v>
                </c:pt>
                <c:pt idx="1997">
                  <c:v>4.9486860750000004</c:v>
                </c:pt>
                <c:pt idx="1998">
                  <c:v>4.9488757869999995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E-F840-A340-215A9D1F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summary!$M$44:$M$51</c:f>
              <c:numCache>
                <c:formatCode>0.000</c:formatCode>
                <c:ptCount val="8"/>
                <c:pt idx="0">
                  <c:v>2.0230890139241121E-4</c:v>
                </c:pt>
                <c:pt idx="1">
                  <c:v>5.9362057532288438E-4</c:v>
                </c:pt>
                <c:pt idx="2">
                  <c:v>-2.7746954841036424E-3</c:v>
                </c:pt>
                <c:pt idx="3">
                  <c:v>-3.0134214577276766E-3</c:v>
                </c:pt>
                <c:pt idx="4">
                  <c:v>-1.7095941202428246E-3</c:v>
                </c:pt>
                <c:pt idx="5">
                  <c:v>-9.0990921306688898E-4</c:v>
                </c:pt>
                <c:pt idx="6">
                  <c:v>1.851614962871161E-4</c:v>
                </c:pt>
                <c:pt idx="7">
                  <c:v>1.2272632681994556E-3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4-1C45-817A-8ECDD3149B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summary!$N$44:$N$51</c:f>
              <c:numCache>
                <c:formatCode>0.000</c:formatCode>
                <c:ptCount val="8"/>
                <c:pt idx="0">
                  <c:v>-2.142356364548694E-3</c:v>
                </c:pt>
                <c:pt idx="1">
                  <c:v>-2.4083434634854378E-3</c:v>
                </c:pt>
                <c:pt idx="2">
                  <c:v>-7.7252227611828382E-4</c:v>
                </c:pt>
                <c:pt idx="3">
                  <c:v>-4.0327186869543608E-4</c:v>
                </c:pt>
                <c:pt idx="4">
                  <c:v>-1.4760220092729301E-3</c:v>
                </c:pt>
                <c:pt idx="5">
                  <c:v>-1.8919834004366286E-3</c:v>
                </c:pt>
                <c:pt idx="6">
                  <c:v>-3.3300960671985578E-3</c:v>
                </c:pt>
                <c:pt idx="7">
                  <c:v>-3.9888575545331808E-3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4-1C45-817A-8ECDD3149B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summary!$O$44:$O$51</c:f>
              <c:numCache>
                <c:formatCode>0.000</c:formatCode>
                <c:ptCount val="8"/>
                <c:pt idx="0">
                  <c:v>-3.3166998560454485E-5</c:v>
                </c:pt>
                <c:pt idx="1">
                  <c:v>-1.5425593223829221E-4</c:v>
                </c:pt>
                <c:pt idx="2">
                  <c:v>-1.6025399523923015E-4</c:v>
                </c:pt>
                <c:pt idx="3">
                  <c:v>-2.6782709374972689E-4</c:v>
                </c:pt>
                <c:pt idx="4">
                  <c:v>-2.4927288775792445E-4</c:v>
                </c:pt>
                <c:pt idx="5">
                  <c:v>-5.990476831278539E-5</c:v>
                </c:pt>
                <c:pt idx="6">
                  <c:v>9.930425857538079E-5</c:v>
                </c:pt>
                <c:pt idx="7">
                  <c:v>6.5934130539418209E-4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4-1C45-817A-8ECDD314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  <c:max val="3.0000000000000006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summary!$K$6:$K$13</c:f>
              <c:numCache>
                <c:formatCode>0.0</c:formatCode>
                <c:ptCount val="8"/>
                <c:pt idx="0">
                  <c:v>27.678372492227499</c:v>
                </c:pt>
                <c:pt idx="1">
                  <c:v>29.546213201351335</c:v>
                </c:pt>
                <c:pt idx="2">
                  <c:v>30.488289333714171</c:v>
                </c:pt>
                <c:pt idx="3">
                  <c:v>30.704804212709483</c:v>
                </c:pt>
                <c:pt idx="4">
                  <c:v>32.501347608198465</c:v>
                </c:pt>
                <c:pt idx="5">
                  <c:v>34.654344056628588</c:v>
                </c:pt>
                <c:pt idx="6">
                  <c:v>35.143380580664036</c:v>
                </c:pt>
                <c:pt idx="7">
                  <c:v>40.391600016825265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6-4648-9F84-C9689AEF78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summary!$M$6:$M$13</c:f>
              <c:numCache>
                <c:formatCode>0.0</c:formatCode>
                <c:ptCount val="8"/>
                <c:pt idx="1">
                  <c:v>26.651795</c:v>
                </c:pt>
                <c:pt idx="2">
                  <c:v>28.680020020408165</c:v>
                </c:pt>
                <c:pt idx="3">
                  <c:v>30.757489271604939</c:v>
                </c:pt>
                <c:pt idx="4">
                  <c:v>33.243129264462816</c:v>
                </c:pt>
                <c:pt idx="5">
                  <c:v>36.243806218934914</c:v>
                </c:pt>
                <c:pt idx="6">
                  <c:v>39.800382777777777</c:v>
                </c:pt>
                <c:pt idx="7">
                  <c:v>43.931219207612457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6-4648-9F84-C9689AEF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summary!$AG$8:$AG$14</c:f>
              <c:numCache>
                <c:formatCode>0.000</c:formatCode>
                <c:ptCount val="7"/>
                <c:pt idx="0">
                  <c:v>0.99828706000000011</c:v>
                </c:pt>
                <c:pt idx="1">
                  <c:v>1.0006680800000001</c:v>
                </c:pt>
                <c:pt idx="2">
                  <c:v>1.00313882</c:v>
                </c:pt>
                <c:pt idx="3">
                  <c:v>1.0057950399999998</c:v>
                </c:pt>
                <c:pt idx="4">
                  <c:v>1.0087325</c:v>
                </c:pt>
                <c:pt idx="5">
                  <c:v>1.0120469599999999</c:v>
                </c:pt>
                <c:pt idx="6">
                  <c:v>1.0158341799999999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B-5B45-8BAA-892E976C2D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summary!$AH$8:$AH$14</c:f>
              <c:numCache>
                <c:formatCode>0.000</c:formatCode>
                <c:ptCount val="7"/>
                <c:pt idx="0">
                  <c:v>0.99960229999999994</c:v>
                </c:pt>
                <c:pt idx="1">
                  <c:v>0.99986560000000002</c:v>
                </c:pt>
                <c:pt idx="2">
                  <c:v>1.0000125000000002</c:v>
                </c:pt>
                <c:pt idx="3">
                  <c:v>0.9999655999999999</c:v>
                </c:pt>
                <c:pt idx="4">
                  <c:v>0.99964750000000002</c:v>
                </c:pt>
                <c:pt idx="5">
                  <c:v>0.9989808</c:v>
                </c:pt>
                <c:pt idx="6">
                  <c:v>0.99788809999999994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B-5B45-8BAA-892E976C2D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summary!$AI$8:$AI$14</c:f>
              <c:numCache>
                <c:formatCode>0.000</c:formatCode>
                <c:ptCount val="7"/>
                <c:pt idx="0">
                  <c:v>1.0014919</c:v>
                </c:pt>
                <c:pt idx="1">
                  <c:v>1.0031672</c:v>
                </c:pt>
                <c:pt idx="2">
                  <c:v>1.0056413</c:v>
                </c:pt>
                <c:pt idx="3">
                  <c:v>1.0091295999999998</c:v>
                </c:pt>
                <c:pt idx="4">
                  <c:v>1.0138474999999998</c:v>
                </c:pt>
                <c:pt idx="5">
                  <c:v>1.0200103999999999</c:v>
                </c:pt>
                <c:pt idx="6">
                  <c:v>1.0278337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B-5B45-8BAA-892E976C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52736"/>
        <c:axId val="505954416"/>
      </c:scatterChart>
      <c:valAx>
        <c:axId val="505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4416"/>
        <c:crosses val="autoZero"/>
        <c:crossBetween val="midCat"/>
      </c:valAx>
      <c:valAx>
        <c:axId val="5059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expansion'!$H$14:$H$31</c:f>
              <c:numCache>
                <c:formatCode>0.00E+00</c:formatCode>
                <c:ptCount val="18"/>
                <c:pt idx="0">
                  <c:v>0</c:v>
                </c:pt>
                <c:pt idx="1">
                  <c:v>1.1901605659897039E-3</c:v>
                </c:pt>
                <c:pt idx="2">
                  <c:v>2.3787873971919584E-3</c:v>
                </c:pt>
                <c:pt idx="3">
                  <c:v>3.5778859348743796E-3</c:v>
                </c:pt>
                <c:pt idx="4">
                  <c:v>4.7994616203053675E-3</c:v>
                </c:pt>
                <c:pt idx="5">
                  <c:v>6.0555198947525382E-3</c:v>
                </c:pt>
                <c:pt idx="6">
                  <c:v>7.3580661994839787E-3</c:v>
                </c:pt>
                <c:pt idx="7">
                  <c:v>8.7191059757674612E-3</c:v>
                </c:pt>
                <c:pt idx="8">
                  <c:v>1.0150644664870914E-2</c:v>
                </c:pt>
                <c:pt idx="9">
                  <c:v>1.1664687708062269E-2</c:v>
                </c:pt>
                <c:pt idx="10">
                  <c:v>1.3273240546609456E-2</c:v>
                </c:pt>
                <c:pt idx="11">
                  <c:v>1.4988308621780716E-2</c:v>
                </c:pt>
                <c:pt idx="12">
                  <c:v>1.6821897374843665E-2</c:v>
                </c:pt>
                <c:pt idx="13">
                  <c:v>1.8786012247066081E-2</c:v>
                </c:pt>
                <c:pt idx="14">
                  <c:v>2.0892658679716354E-2</c:v>
                </c:pt>
                <c:pt idx="15">
                  <c:v>2.3153842114061799E-2</c:v>
                </c:pt>
                <c:pt idx="16">
                  <c:v>2.5581567991370961E-2</c:v>
                </c:pt>
                <c:pt idx="17">
                  <c:v>2.8187841752911464E-2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3-F640-B6DC-C1D87EBE16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expansion'!$I$14:$I$31</c:f>
              <c:numCache>
                <c:formatCode>0.00E+00</c:formatCode>
                <c:ptCount val="18"/>
                <c:pt idx="0">
                  <c:v>0</c:v>
                </c:pt>
                <c:pt idx="1">
                  <c:v>1.5123093520414115E-4</c:v>
                </c:pt>
                <c:pt idx="2">
                  <c:v>2.9274057426803123E-4</c:v>
                </c:pt>
                <c:pt idx="3">
                  <c:v>4.1484384683800009E-4</c:v>
                </c:pt>
                <c:pt idx="4">
                  <c:v>5.0785568255977181E-4</c:v>
                </c:pt>
                <c:pt idx="5">
                  <c:v>5.6209101107907052E-4</c:v>
                </c:pt>
                <c:pt idx="6">
                  <c:v>5.6786476204177176E-4</c:v>
                </c:pt>
                <c:pt idx="7">
                  <c:v>5.1549186509329689E-4</c:v>
                </c:pt>
                <c:pt idx="8">
                  <c:v>3.9528724987967297E-4</c:v>
                </c:pt>
                <c:pt idx="9">
                  <c:v>1.975658460470782E-4</c:v>
                </c:pt>
                <c:pt idx="10">
                  <c:v>-8.7357416759217384E-5</c:v>
                </c:pt>
                <c:pt idx="11">
                  <c:v>-4.6916760889318689E-4</c:v>
                </c:pt>
                <c:pt idx="12">
                  <c:v>-9.5754980070910615E-4</c:v>
                </c:pt>
                <c:pt idx="13">
                  <c:v>-1.5621890625610996E-3</c:v>
                </c:pt>
                <c:pt idx="14">
                  <c:v>-2.2927704648034431E-3</c:v>
                </c:pt>
                <c:pt idx="15">
                  <c:v>-3.1589790777901096E-3</c:v>
                </c:pt>
                <c:pt idx="16">
                  <c:v>-4.1704999718755265E-3</c:v>
                </c:pt>
                <c:pt idx="17">
                  <c:v>-5.3370182174139694E-3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3-F640-B6DC-C1D87EBE16B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expansion'!$J$14:$J$31</c:f>
              <c:numCache>
                <c:formatCode>0.00E+00</c:formatCode>
                <c:ptCount val="18"/>
                <c:pt idx="0">
                  <c:v>0</c:v>
                </c:pt>
                <c:pt idx="1">
                  <c:v>5.7685709899724916E-4</c:v>
                </c:pt>
                <c:pt idx="2">
                  <c:v>1.2510544870873413E-3</c:v>
                </c:pt>
                <c:pt idx="3">
                  <c:v>2.0252877321566415E-3</c:v>
                </c:pt>
                <c:pt idx="4">
                  <c:v>2.9022524020904362E-3</c:v>
                </c:pt>
                <c:pt idx="5">
                  <c:v>3.8846440647743708E-3</c:v>
                </c:pt>
                <c:pt idx="6">
                  <c:v>4.975158288094631E-3</c:v>
                </c:pt>
                <c:pt idx="7">
                  <c:v>6.1764906399368619E-3</c:v>
                </c:pt>
                <c:pt idx="8">
                  <c:v>7.4913366881863503E-3</c:v>
                </c:pt>
                <c:pt idx="9">
                  <c:v>8.9223920007294611E-3</c:v>
                </c:pt>
                <c:pt idx="10">
                  <c:v>1.0472352145451481E-2</c:v>
                </c:pt>
                <c:pt idx="11">
                  <c:v>1.2143912690238413E-2</c:v>
                </c:pt>
                <c:pt idx="12">
                  <c:v>1.3939769202975547E-2</c:v>
                </c:pt>
                <c:pt idx="13">
                  <c:v>1.5862617251549426E-2</c:v>
                </c:pt>
                <c:pt idx="14">
                  <c:v>1.7915152403845155E-2</c:v>
                </c:pt>
                <c:pt idx="15">
                  <c:v>2.0100070227748922E-2</c:v>
                </c:pt>
                <c:pt idx="16">
                  <c:v>2.2420066291146009E-2</c:v>
                </c:pt>
                <c:pt idx="17">
                  <c:v>2.4877836161922424E-2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3-F640-B6DC-C1D87EBE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94303"/>
        <c:axId val="261607343"/>
      </c:scatterChart>
      <c:valAx>
        <c:axId val="8934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07343"/>
        <c:crosses val="autoZero"/>
        <c:crossBetween val="midCat"/>
      </c:valAx>
      <c:valAx>
        <c:axId val="2616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943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expansion'!$N$17:$N$25</c:f>
              <c:numCache>
                <c:formatCode>General</c:formatCode>
                <c:ptCount val="9"/>
                <c:pt idx="0">
                  <c:v>-0.46935000000000004</c:v>
                </c:pt>
                <c:pt idx="1">
                  <c:v>-0.2205</c:v>
                </c:pt>
                <c:pt idx="2">
                  <c:v>0</c:v>
                </c:pt>
                <c:pt idx="3">
                  <c:v>0.2646</c:v>
                </c:pt>
                <c:pt idx="4">
                  <c:v>0.53655000000000008</c:v>
                </c:pt>
                <c:pt idx="5">
                  <c:v>0.84735000000000005</c:v>
                </c:pt>
                <c:pt idx="6">
                  <c:v>1.2190500000000002</c:v>
                </c:pt>
                <c:pt idx="7">
                  <c:v>1.66635</c:v>
                </c:pt>
                <c:pt idx="8">
                  <c:v>2.2092000000000001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A-F544-A31A-9C13C26DFF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expansion'!$O$17:$O$25</c:f>
              <c:numCache>
                <c:formatCode>General</c:formatCode>
                <c:ptCount val="9"/>
                <c:pt idx="0">
                  <c:v>-1.4700000000000001E-2</c:v>
                </c:pt>
                <c:pt idx="1">
                  <c:v>-6.3E-3</c:v>
                </c:pt>
                <c:pt idx="2">
                  <c:v>0</c:v>
                </c:pt>
                <c:pt idx="3">
                  <c:v>2.1000000000000003E-3</c:v>
                </c:pt>
                <c:pt idx="4">
                  <c:v>-1.89E-2</c:v>
                </c:pt>
                <c:pt idx="5">
                  <c:v>-6.615E-2</c:v>
                </c:pt>
                <c:pt idx="6">
                  <c:v>-0.1701</c:v>
                </c:pt>
                <c:pt idx="7">
                  <c:v>-0.32024999999999998</c:v>
                </c:pt>
                <c:pt idx="8">
                  <c:v>-0.47460000000000002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A-F544-A31A-9C13C26DFF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expansion'!$P$17:$P$25</c:f>
              <c:numCache>
                <c:formatCode>General</c:formatCode>
                <c:ptCount val="9"/>
                <c:pt idx="0">
                  <c:v>-0.28350000000000003</c:v>
                </c:pt>
                <c:pt idx="1">
                  <c:v>-0.17850000000000002</c:v>
                </c:pt>
                <c:pt idx="2">
                  <c:v>0</c:v>
                </c:pt>
                <c:pt idx="3">
                  <c:v>0.2268</c:v>
                </c:pt>
                <c:pt idx="4">
                  <c:v>0.47355000000000003</c:v>
                </c:pt>
                <c:pt idx="5">
                  <c:v>0.77385000000000004</c:v>
                </c:pt>
                <c:pt idx="6">
                  <c:v>1.1445000000000001</c:v>
                </c:pt>
                <c:pt idx="7">
                  <c:v>1.5645</c:v>
                </c:pt>
                <c:pt idx="8">
                  <c:v>2.0023500000000003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A-F544-A31A-9C13C26DFF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expansion'!$Q$7:$Q$15</c:f>
              <c:numCache>
                <c:formatCode>General</c:formatCode>
                <c:ptCount val="9"/>
                <c:pt idx="0">
                  <c:v>-1.9382469715374468</c:v>
                </c:pt>
                <c:pt idx="1">
                  <c:v>-1.2009431574597182</c:v>
                </c:pt>
                <c:pt idx="2">
                  <c:v>0</c:v>
                </c:pt>
                <c:pt idx="3">
                  <c:v>0.81112662336880537</c:v>
                </c:pt>
                <c:pt idx="4">
                  <c:v>1.3482180925063454</c:v>
                </c:pt>
                <c:pt idx="5">
                  <c:v>1.6646453260662706</c:v>
                </c:pt>
                <c:pt idx="6">
                  <c:v>2.0516510961112742</c:v>
                </c:pt>
                <c:pt idx="7">
                  <c:v>2.3974902308948649</c:v>
                </c:pt>
                <c:pt idx="8">
                  <c:v>2.8078047041646492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A-F544-A31A-9C13C26DFFE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expansion'!$R$7:$R$15</c:f>
              <c:numCache>
                <c:formatCode>General</c:formatCode>
                <c:ptCount val="9"/>
                <c:pt idx="0">
                  <c:v>0.91947439530619346</c:v>
                </c:pt>
                <c:pt idx="1">
                  <c:v>0.62136254388598045</c:v>
                </c:pt>
                <c:pt idx="2">
                  <c:v>0</c:v>
                </c:pt>
                <c:pt idx="3">
                  <c:v>-0.49268158770744847</c:v>
                </c:pt>
                <c:pt idx="4">
                  <c:v>-0.77161721862756849</c:v>
                </c:pt>
                <c:pt idx="5">
                  <c:v>-0.94689995951657036</c:v>
                </c:pt>
                <c:pt idx="6">
                  <c:v>-1.0999760776757419</c:v>
                </c:pt>
                <c:pt idx="7">
                  <c:v>-1.3315348761625316</c:v>
                </c:pt>
                <c:pt idx="8">
                  <c:v>-1.4717432706661127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A-F544-A31A-9C13C26DFFE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expansion'!$S$7:$S$15</c:f>
              <c:numCache>
                <c:formatCode>General</c:formatCode>
                <c:ptCount val="9"/>
                <c:pt idx="0">
                  <c:v>-0.30525835838007148</c:v>
                </c:pt>
                <c:pt idx="1">
                  <c:v>-0.17076175096543272</c:v>
                </c:pt>
                <c:pt idx="2">
                  <c:v>0</c:v>
                </c:pt>
                <c:pt idx="3">
                  <c:v>0.23161344882367493</c:v>
                </c:pt>
                <c:pt idx="4">
                  <c:v>0.46425372411779009</c:v>
                </c:pt>
                <c:pt idx="5">
                  <c:v>0.67856277751965655</c:v>
                </c:pt>
                <c:pt idx="6">
                  <c:v>0.91439947884776385</c:v>
                </c:pt>
                <c:pt idx="7">
                  <c:v>1.1762292523767224</c:v>
                </c:pt>
                <c:pt idx="8">
                  <c:v>1.4458496460339616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FA-F544-A31A-9C13C26D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08607"/>
        <c:axId val="511947823"/>
      </c:scatterChart>
      <c:valAx>
        <c:axId val="5123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7823"/>
        <c:crosses val="autoZero"/>
        <c:crossBetween val="midCat"/>
      </c:valAx>
      <c:valAx>
        <c:axId val="5119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trajectory!$J$9:$J$2008</c:f>
              <c:numCache>
                <c:formatCode>0.00E+00</c:formatCode>
                <c:ptCount val="2000"/>
                <c:pt idx="0">
                  <c:v>-11.089098333333334</c:v>
                </c:pt>
                <c:pt idx="1">
                  <c:v>-11.089081111111112</c:v>
                </c:pt>
                <c:pt idx="2">
                  <c:v>-11.088993333333333</c:v>
                </c:pt>
                <c:pt idx="3">
                  <c:v>-11.088837222222223</c:v>
                </c:pt>
                <c:pt idx="4">
                  <c:v>-11.08863</c:v>
                </c:pt>
                <c:pt idx="5">
                  <c:v>-11.088358333333334</c:v>
                </c:pt>
                <c:pt idx="6">
                  <c:v>-11.088013333333333</c:v>
                </c:pt>
                <c:pt idx="7">
                  <c:v>-11.087622777777778</c:v>
                </c:pt>
                <c:pt idx="8">
                  <c:v>-11.087171666666666</c:v>
                </c:pt>
                <c:pt idx="9">
                  <c:v>-11.086661666666666</c:v>
                </c:pt>
                <c:pt idx="10">
                  <c:v>-11.086120000000001</c:v>
                </c:pt>
                <c:pt idx="11">
                  <c:v>-11.085551111111112</c:v>
                </c:pt>
                <c:pt idx="12">
                  <c:v>-11.084936111111112</c:v>
                </c:pt>
                <c:pt idx="13">
                  <c:v>-11.084280555555555</c:v>
                </c:pt>
                <c:pt idx="14">
                  <c:v>-11.083581666666666</c:v>
                </c:pt>
                <c:pt idx="15">
                  <c:v>-11.082852777777779</c:v>
                </c:pt>
                <c:pt idx="16">
                  <c:v>-11.082112222222221</c:v>
                </c:pt>
                <c:pt idx="17">
                  <c:v>-11.081355</c:v>
                </c:pt>
                <c:pt idx="18">
                  <c:v>-11.080588333333335</c:v>
                </c:pt>
                <c:pt idx="19">
                  <c:v>-11.07982</c:v>
                </c:pt>
                <c:pt idx="20">
                  <c:v>-11.079067222222221</c:v>
                </c:pt>
                <c:pt idx="21">
                  <c:v>-11.078312777777777</c:v>
                </c:pt>
                <c:pt idx="22">
                  <c:v>-11.077557222222222</c:v>
                </c:pt>
                <c:pt idx="23">
                  <c:v>-11.076819444444444</c:v>
                </c:pt>
                <c:pt idx="24">
                  <c:v>-11.076079444444446</c:v>
                </c:pt>
                <c:pt idx="25">
                  <c:v>-11.075363333333334</c:v>
                </c:pt>
                <c:pt idx="26">
                  <c:v>-11.074691666666666</c:v>
                </c:pt>
                <c:pt idx="27">
                  <c:v>-11.074034444444445</c:v>
                </c:pt>
                <c:pt idx="28">
                  <c:v>-11.073420555555556</c:v>
                </c:pt>
                <c:pt idx="29">
                  <c:v>-11.072857777777777</c:v>
                </c:pt>
                <c:pt idx="30">
                  <c:v>-11.072336666666667</c:v>
                </c:pt>
                <c:pt idx="31">
                  <c:v>-11.071869444444445</c:v>
                </c:pt>
                <c:pt idx="32">
                  <c:v>-11.071416111111111</c:v>
                </c:pt>
                <c:pt idx="33">
                  <c:v>-11.070977222222222</c:v>
                </c:pt>
                <c:pt idx="34">
                  <c:v>-11.070565555555556</c:v>
                </c:pt>
                <c:pt idx="35">
                  <c:v>-11.070227222222222</c:v>
                </c:pt>
                <c:pt idx="36">
                  <c:v>-11.069943333333333</c:v>
                </c:pt>
                <c:pt idx="37">
                  <c:v>-11.069710000000001</c:v>
                </c:pt>
                <c:pt idx="38">
                  <c:v>-11.069522222222222</c:v>
                </c:pt>
                <c:pt idx="39">
                  <c:v>-11.069368333333333</c:v>
                </c:pt>
                <c:pt idx="40">
                  <c:v>-11.069251111111111</c:v>
                </c:pt>
                <c:pt idx="41">
                  <c:v>-11.069172222222223</c:v>
                </c:pt>
                <c:pt idx="42">
                  <c:v>-11.069132222222223</c:v>
                </c:pt>
                <c:pt idx="43">
                  <c:v>-11.06912</c:v>
                </c:pt>
                <c:pt idx="44">
                  <c:v>-11.069137777777778</c:v>
                </c:pt>
                <c:pt idx="45">
                  <c:v>-11.069174444444444</c:v>
                </c:pt>
                <c:pt idx="46">
                  <c:v>-11.069253333333334</c:v>
                </c:pt>
                <c:pt idx="47">
                  <c:v>-11.069356666666668</c:v>
                </c:pt>
                <c:pt idx="48">
                  <c:v>-11.069471666666667</c:v>
                </c:pt>
                <c:pt idx="49">
                  <c:v>-11.069596666666666</c:v>
                </c:pt>
                <c:pt idx="50">
                  <c:v>-11.069722222222222</c:v>
                </c:pt>
                <c:pt idx="51">
                  <c:v>-11.069841666666667</c:v>
                </c:pt>
                <c:pt idx="52">
                  <c:v>-11.069942222222222</c:v>
                </c:pt>
                <c:pt idx="53">
                  <c:v>-11.070074444444444</c:v>
                </c:pt>
                <c:pt idx="54">
                  <c:v>-11.070181111111111</c:v>
                </c:pt>
                <c:pt idx="55">
                  <c:v>-11.070309444444444</c:v>
                </c:pt>
                <c:pt idx="56">
                  <c:v>-11.070443333333333</c:v>
                </c:pt>
                <c:pt idx="57">
                  <c:v>-11.070580555555555</c:v>
                </c:pt>
                <c:pt idx="58">
                  <c:v>-11.070692222222222</c:v>
                </c:pt>
                <c:pt idx="59">
                  <c:v>-11.070796666666666</c:v>
                </c:pt>
                <c:pt idx="60">
                  <c:v>-11.070914444444444</c:v>
                </c:pt>
                <c:pt idx="61">
                  <c:v>-11.070993333333334</c:v>
                </c:pt>
                <c:pt idx="62">
                  <c:v>-11.071066111111111</c:v>
                </c:pt>
                <c:pt idx="63">
                  <c:v>-11.071157777777778</c:v>
                </c:pt>
                <c:pt idx="64">
                  <c:v>-11.071252222222222</c:v>
                </c:pt>
                <c:pt idx="65">
                  <c:v>-11.071332777777778</c:v>
                </c:pt>
                <c:pt idx="66">
                  <c:v>-11.071401111111111</c:v>
                </c:pt>
                <c:pt idx="67">
                  <c:v>-11.071462222222221</c:v>
                </c:pt>
                <c:pt idx="68">
                  <c:v>-11.071512222222223</c:v>
                </c:pt>
                <c:pt idx="69">
                  <c:v>-11.071521666666667</c:v>
                </c:pt>
                <c:pt idx="70">
                  <c:v>-11.07152</c:v>
                </c:pt>
                <c:pt idx="71">
                  <c:v>-11.071493888888888</c:v>
                </c:pt>
                <c:pt idx="72">
                  <c:v>-11.071430555555557</c:v>
                </c:pt>
                <c:pt idx="73">
                  <c:v>-11.071333888888889</c:v>
                </c:pt>
                <c:pt idx="74">
                  <c:v>-11.071225555555555</c:v>
                </c:pt>
                <c:pt idx="75">
                  <c:v>-11.071098888888889</c:v>
                </c:pt>
                <c:pt idx="76">
                  <c:v>-11.070948888888889</c:v>
                </c:pt>
                <c:pt idx="77">
                  <c:v>-11.070786111111111</c:v>
                </c:pt>
                <c:pt idx="78">
                  <c:v>-11.070606666666666</c:v>
                </c:pt>
                <c:pt idx="79">
                  <c:v>-11.07042388888889</c:v>
                </c:pt>
                <c:pt idx="80">
                  <c:v>-11.070227777777777</c:v>
                </c:pt>
                <c:pt idx="81">
                  <c:v>-11.070008888888889</c:v>
                </c:pt>
                <c:pt idx="82">
                  <c:v>-11.069788888888889</c:v>
                </c:pt>
                <c:pt idx="83">
                  <c:v>-11.069550555555555</c:v>
                </c:pt>
                <c:pt idx="84">
                  <c:v>-11.069306666666668</c:v>
                </c:pt>
                <c:pt idx="85">
                  <c:v>-11.069081666666667</c:v>
                </c:pt>
                <c:pt idx="86">
                  <c:v>-11.068876666666666</c:v>
                </c:pt>
                <c:pt idx="87">
                  <c:v>-11.068702222222223</c:v>
                </c:pt>
                <c:pt idx="88">
                  <c:v>-11.068522222222223</c:v>
                </c:pt>
                <c:pt idx="89">
                  <c:v>-11.068351666666667</c:v>
                </c:pt>
                <c:pt idx="90">
                  <c:v>-11.068197777777778</c:v>
                </c:pt>
                <c:pt idx="91">
                  <c:v>-11.06806888888889</c:v>
                </c:pt>
                <c:pt idx="92">
                  <c:v>-11.067958888888889</c:v>
                </c:pt>
                <c:pt idx="93">
                  <c:v>-11.067885555555556</c:v>
                </c:pt>
                <c:pt idx="94">
                  <c:v>-11.067827777777778</c:v>
                </c:pt>
                <c:pt idx="95">
                  <c:v>-11.067796666666668</c:v>
                </c:pt>
                <c:pt idx="96">
                  <c:v>-11.067755</c:v>
                </c:pt>
                <c:pt idx="97">
                  <c:v>-11.067711111111112</c:v>
                </c:pt>
                <c:pt idx="98">
                  <c:v>-11.067674444444444</c:v>
                </c:pt>
                <c:pt idx="99">
                  <c:v>-11.067627222222223</c:v>
                </c:pt>
                <c:pt idx="100">
                  <c:v>-11.067602222222222</c:v>
                </c:pt>
                <c:pt idx="101">
                  <c:v>-11.06761</c:v>
                </c:pt>
                <c:pt idx="102">
                  <c:v>-11.067637777777778</c:v>
                </c:pt>
                <c:pt idx="103">
                  <c:v>-11.067697222222222</c:v>
                </c:pt>
                <c:pt idx="104">
                  <c:v>-11.067777777777778</c:v>
                </c:pt>
                <c:pt idx="105">
                  <c:v>-11.067893888888889</c:v>
                </c:pt>
                <c:pt idx="106">
                  <c:v>-11.068002222222221</c:v>
                </c:pt>
                <c:pt idx="107">
                  <c:v>-11.068115555555556</c:v>
                </c:pt>
                <c:pt idx="108">
                  <c:v>-11.068226666666666</c:v>
                </c:pt>
                <c:pt idx="109">
                  <c:v>-11.068366666666666</c:v>
                </c:pt>
                <c:pt idx="110">
                  <c:v>-11.068477222222223</c:v>
                </c:pt>
                <c:pt idx="111">
                  <c:v>-11.068585000000001</c:v>
                </c:pt>
                <c:pt idx="112">
                  <c:v>-11.068688333333334</c:v>
                </c:pt>
                <c:pt idx="113">
                  <c:v>-11.068788888888889</c:v>
                </c:pt>
                <c:pt idx="114">
                  <c:v>-11.068845555555555</c:v>
                </c:pt>
                <c:pt idx="115">
                  <c:v>-11.068931111111111</c:v>
                </c:pt>
                <c:pt idx="116">
                  <c:v>-11.06898</c:v>
                </c:pt>
                <c:pt idx="117">
                  <c:v>-11.069016111111111</c:v>
                </c:pt>
                <c:pt idx="118">
                  <c:v>-11.069001111111112</c:v>
                </c:pt>
                <c:pt idx="119">
                  <c:v>-11.068987222222223</c:v>
                </c:pt>
                <c:pt idx="120">
                  <c:v>-11.068940555555555</c:v>
                </c:pt>
                <c:pt idx="121">
                  <c:v>-11.068923888888889</c:v>
                </c:pt>
                <c:pt idx="122">
                  <c:v>-11.068910555555556</c:v>
                </c:pt>
                <c:pt idx="123">
                  <c:v>-11.068916111111111</c:v>
                </c:pt>
                <c:pt idx="124">
                  <c:v>-11.068942777777778</c:v>
                </c:pt>
                <c:pt idx="125">
                  <c:v>-11.068938333333334</c:v>
                </c:pt>
                <c:pt idx="126">
                  <c:v>-11.068947777777778</c:v>
                </c:pt>
                <c:pt idx="127">
                  <c:v>-11.068974444444445</c:v>
                </c:pt>
                <c:pt idx="128">
                  <c:v>-11.069005555555556</c:v>
                </c:pt>
                <c:pt idx="129">
                  <c:v>-11.069063888888888</c:v>
                </c:pt>
                <c:pt idx="130">
                  <c:v>-11.069122222222223</c:v>
                </c:pt>
                <c:pt idx="131">
                  <c:v>-11.069196111111111</c:v>
                </c:pt>
                <c:pt idx="132">
                  <c:v>-11.069263888888889</c:v>
                </c:pt>
                <c:pt idx="133">
                  <c:v>-11.069346111111111</c:v>
                </c:pt>
                <c:pt idx="134">
                  <c:v>-11.069413888888889</c:v>
                </c:pt>
                <c:pt idx="135">
                  <c:v>-11.069486666666666</c:v>
                </c:pt>
                <c:pt idx="136">
                  <c:v>-11.069556666666667</c:v>
                </c:pt>
                <c:pt idx="137">
                  <c:v>-11.069642222222221</c:v>
                </c:pt>
                <c:pt idx="138">
                  <c:v>-11.069716111111111</c:v>
                </c:pt>
                <c:pt idx="139">
                  <c:v>-11.069768333333332</c:v>
                </c:pt>
                <c:pt idx="140">
                  <c:v>-11.069831666666667</c:v>
                </c:pt>
                <c:pt idx="141">
                  <c:v>-11.069879444444444</c:v>
                </c:pt>
                <c:pt idx="142">
                  <c:v>-11.069893333333333</c:v>
                </c:pt>
                <c:pt idx="143">
                  <c:v>-11.069889444444444</c:v>
                </c:pt>
                <c:pt idx="144">
                  <c:v>-11.069875555555557</c:v>
                </c:pt>
                <c:pt idx="145">
                  <c:v>-11.069834444444446</c:v>
                </c:pt>
                <c:pt idx="146">
                  <c:v>-11.069802777777777</c:v>
                </c:pt>
                <c:pt idx="147">
                  <c:v>-11.069801666666667</c:v>
                </c:pt>
                <c:pt idx="148">
                  <c:v>-11.069779444444444</c:v>
                </c:pt>
                <c:pt idx="149">
                  <c:v>-11.069755000000001</c:v>
                </c:pt>
                <c:pt idx="150">
                  <c:v>-11.06970888888889</c:v>
                </c:pt>
                <c:pt idx="151">
                  <c:v>-11.069643888888889</c:v>
                </c:pt>
                <c:pt idx="152">
                  <c:v>-11.069537777777779</c:v>
                </c:pt>
                <c:pt idx="153">
                  <c:v>-11.069447777777778</c:v>
                </c:pt>
                <c:pt idx="154">
                  <c:v>-11.069369999999999</c:v>
                </c:pt>
                <c:pt idx="155">
                  <c:v>-11.069275555555555</c:v>
                </c:pt>
                <c:pt idx="156">
                  <c:v>-11.069158333333332</c:v>
                </c:pt>
                <c:pt idx="157">
                  <c:v>-11.069018333333332</c:v>
                </c:pt>
                <c:pt idx="158">
                  <c:v>-11.06884611111111</c:v>
                </c:pt>
                <c:pt idx="159">
                  <c:v>-11.068650555555555</c:v>
                </c:pt>
                <c:pt idx="160">
                  <c:v>-11.068439444444444</c:v>
                </c:pt>
                <c:pt idx="161">
                  <c:v>-11.068193888888889</c:v>
                </c:pt>
                <c:pt idx="162">
                  <c:v>-11.067962222222222</c:v>
                </c:pt>
                <c:pt idx="163">
                  <c:v>-11.067717777777778</c:v>
                </c:pt>
                <c:pt idx="164">
                  <c:v>-11.067466111111111</c:v>
                </c:pt>
                <c:pt idx="165">
                  <c:v>-11.067216111111112</c:v>
                </c:pt>
                <c:pt idx="166">
                  <c:v>-11.066977777777778</c:v>
                </c:pt>
                <c:pt idx="167">
                  <c:v>-11.066761111111111</c:v>
                </c:pt>
                <c:pt idx="168">
                  <c:v>-11.066556111111112</c:v>
                </c:pt>
                <c:pt idx="169">
                  <c:v>-11.066386111111111</c:v>
                </c:pt>
                <c:pt idx="170">
                  <c:v>-11.066216666666667</c:v>
                </c:pt>
                <c:pt idx="171">
                  <c:v>-11.066075</c:v>
                </c:pt>
                <c:pt idx="172">
                  <c:v>-11.065953333333333</c:v>
                </c:pt>
                <c:pt idx="173">
                  <c:v>-11.065843888888889</c:v>
                </c:pt>
                <c:pt idx="174">
                  <c:v>-11.06572888888889</c:v>
                </c:pt>
                <c:pt idx="175">
                  <c:v>-11.065632222222222</c:v>
                </c:pt>
                <c:pt idx="176">
                  <c:v>-11.065531666666667</c:v>
                </c:pt>
                <c:pt idx="177">
                  <c:v>-11.065435555555554</c:v>
                </c:pt>
                <c:pt idx="178">
                  <c:v>-11.065332222222223</c:v>
                </c:pt>
                <c:pt idx="179">
                  <c:v>-11.065233888888889</c:v>
                </c:pt>
                <c:pt idx="180">
                  <c:v>-11.065128888888889</c:v>
                </c:pt>
                <c:pt idx="181">
                  <c:v>-11.06504111111111</c:v>
                </c:pt>
                <c:pt idx="182">
                  <c:v>-11.064948888888889</c:v>
                </c:pt>
                <c:pt idx="183">
                  <c:v>-11.064848888888889</c:v>
                </c:pt>
                <c:pt idx="184">
                  <c:v>-11.06476111111111</c:v>
                </c:pt>
                <c:pt idx="185">
                  <c:v>-11.064719999999999</c:v>
                </c:pt>
                <c:pt idx="186">
                  <c:v>-11.064695</c:v>
                </c:pt>
                <c:pt idx="187">
                  <c:v>-11.064682777777778</c:v>
                </c:pt>
                <c:pt idx="188">
                  <c:v>-11.064650555555556</c:v>
                </c:pt>
                <c:pt idx="189">
                  <c:v>-11.064633888888888</c:v>
                </c:pt>
                <c:pt idx="190">
                  <c:v>-11.064607777777779</c:v>
                </c:pt>
                <c:pt idx="191">
                  <c:v>-11.064586111111112</c:v>
                </c:pt>
                <c:pt idx="192">
                  <c:v>-11.064535555555556</c:v>
                </c:pt>
                <c:pt idx="193">
                  <c:v>-11.064482222222223</c:v>
                </c:pt>
                <c:pt idx="194">
                  <c:v>-11.064392222222223</c:v>
                </c:pt>
                <c:pt idx="195">
                  <c:v>-11.064316666666667</c:v>
                </c:pt>
                <c:pt idx="196">
                  <c:v>-11.064222777777777</c:v>
                </c:pt>
                <c:pt idx="197">
                  <c:v>-11.064113333333333</c:v>
                </c:pt>
                <c:pt idx="198">
                  <c:v>-11.063992222222224</c:v>
                </c:pt>
                <c:pt idx="199">
                  <c:v>-11.063882777777778</c:v>
                </c:pt>
                <c:pt idx="200">
                  <c:v>-11.063777777777778</c:v>
                </c:pt>
                <c:pt idx="201">
                  <c:v>-11.063652777777778</c:v>
                </c:pt>
                <c:pt idx="202">
                  <c:v>-11.063508333333333</c:v>
                </c:pt>
                <c:pt idx="203">
                  <c:v>-11.063331666666667</c:v>
                </c:pt>
                <c:pt idx="204">
                  <c:v>-11.063135555555554</c:v>
                </c:pt>
                <c:pt idx="205">
                  <c:v>-11.062913333333332</c:v>
                </c:pt>
                <c:pt idx="206">
                  <c:v>-11.062671666666667</c:v>
                </c:pt>
                <c:pt idx="207">
                  <c:v>-11.062411666666666</c:v>
                </c:pt>
                <c:pt idx="208">
                  <c:v>-11.062176666666668</c:v>
                </c:pt>
                <c:pt idx="209">
                  <c:v>-11.061961666666667</c:v>
                </c:pt>
                <c:pt idx="210">
                  <c:v>-11.061757777777778</c:v>
                </c:pt>
                <c:pt idx="211">
                  <c:v>-11.061584999999999</c:v>
                </c:pt>
                <c:pt idx="212">
                  <c:v>-11.061381111111112</c:v>
                </c:pt>
                <c:pt idx="213">
                  <c:v>-11.061215555555556</c:v>
                </c:pt>
                <c:pt idx="214">
                  <c:v>-11.06108388888889</c:v>
                </c:pt>
                <c:pt idx="215">
                  <c:v>-11.060948888888889</c:v>
                </c:pt>
                <c:pt idx="216">
                  <c:v>-11.06079888888889</c:v>
                </c:pt>
                <c:pt idx="217">
                  <c:v>-11.060659444444443</c:v>
                </c:pt>
                <c:pt idx="218">
                  <c:v>-11.060523888888888</c:v>
                </c:pt>
                <c:pt idx="219">
                  <c:v>-11.0604</c:v>
                </c:pt>
                <c:pt idx="220">
                  <c:v>-11.060278333333335</c:v>
                </c:pt>
                <c:pt idx="221">
                  <c:v>-11.06018888888889</c:v>
                </c:pt>
                <c:pt idx="222">
                  <c:v>-11.060122222222221</c:v>
                </c:pt>
                <c:pt idx="223">
                  <c:v>-11.06009388888889</c:v>
                </c:pt>
                <c:pt idx="224">
                  <c:v>-11.060057222222223</c:v>
                </c:pt>
                <c:pt idx="225">
                  <c:v>-11.060011111111111</c:v>
                </c:pt>
                <c:pt idx="226">
                  <c:v>-11.059963333333334</c:v>
                </c:pt>
                <c:pt idx="227">
                  <c:v>-11.059915555555555</c:v>
                </c:pt>
                <c:pt idx="228">
                  <c:v>-11.059871111111111</c:v>
                </c:pt>
                <c:pt idx="229">
                  <c:v>-11.059832222222223</c:v>
                </c:pt>
                <c:pt idx="230">
                  <c:v>-11.059806666666667</c:v>
                </c:pt>
                <c:pt idx="231">
                  <c:v>-11.059796111111112</c:v>
                </c:pt>
                <c:pt idx="232">
                  <c:v>-11.059772777777777</c:v>
                </c:pt>
                <c:pt idx="233">
                  <c:v>-11.059748333333333</c:v>
                </c:pt>
                <c:pt idx="234">
                  <c:v>-11.059713333333333</c:v>
                </c:pt>
                <c:pt idx="235">
                  <c:v>-11.059671666666667</c:v>
                </c:pt>
                <c:pt idx="236">
                  <c:v>-11.059665000000001</c:v>
                </c:pt>
                <c:pt idx="237">
                  <c:v>-11.059678888888888</c:v>
                </c:pt>
                <c:pt idx="238">
                  <c:v>-11.059704444444444</c:v>
                </c:pt>
                <c:pt idx="239">
                  <c:v>-11.059718333333333</c:v>
                </c:pt>
                <c:pt idx="240">
                  <c:v>-11.059752222222222</c:v>
                </c:pt>
                <c:pt idx="241">
                  <c:v>-11.059771666666666</c:v>
                </c:pt>
                <c:pt idx="242">
                  <c:v>-11.059825</c:v>
                </c:pt>
                <c:pt idx="243">
                  <c:v>-11.059904999999999</c:v>
                </c:pt>
                <c:pt idx="244">
                  <c:v>-11.059999444444445</c:v>
                </c:pt>
                <c:pt idx="245">
                  <c:v>-11.060105</c:v>
                </c:pt>
                <c:pt idx="246">
                  <c:v>-11.060202777777777</c:v>
                </c:pt>
                <c:pt idx="247">
                  <c:v>-11.060265555555556</c:v>
                </c:pt>
                <c:pt idx="248">
                  <c:v>-11.060330555555556</c:v>
                </c:pt>
                <c:pt idx="249">
                  <c:v>-11.060398333333334</c:v>
                </c:pt>
                <c:pt idx="250">
                  <c:v>-11.060457222222222</c:v>
                </c:pt>
                <c:pt idx="251">
                  <c:v>-11.060492777777778</c:v>
                </c:pt>
                <c:pt idx="252">
                  <c:v>-11.060541666666667</c:v>
                </c:pt>
                <c:pt idx="253">
                  <c:v>-11.060575555555555</c:v>
                </c:pt>
                <c:pt idx="254">
                  <c:v>-11.060589999999999</c:v>
                </c:pt>
                <c:pt idx="255">
                  <c:v>-11.060601666666667</c:v>
                </c:pt>
                <c:pt idx="256">
                  <c:v>-11.060607777777777</c:v>
                </c:pt>
                <c:pt idx="257">
                  <c:v>-11.060626111111112</c:v>
                </c:pt>
                <c:pt idx="258">
                  <c:v>-11.060645555555555</c:v>
                </c:pt>
                <c:pt idx="259">
                  <c:v>-11.060649999999999</c:v>
                </c:pt>
                <c:pt idx="260">
                  <c:v>-11.060658333333333</c:v>
                </c:pt>
                <c:pt idx="261">
                  <c:v>-11.060690555555555</c:v>
                </c:pt>
                <c:pt idx="262">
                  <c:v>-11.060716666666668</c:v>
                </c:pt>
                <c:pt idx="263">
                  <c:v>-11.060777222222223</c:v>
                </c:pt>
                <c:pt idx="264">
                  <c:v>-11.060882222222222</c:v>
                </c:pt>
                <c:pt idx="265">
                  <c:v>-11.061012222222221</c:v>
                </c:pt>
                <c:pt idx="266">
                  <c:v>-11.061125555555556</c:v>
                </c:pt>
                <c:pt idx="267">
                  <c:v>-11.061222222222222</c:v>
                </c:pt>
                <c:pt idx="268">
                  <c:v>-11.061313333333333</c:v>
                </c:pt>
                <c:pt idx="269">
                  <c:v>-11.061403888888888</c:v>
                </c:pt>
                <c:pt idx="270">
                  <c:v>-11.061502222222222</c:v>
                </c:pt>
                <c:pt idx="271">
                  <c:v>-11.061583888888888</c:v>
                </c:pt>
                <c:pt idx="272">
                  <c:v>-11.061679999999999</c:v>
                </c:pt>
                <c:pt idx="273">
                  <c:v>-11.061757777777778</c:v>
                </c:pt>
                <c:pt idx="274">
                  <c:v>-11.061848333333334</c:v>
                </c:pt>
                <c:pt idx="275">
                  <c:v>-11.061929444444445</c:v>
                </c:pt>
                <c:pt idx="276">
                  <c:v>-11.061996666666667</c:v>
                </c:pt>
                <c:pt idx="277">
                  <c:v>-11.062057222222222</c:v>
                </c:pt>
                <c:pt idx="278">
                  <c:v>-11.062121111111111</c:v>
                </c:pt>
                <c:pt idx="279">
                  <c:v>-11.062178333333334</c:v>
                </c:pt>
                <c:pt idx="280">
                  <c:v>-11.062242777777778</c:v>
                </c:pt>
                <c:pt idx="281">
                  <c:v>-11.06232</c:v>
                </c:pt>
                <c:pt idx="282">
                  <c:v>-11.062374444444444</c:v>
                </c:pt>
                <c:pt idx="283">
                  <c:v>-11.062417222222223</c:v>
                </c:pt>
                <c:pt idx="284">
                  <c:v>-11.062447222222223</c:v>
                </c:pt>
                <c:pt idx="285">
                  <c:v>-11.062480555555556</c:v>
                </c:pt>
                <c:pt idx="286">
                  <c:v>-11.062528333333335</c:v>
                </c:pt>
                <c:pt idx="287">
                  <c:v>-11.062585555555556</c:v>
                </c:pt>
                <c:pt idx="288">
                  <c:v>-11.06264</c:v>
                </c:pt>
                <c:pt idx="289">
                  <c:v>-11.062694444444444</c:v>
                </c:pt>
                <c:pt idx="290">
                  <c:v>-11.062745555555555</c:v>
                </c:pt>
                <c:pt idx="291">
                  <c:v>-11.062765555555556</c:v>
                </c:pt>
                <c:pt idx="292">
                  <c:v>-11.062765000000001</c:v>
                </c:pt>
                <c:pt idx="293">
                  <c:v>-11.062759444444445</c:v>
                </c:pt>
                <c:pt idx="294">
                  <c:v>-11.062761666666667</c:v>
                </c:pt>
                <c:pt idx="295">
                  <c:v>-11.062752777777778</c:v>
                </c:pt>
                <c:pt idx="296">
                  <c:v>-11.062761666666667</c:v>
                </c:pt>
                <c:pt idx="297">
                  <c:v>-11.062753333333333</c:v>
                </c:pt>
                <c:pt idx="298">
                  <c:v>-11.062772777777777</c:v>
                </c:pt>
                <c:pt idx="299">
                  <c:v>-11.062785555555555</c:v>
                </c:pt>
                <c:pt idx="300">
                  <c:v>-11.06278</c:v>
                </c:pt>
                <c:pt idx="301">
                  <c:v>-11.062767777777777</c:v>
                </c:pt>
                <c:pt idx="302">
                  <c:v>-11.062766111111111</c:v>
                </c:pt>
                <c:pt idx="303">
                  <c:v>-11.062767777777777</c:v>
                </c:pt>
                <c:pt idx="304">
                  <c:v>-11.062772222222222</c:v>
                </c:pt>
                <c:pt idx="305">
                  <c:v>-11.062797222222223</c:v>
                </c:pt>
                <c:pt idx="306">
                  <c:v>-11.062775555555556</c:v>
                </c:pt>
                <c:pt idx="307">
                  <c:v>-11.062761111111111</c:v>
                </c:pt>
                <c:pt idx="308">
                  <c:v>-11.062754444444446</c:v>
                </c:pt>
                <c:pt idx="309">
                  <c:v>-11.062762222222222</c:v>
                </c:pt>
                <c:pt idx="310">
                  <c:v>-11.062765000000001</c:v>
                </c:pt>
                <c:pt idx="311">
                  <c:v>-11.062763888888888</c:v>
                </c:pt>
                <c:pt idx="312">
                  <c:v>-11.062758888888888</c:v>
                </c:pt>
                <c:pt idx="313">
                  <c:v>-11.062765000000001</c:v>
                </c:pt>
                <c:pt idx="314">
                  <c:v>-11.062758888888888</c:v>
                </c:pt>
                <c:pt idx="315">
                  <c:v>-11.062747222222223</c:v>
                </c:pt>
                <c:pt idx="316">
                  <c:v>-11.062712222222222</c:v>
                </c:pt>
                <c:pt idx="317">
                  <c:v>-11.062681666666666</c:v>
                </c:pt>
                <c:pt idx="318">
                  <c:v>-11.062625000000001</c:v>
                </c:pt>
                <c:pt idx="319">
                  <c:v>-11.062558333333333</c:v>
                </c:pt>
                <c:pt idx="320">
                  <c:v>-11.06249388888889</c:v>
                </c:pt>
                <c:pt idx="321">
                  <c:v>-11.0624</c:v>
                </c:pt>
                <c:pt idx="322">
                  <c:v>-11.062317777777778</c:v>
                </c:pt>
                <c:pt idx="323">
                  <c:v>-11.062215555555555</c:v>
                </c:pt>
                <c:pt idx="324">
                  <c:v>-11.062095555555556</c:v>
                </c:pt>
                <c:pt idx="325">
                  <c:v>-11.061940555555555</c:v>
                </c:pt>
                <c:pt idx="326">
                  <c:v>-11.06176611111111</c:v>
                </c:pt>
                <c:pt idx="327">
                  <c:v>-11.061597222222222</c:v>
                </c:pt>
                <c:pt idx="328">
                  <c:v>-11.061414444444445</c:v>
                </c:pt>
                <c:pt idx="329">
                  <c:v>-11.061223888888888</c:v>
                </c:pt>
                <c:pt idx="330">
                  <c:v>-11.061</c:v>
                </c:pt>
                <c:pt idx="331">
                  <c:v>-11.060746111111111</c:v>
                </c:pt>
                <c:pt idx="332">
                  <c:v>-11.060510000000001</c:v>
                </c:pt>
                <c:pt idx="333">
                  <c:v>-11.060276111111111</c:v>
                </c:pt>
                <c:pt idx="334">
                  <c:v>-11.060063888888889</c:v>
                </c:pt>
                <c:pt idx="335">
                  <c:v>-11.059824444444445</c:v>
                </c:pt>
                <c:pt idx="336">
                  <c:v>-11.059558888888889</c:v>
                </c:pt>
                <c:pt idx="337">
                  <c:v>-11.059282222222222</c:v>
                </c:pt>
                <c:pt idx="338">
                  <c:v>-11.059009444444444</c:v>
                </c:pt>
                <c:pt idx="339">
                  <c:v>-11.058755555555555</c:v>
                </c:pt>
                <c:pt idx="340">
                  <c:v>-11.058491111111111</c:v>
                </c:pt>
                <c:pt idx="341">
                  <c:v>-11.058231111111111</c:v>
                </c:pt>
                <c:pt idx="342">
                  <c:v>-11.05798388888889</c:v>
                </c:pt>
                <c:pt idx="343">
                  <c:v>-11.057755555555556</c:v>
                </c:pt>
                <c:pt idx="344">
                  <c:v>-11.057538888888889</c:v>
                </c:pt>
                <c:pt idx="345">
                  <c:v>-11.057332222222222</c:v>
                </c:pt>
                <c:pt idx="346">
                  <c:v>-11.057145</c:v>
                </c:pt>
                <c:pt idx="347">
                  <c:v>-11.056933888888889</c:v>
                </c:pt>
                <c:pt idx="348">
                  <c:v>-11.056706666666667</c:v>
                </c:pt>
                <c:pt idx="349">
                  <c:v>-11.056480555555556</c:v>
                </c:pt>
                <c:pt idx="350">
                  <c:v>-11.05627111111111</c:v>
                </c:pt>
                <c:pt idx="351">
                  <c:v>-11.056083333333333</c:v>
                </c:pt>
                <c:pt idx="352">
                  <c:v>-11.055905555555556</c:v>
                </c:pt>
                <c:pt idx="353">
                  <c:v>-11.055738333333332</c:v>
                </c:pt>
                <c:pt idx="354">
                  <c:v>-11.055583333333335</c:v>
                </c:pt>
                <c:pt idx="355">
                  <c:v>-11.055458888888889</c:v>
                </c:pt>
                <c:pt idx="356">
                  <c:v>-11.055335555555555</c:v>
                </c:pt>
                <c:pt idx="357">
                  <c:v>-11.055241111111112</c:v>
                </c:pt>
                <c:pt idx="358">
                  <c:v>-11.055178888888889</c:v>
                </c:pt>
                <c:pt idx="359">
                  <c:v>-11.055138333333334</c:v>
                </c:pt>
                <c:pt idx="360">
                  <c:v>-11.055128333333332</c:v>
                </c:pt>
                <c:pt idx="361">
                  <c:v>-11.055128888888889</c:v>
                </c:pt>
                <c:pt idx="362">
                  <c:v>-11.055150555555556</c:v>
                </c:pt>
                <c:pt idx="363">
                  <c:v>-11.055186111111112</c:v>
                </c:pt>
                <c:pt idx="364">
                  <c:v>-11.055245555555555</c:v>
                </c:pt>
                <c:pt idx="365">
                  <c:v>-11.055338888888889</c:v>
                </c:pt>
                <c:pt idx="366">
                  <c:v>-11.055456111111111</c:v>
                </c:pt>
                <c:pt idx="367">
                  <c:v>-11.055570555555555</c:v>
                </c:pt>
                <c:pt idx="368">
                  <c:v>-11.055675555555556</c:v>
                </c:pt>
                <c:pt idx="369">
                  <c:v>-11.055818333333333</c:v>
                </c:pt>
                <c:pt idx="370">
                  <c:v>-11.055987777777778</c:v>
                </c:pt>
                <c:pt idx="371">
                  <c:v>-11.0562</c:v>
                </c:pt>
                <c:pt idx="372">
                  <c:v>-11.056462777777778</c:v>
                </c:pt>
                <c:pt idx="373">
                  <c:v>-11.056736111111112</c:v>
                </c:pt>
                <c:pt idx="374">
                  <c:v>-11.057010555555555</c:v>
                </c:pt>
                <c:pt idx="375">
                  <c:v>-11.057316666666667</c:v>
                </c:pt>
                <c:pt idx="376">
                  <c:v>-11.057578333333334</c:v>
                </c:pt>
                <c:pt idx="377">
                  <c:v>-11.057867222222221</c:v>
                </c:pt>
                <c:pt idx="378">
                  <c:v>-11.058162222222222</c:v>
                </c:pt>
                <c:pt idx="379">
                  <c:v>-11.05845388888889</c:v>
                </c:pt>
                <c:pt idx="380">
                  <c:v>-11.058748888888889</c:v>
                </c:pt>
                <c:pt idx="381">
                  <c:v>-11.059031111111112</c:v>
                </c:pt>
                <c:pt idx="382">
                  <c:v>-11.059283333333333</c:v>
                </c:pt>
                <c:pt idx="383">
                  <c:v>-11.05952388888889</c:v>
                </c:pt>
                <c:pt idx="384">
                  <c:v>-11.059752777777778</c:v>
                </c:pt>
                <c:pt idx="385">
                  <c:v>-11.059952777777777</c:v>
                </c:pt>
                <c:pt idx="386">
                  <c:v>-11.060115</c:v>
                </c:pt>
                <c:pt idx="387">
                  <c:v>-11.060243888888889</c:v>
                </c:pt>
                <c:pt idx="388">
                  <c:v>-11.060331666666666</c:v>
                </c:pt>
                <c:pt idx="389">
                  <c:v>-11.060389444444445</c:v>
                </c:pt>
                <c:pt idx="390">
                  <c:v>-11.060428333333332</c:v>
                </c:pt>
                <c:pt idx="391">
                  <c:v>-11.060468888888888</c:v>
                </c:pt>
                <c:pt idx="392">
                  <c:v>-11.060515000000001</c:v>
                </c:pt>
                <c:pt idx="393">
                  <c:v>-11.060547777777778</c:v>
                </c:pt>
                <c:pt idx="394">
                  <c:v>-11.060563888888888</c:v>
                </c:pt>
                <c:pt idx="395">
                  <c:v>-11.060574444444445</c:v>
                </c:pt>
                <c:pt idx="396">
                  <c:v>-11.060547777777778</c:v>
                </c:pt>
                <c:pt idx="397">
                  <c:v>-11.060518888888888</c:v>
                </c:pt>
                <c:pt idx="398">
                  <c:v>-11.060508333333333</c:v>
                </c:pt>
                <c:pt idx="399">
                  <c:v>-11.060488888888889</c:v>
                </c:pt>
                <c:pt idx="400">
                  <c:v>-11.060423888888888</c:v>
                </c:pt>
                <c:pt idx="401">
                  <c:v>-11.060348333333334</c:v>
                </c:pt>
                <c:pt idx="402">
                  <c:v>-11.060265555555556</c:v>
                </c:pt>
                <c:pt idx="403">
                  <c:v>-11.060152777777779</c:v>
                </c:pt>
                <c:pt idx="404">
                  <c:v>-11.060005</c:v>
                </c:pt>
                <c:pt idx="405">
                  <c:v>-11.059812222222222</c:v>
                </c:pt>
                <c:pt idx="406">
                  <c:v>-11.059602222222223</c:v>
                </c:pt>
                <c:pt idx="407">
                  <c:v>-11.059394444444445</c:v>
                </c:pt>
                <c:pt idx="408">
                  <c:v>-11.059160555555556</c:v>
                </c:pt>
                <c:pt idx="409">
                  <c:v>-11.058960555555556</c:v>
                </c:pt>
                <c:pt idx="410">
                  <c:v>-11.058752777777777</c:v>
                </c:pt>
                <c:pt idx="411">
                  <c:v>-11.058517222222223</c:v>
                </c:pt>
                <c:pt idx="412">
                  <c:v>-11.058282222222223</c:v>
                </c:pt>
                <c:pt idx="413">
                  <c:v>-11.058045</c:v>
                </c:pt>
                <c:pt idx="414">
                  <c:v>-11.057819444444444</c:v>
                </c:pt>
                <c:pt idx="415">
                  <c:v>-11.057549444444444</c:v>
                </c:pt>
                <c:pt idx="416">
                  <c:v>-11.057282777777777</c:v>
                </c:pt>
                <c:pt idx="417">
                  <c:v>-11.057000555555556</c:v>
                </c:pt>
                <c:pt idx="418">
                  <c:v>-11.056735</c:v>
                </c:pt>
                <c:pt idx="419">
                  <c:v>-11.056455</c:v>
                </c:pt>
                <c:pt idx="420">
                  <c:v>-11.056196666666667</c:v>
                </c:pt>
                <c:pt idx="421">
                  <c:v>-11.055925555555556</c:v>
                </c:pt>
                <c:pt idx="422">
                  <c:v>-11.055676111111111</c:v>
                </c:pt>
                <c:pt idx="423">
                  <c:v>-11.055482222222222</c:v>
                </c:pt>
                <c:pt idx="424">
                  <c:v>-11.055293333333333</c:v>
                </c:pt>
                <c:pt idx="425">
                  <c:v>-11.055135555555555</c:v>
                </c:pt>
                <c:pt idx="426">
                  <c:v>-11.054998888888889</c:v>
                </c:pt>
                <c:pt idx="427">
                  <c:v>-11.05487388888889</c:v>
                </c:pt>
                <c:pt idx="428">
                  <c:v>-11.054783333333335</c:v>
                </c:pt>
                <c:pt idx="429">
                  <c:v>-11.054742222222222</c:v>
                </c:pt>
                <c:pt idx="430">
                  <c:v>-11.054745</c:v>
                </c:pt>
                <c:pt idx="431">
                  <c:v>-11.054782222222222</c:v>
                </c:pt>
                <c:pt idx="432">
                  <c:v>-11.054803333333334</c:v>
                </c:pt>
                <c:pt idx="433">
                  <c:v>-11.054852777777777</c:v>
                </c:pt>
                <c:pt idx="434">
                  <c:v>-11.054921666666667</c:v>
                </c:pt>
                <c:pt idx="435">
                  <c:v>-11.054994444444445</c:v>
                </c:pt>
                <c:pt idx="436">
                  <c:v>-11.055082777777777</c:v>
                </c:pt>
                <c:pt idx="437">
                  <c:v>-11.055186666666668</c:v>
                </c:pt>
                <c:pt idx="438">
                  <c:v>-11.055287222222223</c:v>
                </c:pt>
                <c:pt idx="439">
                  <c:v>-11.055398333333333</c:v>
                </c:pt>
                <c:pt idx="440">
                  <c:v>-11.055522222222221</c:v>
                </c:pt>
                <c:pt idx="441">
                  <c:v>-11.055660555555555</c:v>
                </c:pt>
                <c:pt idx="442">
                  <c:v>-11.055822222222222</c:v>
                </c:pt>
                <c:pt idx="443">
                  <c:v>-11.055978888888889</c:v>
                </c:pt>
                <c:pt idx="444">
                  <c:v>-11.056118888888889</c:v>
                </c:pt>
                <c:pt idx="445">
                  <c:v>-11.056279444444444</c:v>
                </c:pt>
                <c:pt idx="446">
                  <c:v>-11.056451666666666</c:v>
                </c:pt>
                <c:pt idx="447">
                  <c:v>-11.056615000000001</c:v>
                </c:pt>
                <c:pt idx="448">
                  <c:v>-11.056794999999999</c:v>
                </c:pt>
                <c:pt idx="449">
                  <c:v>-11.057009444444445</c:v>
                </c:pt>
                <c:pt idx="450">
                  <c:v>-11.057219444444446</c:v>
                </c:pt>
                <c:pt idx="451">
                  <c:v>-11.057435555555555</c:v>
                </c:pt>
                <c:pt idx="452">
                  <c:v>-11.057631666666667</c:v>
                </c:pt>
                <c:pt idx="453">
                  <c:v>-11.057833333333333</c:v>
                </c:pt>
                <c:pt idx="454">
                  <c:v>-11.058024444444445</c:v>
                </c:pt>
                <c:pt idx="455">
                  <c:v>-11.058228333333334</c:v>
                </c:pt>
                <c:pt idx="456">
                  <c:v>-11.058446111111111</c:v>
                </c:pt>
                <c:pt idx="457">
                  <c:v>-11.058641666666666</c:v>
                </c:pt>
                <c:pt idx="458">
                  <c:v>-11.058827777777777</c:v>
                </c:pt>
                <c:pt idx="459">
                  <c:v>-11.059018333333333</c:v>
                </c:pt>
                <c:pt idx="460">
                  <c:v>-11.059202222222222</c:v>
                </c:pt>
                <c:pt idx="461">
                  <c:v>-11.059367222222221</c:v>
                </c:pt>
                <c:pt idx="462">
                  <c:v>-11.059548333333332</c:v>
                </c:pt>
                <c:pt idx="463">
                  <c:v>-11.059703333333333</c:v>
                </c:pt>
                <c:pt idx="464">
                  <c:v>-11.059841666666667</c:v>
                </c:pt>
                <c:pt idx="465">
                  <c:v>-11.05997611111111</c:v>
                </c:pt>
                <c:pt idx="466">
                  <c:v>-11.060107222222223</c:v>
                </c:pt>
                <c:pt idx="467">
                  <c:v>-11.060223888888888</c:v>
                </c:pt>
                <c:pt idx="468">
                  <c:v>-11.060350555555555</c:v>
                </c:pt>
                <c:pt idx="469">
                  <c:v>-11.060451666666667</c:v>
                </c:pt>
                <c:pt idx="470">
                  <c:v>-11.060519444444443</c:v>
                </c:pt>
                <c:pt idx="471">
                  <c:v>-11.060590555555557</c:v>
                </c:pt>
                <c:pt idx="472">
                  <c:v>-11.060640555555555</c:v>
                </c:pt>
                <c:pt idx="473">
                  <c:v>-11.060676666666668</c:v>
                </c:pt>
                <c:pt idx="474">
                  <c:v>-11.06071</c:v>
                </c:pt>
                <c:pt idx="475">
                  <c:v>-11.060732222222223</c:v>
                </c:pt>
                <c:pt idx="476">
                  <c:v>-11.060756111111111</c:v>
                </c:pt>
                <c:pt idx="477">
                  <c:v>-11.060748333333333</c:v>
                </c:pt>
                <c:pt idx="478">
                  <c:v>-11.060734999999999</c:v>
                </c:pt>
                <c:pt idx="479">
                  <c:v>-11.060713888888889</c:v>
                </c:pt>
                <c:pt idx="480">
                  <c:v>-11.060701111111111</c:v>
                </c:pt>
                <c:pt idx="481">
                  <c:v>-11.060660555555556</c:v>
                </c:pt>
                <c:pt idx="482">
                  <c:v>-11.060592222222223</c:v>
                </c:pt>
                <c:pt idx="483">
                  <c:v>-11.060476111111111</c:v>
                </c:pt>
                <c:pt idx="484">
                  <c:v>-11.060320555555556</c:v>
                </c:pt>
                <c:pt idx="485">
                  <c:v>-11.060173333333333</c:v>
                </c:pt>
                <c:pt idx="486">
                  <c:v>-11.060013888888889</c:v>
                </c:pt>
                <c:pt idx="487">
                  <c:v>-11.059813888888888</c:v>
                </c:pt>
                <c:pt idx="488">
                  <c:v>-11.059615000000001</c:v>
                </c:pt>
                <c:pt idx="489">
                  <c:v>-11.059417777777778</c:v>
                </c:pt>
                <c:pt idx="490">
                  <c:v>-11.059239444444444</c:v>
                </c:pt>
                <c:pt idx="491">
                  <c:v>-11.059068333333332</c:v>
                </c:pt>
                <c:pt idx="492">
                  <c:v>-11.058895555555555</c:v>
                </c:pt>
                <c:pt idx="493">
                  <c:v>-11.058702222222221</c:v>
                </c:pt>
                <c:pt idx="494">
                  <c:v>-11.05851</c:v>
                </c:pt>
                <c:pt idx="495">
                  <c:v>-11.058342777777778</c:v>
                </c:pt>
                <c:pt idx="496">
                  <c:v>-11.05817</c:v>
                </c:pt>
                <c:pt idx="497">
                  <c:v>-11.058011111111112</c:v>
                </c:pt>
                <c:pt idx="498">
                  <c:v>-11.057853888888889</c:v>
                </c:pt>
                <c:pt idx="499">
                  <c:v>-11.05769111111111</c:v>
                </c:pt>
                <c:pt idx="500">
                  <c:v>-11.057557222222222</c:v>
                </c:pt>
                <c:pt idx="501">
                  <c:v>-11.057437777777778</c:v>
                </c:pt>
                <c:pt idx="502">
                  <c:v>-11.057363333333333</c:v>
                </c:pt>
                <c:pt idx="503">
                  <c:v>-11.057298333333334</c:v>
                </c:pt>
                <c:pt idx="504">
                  <c:v>-11.057245555555555</c:v>
                </c:pt>
                <c:pt idx="505">
                  <c:v>-11.057212777777778</c:v>
                </c:pt>
                <c:pt idx="506">
                  <c:v>-11.057183333333333</c:v>
                </c:pt>
                <c:pt idx="507">
                  <c:v>-11.057172777777778</c:v>
                </c:pt>
                <c:pt idx="508">
                  <c:v>-11.057148333333334</c:v>
                </c:pt>
                <c:pt idx="509">
                  <c:v>-11.057132222222222</c:v>
                </c:pt>
                <c:pt idx="510">
                  <c:v>-11.057110555555555</c:v>
                </c:pt>
                <c:pt idx="511">
                  <c:v>-11.057078333333333</c:v>
                </c:pt>
                <c:pt idx="512">
                  <c:v>-11.057046666666666</c:v>
                </c:pt>
                <c:pt idx="513">
                  <c:v>-11.05702611111111</c:v>
                </c:pt>
                <c:pt idx="514">
                  <c:v>-11.057025555555555</c:v>
                </c:pt>
                <c:pt idx="515">
                  <c:v>-11.057025555555555</c:v>
                </c:pt>
                <c:pt idx="516">
                  <c:v>-11.056982777777778</c:v>
                </c:pt>
                <c:pt idx="517">
                  <c:v>-11.056918888888889</c:v>
                </c:pt>
                <c:pt idx="518">
                  <c:v>-11.056861666666666</c:v>
                </c:pt>
                <c:pt idx="519">
                  <c:v>-11.056788333333333</c:v>
                </c:pt>
                <c:pt idx="520">
                  <c:v>-11.056723333333334</c:v>
                </c:pt>
                <c:pt idx="521">
                  <c:v>-11.056649444444444</c:v>
                </c:pt>
                <c:pt idx="522">
                  <c:v>-11.056573333333333</c:v>
                </c:pt>
                <c:pt idx="523">
                  <c:v>-11.056499444444444</c:v>
                </c:pt>
                <c:pt idx="524">
                  <c:v>-11.056428333333333</c:v>
                </c:pt>
                <c:pt idx="525">
                  <c:v>-11.056369999999999</c:v>
                </c:pt>
                <c:pt idx="526">
                  <c:v>-11.056328888888888</c:v>
                </c:pt>
                <c:pt idx="527">
                  <c:v>-11.056290000000001</c:v>
                </c:pt>
                <c:pt idx="528">
                  <c:v>-11.056263333333334</c:v>
                </c:pt>
                <c:pt idx="529">
                  <c:v>-11.056262777777778</c:v>
                </c:pt>
                <c:pt idx="530">
                  <c:v>-11.056262777777778</c:v>
                </c:pt>
                <c:pt idx="531">
                  <c:v>-11.056263333333334</c:v>
                </c:pt>
                <c:pt idx="532">
                  <c:v>-11.056277777777778</c:v>
                </c:pt>
                <c:pt idx="533">
                  <c:v>-11.056311111111111</c:v>
                </c:pt>
                <c:pt idx="534">
                  <c:v>-11.056356666666666</c:v>
                </c:pt>
                <c:pt idx="535">
                  <c:v>-11.056385555555556</c:v>
                </c:pt>
                <c:pt idx="536">
                  <c:v>-11.056412222222223</c:v>
                </c:pt>
                <c:pt idx="537">
                  <c:v>-11.056425000000001</c:v>
                </c:pt>
                <c:pt idx="538">
                  <c:v>-11.056468888888888</c:v>
                </c:pt>
                <c:pt idx="539">
                  <c:v>-11.056516666666667</c:v>
                </c:pt>
                <c:pt idx="540">
                  <c:v>-11.056576111111111</c:v>
                </c:pt>
                <c:pt idx="541">
                  <c:v>-11.056659999999999</c:v>
                </c:pt>
                <c:pt idx="542">
                  <c:v>-11.056755555555554</c:v>
                </c:pt>
                <c:pt idx="543">
                  <c:v>-11.056837222222223</c:v>
                </c:pt>
                <c:pt idx="544">
                  <c:v>-11.056953333333334</c:v>
                </c:pt>
                <c:pt idx="545">
                  <c:v>-11.057097222222222</c:v>
                </c:pt>
                <c:pt idx="546">
                  <c:v>-11.057244444444445</c:v>
                </c:pt>
                <c:pt idx="547">
                  <c:v>-11.057437222222223</c:v>
                </c:pt>
                <c:pt idx="548">
                  <c:v>-11.05763611111111</c:v>
                </c:pt>
                <c:pt idx="549">
                  <c:v>-11.057815555555555</c:v>
                </c:pt>
                <c:pt idx="550">
                  <c:v>-11.058002222222221</c:v>
                </c:pt>
                <c:pt idx="551">
                  <c:v>-11.058196111111112</c:v>
                </c:pt>
                <c:pt idx="552">
                  <c:v>-11.058349444444444</c:v>
                </c:pt>
                <c:pt idx="553">
                  <c:v>-11.058491111111111</c:v>
                </c:pt>
                <c:pt idx="554">
                  <c:v>-11.05864</c:v>
                </c:pt>
                <c:pt idx="555">
                  <c:v>-11.058769444444446</c:v>
                </c:pt>
                <c:pt idx="556">
                  <c:v>-11.058870000000001</c:v>
                </c:pt>
                <c:pt idx="557">
                  <c:v>-11.058947222222223</c:v>
                </c:pt>
                <c:pt idx="558">
                  <c:v>-11.059007222222222</c:v>
                </c:pt>
                <c:pt idx="559">
                  <c:v>-11.059056666666667</c:v>
                </c:pt>
                <c:pt idx="560">
                  <c:v>-11.059092777777778</c:v>
                </c:pt>
                <c:pt idx="561">
                  <c:v>-11.059117222222223</c:v>
                </c:pt>
                <c:pt idx="562">
                  <c:v>-11.059117777777779</c:v>
                </c:pt>
                <c:pt idx="563">
                  <c:v>-11.059092222222223</c:v>
                </c:pt>
                <c:pt idx="564">
                  <c:v>-11.059033333333334</c:v>
                </c:pt>
                <c:pt idx="565">
                  <c:v>-11.058953333333333</c:v>
                </c:pt>
                <c:pt idx="566">
                  <c:v>-11.058863888888888</c:v>
                </c:pt>
                <c:pt idx="567">
                  <c:v>-11.058752777777777</c:v>
                </c:pt>
                <c:pt idx="568">
                  <c:v>-11.058650555555555</c:v>
                </c:pt>
                <c:pt idx="569">
                  <c:v>-11.058520555555555</c:v>
                </c:pt>
                <c:pt idx="570">
                  <c:v>-11.05838</c:v>
                </c:pt>
                <c:pt idx="571">
                  <c:v>-11.058230555555555</c:v>
                </c:pt>
                <c:pt idx="572">
                  <c:v>-11.058082777777777</c:v>
                </c:pt>
                <c:pt idx="573">
                  <c:v>-11.057946666666666</c:v>
                </c:pt>
                <c:pt idx="574">
                  <c:v>-11.057794444444445</c:v>
                </c:pt>
                <c:pt idx="575">
                  <c:v>-11.057659444444445</c:v>
                </c:pt>
                <c:pt idx="576">
                  <c:v>-11.057540555555555</c:v>
                </c:pt>
                <c:pt idx="577">
                  <c:v>-11.057458888888888</c:v>
                </c:pt>
                <c:pt idx="578">
                  <c:v>-11.057370555555556</c:v>
                </c:pt>
                <c:pt idx="579">
                  <c:v>-11.057286111111111</c:v>
                </c:pt>
                <c:pt idx="580">
                  <c:v>-11.057187222222222</c:v>
                </c:pt>
                <c:pt idx="581">
                  <c:v>-11.057082777777778</c:v>
                </c:pt>
                <c:pt idx="582">
                  <c:v>-11.056975555555555</c:v>
                </c:pt>
                <c:pt idx="583">
                  <c:v>-11.05688</c:v>
                </c:pt>
                <c:pt idx="584">
                  <c:v>-11.056778333333334</c:v>
                </c:pt>
                <c:pt idx="585">
                  <c:v>-11.056701666666667</c:v>
                </c:pt>
                <c:pt idx="586">
                  <c:v>-11.056644444444444</c:v>
                </c:pt>
                <c:pt idx="587">
                  <c:v>-11.056575</c:v>
                </c:pt>
                <c:pt idx="588">
                  <c:v>-11.056505555555557</c:v>
                </c:pt>
                <c:pt idx="589">
                  <c:v>-11.056462777777778</c:v>
                </c:pt>
                <c:pt idx="590">
                  <c:v>-11.056420000000001</c:v>
                </c:pt>
                <c:pt idx="591">
                  <c:v>-11.05637888888889</c:v>
                </c:pt>
                <c:pt idx="592">
                  <c:v>-11.056353888888889</c:v>
                </c:pt>
                <c:pt idx="593">
                  <c:v>-11.056314444444444</c:v>
                </c:pt>
                <c:pt idx="594">
                  <c:v>-11.056288333333335</c:v>
                </c:pt>
                <c:pt idx="595">
                  <c:v>-11.056297222222222</c:v>
                </c:pt>
                <c:pt idx="596">
                  <c:v>-11.056293333333334</c:v>
                </c:pt>
                <c:pt idx="597">
                  <c:v>-11.056313888888889</c:v>
                </c:pt>
                <c:pt idx="598">
                  <c:v>-11.056331111111112</c:v>
                </c:pt>
                <c:pt idx="599">
                  <c:v>-11.05635</c:v>
                </c:pt>
                <c:pt idx="600">
                  <c:v>-11.056363888888889</c:v>
                </c:pt>
                <c:pt idx="601">
                  <c:v>-11.05638388888889</c:v>
                </c:pt>
                <c:pt idx="602">
                  <c:v>-11.056427777777778</c:v>
                </c:pt>
                <c:pt idx="603">
                  <c:v>-11.056461666666667</c:v>
                </c:pt>
                <c:pt idx="604">
                  <c:v>-11.056473333333333</c:v>
                </c:pt>
                <c:pt idx="605">
                  <c:v>-11.056488888888888</c:v>
                </c:pt>
                <c:pt idx="606">
                  <c:v>-11.056516111111112</c:v>
                </c:pt>
                <c:pt idx="607">
                  <c:v>-11.056523888888888</c:v>
                </c:pt>
                <c:pt idx="608">
                  <c:v>-11.056530555555556</c:v>
                </c:pt>
                <c:pt idx="609">
                  <c:v>-11.056555555555557</c:v>
                </c:pt>
                <c:pt idx="610">
                  <c:v>-11.056575555555556</c:v>
                </c:pt>
                <c:pt idx="611">
                  <c:v>-11.056601111111112</c:v>
                </c:pt>
                <c:pt idx="612">
                  <c:v>-11.056610000000001</c:v>
                </c:pt>
                <c:pt idx="613">
                  <c:v>-11.056621111111111</c:v>
                </c:pt>
                <c:pt idx="614">
                  <c:v>-11.056622222222222</c:v>
                </c:pt>
                <c:pt idx="615">
                  <c:v>-11.056624444444443</c:v>
                </c:pt>
                <c:pt idx="616">
                  <c:v>-11.056601666666667</c:v>
                </c:pt>
                <c:pt idx="617">
                  <c:v>-11.056585555555555</c:v>
                </c:pt>
                <c:pt idx="618">
                  <c:v>-11.056584444444443</c:v>
                </c:pt>
                <c:pt idx="619">
                  <c:v>-11.056590555555555</c:v>
                </c:pt>
                <c:pt idx="620">
                  <c:v>-11.056582777777777</c:v>
                </c:pt>
                <c:pt idx="621">
                  <c:v>-11.056568888888888</c:v>
                </c:pt>
                <c:pt idx="622">
                  <c:v>-11.056579444444443</c:v>
                </c:pt>
                <c:pt idx="623">
                  <c:v>-11.056563333333333</c:v>
                </c:pt>
                <c:pt idx="624">
                  <c:v>-11.056554444444444</c:v>
                </c:pt>
                <c:pt idx="625">
                  <c:v>-11.056569444444444</c:v>
                </c:pt>
                <c:pt idx="626">
                  <c:v>-11.056581666666666</c:v>
                </c:pt>
                <c:pt idx="627">
                  <c:v>-11.056586666666666</c:v>
                </c:pt>
                <c:pt idx="628">
                  <c:v>-11.056584444444443</c:v>
                </c:pt>
                <c:pt idx="629">
                  <c:v>-11.056583888888888</c:v>
                </c:pt>
                <c:pt idx="630">
                  <c:v>-11.056582222222222</c:v>
                </c:pt>
                <c:pt idx="631">
                  <c:v>-11.056589444444445</c:v>
                </c:pt>
                <c:pt idx="632">
                  <c:v>-11.056628333333332</c:v>
                </c:pt>
                <c:pt idx="633">
                  <c:v>-11.056714444444443</c:v>
                </c:pt>
                <c:pt idx="634">
                  <c:v>-11.056822222222223</c:v>
                </c:pt>
                <c:pt idx="635">
                  <c:v>-11.056968888888889</c:v>
                </c:pt>
                <c:pt idx="636">
                  <c:v>-11.057101666666666</c:v>
                </c:pt>
                <c:pt idx="637">
                  <c:v>-11.057243333333332</c:v>
                </c:pt>
                <c:pt idx="638">
                  <c:v>-11.057401666666667</c:v>
                </c:pt>
                <c:pt idx="639">
                  <c:v>-11.057537222222223</c:v>
                </c:pt>
                <c:pt idx="640">
                  <c:v>-11.057697777777777</c:v>
                </c:pt>
                <c:pt idx="641">
                  <c:v>-11.057846666666666</c:v>
                </c:pt>
                <c:pt idx="642">
                  <c:v>-11.058015555555556</c:v>
                </c:pt>
                <c:pt idx="643">
                  <c:v>-11.058168888888888</c:v>
                </c:pt>
                <c:pt idx="644">
                  <c:v>-11.058319444444445</c:v>
                </c:pt>
                <c:pt idx="645">
                  <c:v>-11.058447777777777</c:v>
                </c:pt>
                <c:pt idx="646">
                  <c:v>-11.058555</c:v>
                </c:pt>
                <c:pt idx="647">
                  <c:v>-11.058641666666666</c:v>
                </c:pt>
                <c:pt idx="648">
                  <c:v>-11.058749444444445</c:v>
                </c:pt>
                <c:pt idx="649">
                  <c:v>-11.058848333333334</c:v>
                </c:pt>
                <c:pt idx="650">
                  <c:v>-11.058936111111111</c:v>
                </c:pt>
                <c:pt idx="651">
                  <c:v>-11.059006111111112</c:v>
                </c:pt>
                <c:pt idx="652">
                  <c:v>-11.059077777777778</c:v>
                </c:pt>
                <c:pt idx="653">
                  <c:v>-11.059104999999999</c:v>
                </c:pt>
                <c:pt idx="654">
                  <c:v>-11.059116666666666</c:v>
                </c:pt>
                <c:pt idx="655">
                  <c:v>-11.059132222222223</c:v>
                </c:pt>
                <c:pt idx="656">
                  <c:v>-11.059141666666667</c:v>
                </c:pt>
                <c:pt idx="657">
                  <c:v>-11.059160555555556</c:v>
                </c:pt>
                <c:pt idx="658">
                  <c:v>-11.059144999999999</c:v>
                </c:pt>
                <c:pt idx="659">
                  <c:v>-11.059139444444444</c:v>
                </c:pt>
                <c:pt idx="660">
                  <c:v>-11.059156111111111</c:v>
                </c:pt>
                <c:pt idx="661">
                  <c:v>-11.059202222222222</c:v>
                </c:pt>
                <c:pt idx="662">
                  <c:v>-11.05925388888889</c:v>
                </c:pt>
                <c:pt idx="663">
                  <c:v>-11.059315</c:v>
                </c:pt>
                <c:pt idx="664">
                  <c:v>-11.059363888888889</c:v>
                </c:pt>
                <c:pt idx="665">
                  <c:v>-11.059391666666667</c:v>
                </c:pt>
                <c:pt idx="666">
                  <c:v>-11.059398888888889</c:v>
                </c:pt>
                <c:pt idx="667">
                  <c:v>-11.059431111111111</c:v>
                </c:pt>
                <c:pt idx="668">
                  <c:v>-11.0595</c:v>
                </c:pt>
                <c:pt idx="669">
                  <c:v>-11.059597777777778</c:v>
                </c:pt>
                <c:pt idx="670">
                  <c:v>-11.059694444444444</c:v>
                </c:pt>
                <c:pt idx="671">
                  <c:v>-11.059775555555555</c:v>
                </c:pt>
                <c:pt idx="672">
                  <c:v>-11.059849444444444</c:v>
                </c:pt>
                <c:pt idx="673">
                  <c:v>-11.059921111111112</c:v>
                </c:pt>
                <c:pt idx="674">
                  <c:v>-11.060007222222223</c:v>
                </c:pt>
                <c:pt idx="675">
                  <c:v>-11.060108888888889</c:v>
                </c:pt>
                <c:pt idx="676">
                  <c:v>-11.060212777777776</c:v>
                </c:pt>
                <c:pt idx="677">
                  <c:v>-11.060325000000001</c:v>
                </c:pt>
                <c:pt idx="678">
                  <c:v>-11.060418888888888</c:v>
                </c:pt>
                <c:pt idx="679">
                  <c:v>-11.060509444444444</c:v>
                </c:pt>
                <c:pt idx="680">
                  <c:v>-11.060608333333333</c:v>
                </c:pt>
                <c:pt idx="681">
                  <c:v>-11.060707222222222</c:v>
                </c:pt>
                <c:pt idx="682">
                  <c:v>-11.06082111111111</c:v>
                </c:pt>
                <c:pt idx="683">
                  <c:v>-11.060927777777778</c:v>
                </c:pt>
                <c:pt idx="684">
                  <c:v>-11.061026666666667</c:v>
                </c:pt>
                <c:pt idx="685">
                  <c:v>-11.061125555555556</c:v>
                </c:pt>
                <c:pt idx="686">
                  <c:v>-11.061222222222222</c:v>
                </c:pt>
                <c:pt idx="687">
                  <c:v>-11.061338333333333</c:v>
                </c:pt>
                <c:pt idx="688">
                  <c:v>-11.061469444444445</c:v>
                </c:pt>
                <c:pt idx="689">
                  <c:v>-11.061606666666666</c:v>
                </c:pt>
                <c:pt idx="690">
                  <c:v>-11.061751666666666</c:v>
                </c:pt>
                <c:pt idx="691">
                  <c:v>-11.061870555555556</c:v>
                </c:pt>
                <c:pt idx="692">
                  <c:v>-11.061989444444444</c:v>
                </c:pt>
                <c:pt idx="693">
                  <c:v>-11.062098888888888</c:v>
                </c:pt>
                <c:pt idx="694">
                  <c:v>-11.062199444444444</c:v>
                </c:pt>
                <c:pt idx="695">
                  <c:v>-11.06229111111111</c:v>
                </c:pt>
                <c:pt idx="696">
                  <c:v>-11.062378333333333</c:v>
                </c:pt>
                <c:pt idx="697">
                  <c:v>-11.062468888888889</c:v>
                </c:pt>
                <c:pt idx="698">
                  <c:v>-11.062571111111112</c:v>
                </c:pt>
                <c:pt idx="699">
                  <c:v>-11.062684444444445</c:v>
                </c:pt>
                <c:pt idx="700">
                  <c:v>-11.062794444444446</c:v>
                </c:pt>
                <c:pt idx="701">
                  <c:v>-11.062870555555556</c:v>
                </c:pt>
                <c:pt idx="702">
                  <c:v>-11.062943333333333</c:v>
                </c:pt>
                <c:pt idx="703">
                  <c:v>-11.063003333333333</c:v>
                </c:pt>
                <c:pt idx="704">
                  <c:v>-11.063034999999999</c:v>
                </c:pt>
                <c:pt idx="705">
                  <c:v>-11.063051111111111</c:v>
                </c:pt>
                <c:pt idx="706">
                  <c:v>-11.063068333333334</c:v>
                </c:pt>
                <c:pt idx="707">
                  <c:v>-11.063072777777778</c:v>
                </c:pt>
                <c:pt idx="708">
                  <c:v>-11.063061666666668</c:v>
                </c:pt>
                <c:pt idx="709">
                  <c:v>-11.063028333333333</c:v>
                </c:pt>
                <c:pt idx="710">
                  <c:v>-11.063001666666667</c:v>
                </c:pt>
                <c:pt idx="711">
                  <c:v>-11.062977777777778</c:v>
                </c:pt>
                <c:pt idx="712">
                  <c:v>-11.062939999999999</c:v>
                </c:pt>
                <c:pt idx="713">
                  <c:v>-11.062853888888888</c:v>
                </c:pt>
                <c:pt idx="714">
                  <c:v>-11.062757777777778</c:v>
                </c:pt>
                <c:pt idx="715">
                  <c:v>-11.062662222222222</c:v>
                </c:pt>
                <c:pt idx="716">
                  <c:v>-11.062551666666666</c:v>
                </c:pt>
                <c:pt idx="717">
                  <c:v>-11.062441666666667</c:v>
                </c:pt>
                <c:pt idx="718">
                  <c:v>-11.062329999999999</c:v>
                </c:pt>
                <c:pt idx="719">
                  <c:v>-11.062206666666667</c:v>
                </c:pt>
                <c:pt idx="720">
                  <c:v>-11.062060555555556</c:v>
                </c:pt>
                <c:pt idx="721">
                  <c:v>-11.06191888888889</c:v>
                </c:pt>
                <c:pt idx="722">
                  <c:v>-11.061781111111111</c:v>
                </c:pt>
                <c:pt idx="723">
                  <c:v>-11.061624999999999</c:v>
                </c:pt>
                <c:pt idx="724">
                  <c:v>-11.061477777777778</c:v>
                </c:pt>
                <c:pt idx="725">
                  <c:v>-11.061325555555555</c:v>
                </c:pt>
                <c:pt idx="726">
                  <c:v>-11.061192222222221</c:v>
                </c:pt>
                <c:pt idx="727">
                  <c:v>-11.061070000000001</c:v>
                </c:pt>
                <c:pt idx="728">
                  <c:v>-11.060965555555555</c:v>
                </c:pt>
                <c:pt idx="729">
                  <c:v>-11.060866666666666</c:v>
                </c:pt>
                <c:pt idx="730">
                  <c:v>-11.060793888888888</c:v>
                </c:pt>
                <c:pt idx="731">
                  <c:v>-11.060732777777778</c:v>
                </c:pt>
                <c:pt idx="732">
                  <c:v>-11.060686666666667</c:v>
                </c:pt>
                <c:pt idx="733">
                  <c:v>-11.060611666666667</c:v>
                </c:pt>
                <c:pt idx="734">
                  <c:v>-11.060597222222222</c:v>
                </c:pt>
                <c:pt idx="735">
                  <c:v>-11.060581666666668</c:v>
                </c:pt>
                <c:pt idx="736">
                  <c:v>-11.060565555555556</c:v>
                </c:pt>
                <c:pt idx="737">
                  <c:v>-11.060587777777778</c:v>
                </c:pt>
                <c:pt idx="738">
                  <c:v>-11.060614444444443</c:v>
                </c:pt>
                <c:pt idx="739">
                  <c:v>-11.06067</c:v>
                </c:pt>
                <c:pt idx="740">
                  <c:v>-11.060746666666667</c:v>
                </c:pt>
                <c:pt idx="741">
                  <c:v>-11.060853333333334</c:v>
                </c:pt>
                <c:pt idx="742">
                  <c:v>-11.060971111111112</c:v>
                </c:pt>
                <c:pt idx="743">
                  <c:v>-11.061079444444445</c:v>
                </c:pt>
                <c:pt idx="744">
                  <c:v>-11.061219444444445</c:v>
                </c:pt>
                <c:pt idx="745">
                  <c:v>-11.061346111111112</c:v>
                </c:pt>
                <c:pt idx="746">
                  <c:v>-11.061489444444444</c:v>
                </c:pt>
                <c:pt idx="747">
                  <c:v>-11.06161</c:v>
                </c:pt>
                <c:pt idx="748">
                  <c:v>-11.06172888888889</c:v>
                </c:pt>
                <c:pt idx="749">
                  <c:v>-11.061838888888889</c:v>
                </c:pt>
                <c:pt idx="750">
                  <c:v>-11.061949444444444</c:v>
                </c:pt>
                <c:pt idx="751">
                  <c:v>-11.062062777777777</c:v>
                </c:pt>
                <c:pt idx="752">
                  <c:v>-11.062201666666667</c:v>
                </c:pt>
                <c:pt idx="753">
                  <c:v>-11.06234888888889</c:v>
                </c:pt>
                <c:pt idx="754">
                  <c:v>-11.06248888888889</c:v>
                </c:pt>
                <c:pt idx="755">
                  <c:v>-11.062627777777777</c:v>
                </c:pt>
                <c:pt idx="756">
                  <c:v>-11.062763888888888</c:v>
                </c:pt>
                <c:pt idx="757">
                  <c:v>-11.062887222222223</c:v>
                </c:pt>
                <c:pt idx="758">
                  <c:v>-11.063016111111112</c:v>
                </c:pt>
                <c:pt idx="759">
                  <c:v>-11.063139444444444</c:v>
                </c:pt>
                <c:pt idx="760">
                  <c:v>-11.063263333333333</c:v>
                </c:pt>
                <c:pt idx="761">
                  <c:v>-11.063395</c:v>
                </c:pt>
                <c:pt idx="762">
                  <c:v>-11.063513333333333</c:v>
                </c:pt>
                <c:pt idx="763">
                  <c:v>-11.063626666666666</c:v>
                </c:pt>
                <c:pt idx="764">
                  <c:v>-11.063728333333334</c:v>
                </c:pt>
                <c:pt idx="765">
                  <c:v>-11.063815555555555</c:v>
                </c:pt>
                <c:pt idx="766">
                  <c:v>-11.063882222222222</c:v>
                </c:pt>
                <c:pt idx="767">
                  <c:v>-11.063949444444445</c:v>
                </c:pt>
                <c:pt idx="768">
                  <c:v>-11.064013888888889</c:v>
                </c:pt>
                <c:pt idx="769">
                  <c:v>-11.064055</c:v>
                </c:pt>
                <c:pt idx="770">
                  <c:v>-11.064080000000001</c:v>
                </c:pt>
                <c:pt idx="771">
                  <c:v>-11.064084444444445</c:v>
                </c:pt>
                <c:pt idx="772">
                  <c:v>-11.064086666666666</c:v>
                </c:pt>
                <c:pt idx="773">
                  <c:v>-11.064072777777778</c:v>
                </c:pt>
                <c:pt idx="774">
                  <c:v>-11.064026111111112</c:v>
                </c:pt>
                <c:pt idx="775">
                  <c:v>-11.063941111111111</c:v>
                </c:pt>
                <c:pt idx="776">
                  <c:v>-11.063831666666667</c:v>
                </c:pt>
                <c:pt idx="777">
                  <c:v>-11.063749444444444</c:v>
                </c:pt>
                <c:pt idx="778">
                  <c:v>-11.063660555555556</c:v>
                </c:pt>
                <c:pt idx="779">
                  <c:v>-11.063562222222222</c:v>
                </c:pt>
                <c:pt idx="780">
                  <c:v>-11.06345</c:v>
                </c:pt>
                <c:pt idx="781">
                  <c:v>-11.063308333333334</c:v>
                </c:pt>
                <c:pt idx="782">
                  <c:v>-11.063144444444445</c:v>
                </c:pt>
                <c:pt idx="783">
                  <c:v>-11.062999999999999</c:v>
                </c:pt>
                <c:pt idx="784">
                  <c:v>-11.062880555555555</c:v>
                </c:pt>
                <c:pt idx="785">
                  <c:v>-11.062748888888889</c:v>
                </c:pt>
                <c:pt idx="786">
                  <c:v>-11.062617777777778</c:v>
                </c:pt>
                <c:pt idx="787">
                  <c:v>-11.06251111111111</c:v>
                </c:pt>
                <c:pt idx="788">
                  <c:v>-11.062407222222223</c:v>
                </c:pt>
                <c:pt idx="789">
                  <c:v>-11.062307222222223</c:v>
                </c:pt>
                <c:pt idx="790">
                  <c:v>-11.062225555555555</c:v>
                </c:pt>
                <c:pt idx="791">
                  <c:v>-11.062149444444444</c:v>
                </c:pt>
                <c:pt idx="792">
                  <c:v>-11.062085555555557</c:v>
                </c:pt>
                <c:pt idx="793">
                  <c:v>-11.061993333333334</c:v>
                </c:pt>
                <c:pt idx="794">
                  <c:v>-11.06190111111111</c:v>
                </c:pt>
                <c:pt idx="795">
                  <c:v>-11.061813333333333</c:v>
                </c:pt>
                <c:pt idx="796">
                  <c:v>-11.06171611111111</c:v>
                </c:pt>
                <c:pt idx="797">
                  <c:v>-11.061615</c:v>
                </c:pt>
                <c:pt idx="798">
                  <c:v>-11.061520555555555</c:v>
                </c:pt>
                <c:pt idx="799">
                  <c:v>-11.061425555555555</c:v>
                </c:pt>
                <c:pt idx="800">
                  <c:v>-11.061337777777778</c:v>
                </c:pt>
                <c:pt idx="801">
                  <c:v>-11.061265000000001</c:v>
                </c:pt>
                <c:pt idx="802">
                  <c:v>-11.061176111111111</c:v>
                </c:pt>
                <c:pt idx="803">
                  <c:v>-11.061088333333332</c:v>
                </c:pt>
                <c:pt idx="804">
                  <c:v>-11.061014999999999</c:v>
                </c:pt>
                <c:pt idx="805">
                  <c:v>-11.060959444444444</c:v>
                </c:pt>
                <c:pt idx="806">
                  <c:v>-11.060888333333335</c:v>
                </c:pt>
                <c:pt idx="807">
                  <c:v>-11.060827777777778</c:v>
                </c:pt>
                <c:pt idx="808">
                  <c:v>-11.060826666666665</c:v>
                </c:pt>
                <c:pt idx="809">
                  <c:v>-11.060853888888889</c:v>
                </c:pt>
                <c:pt idx="810">
                  <c:v>-11.060898333333334</c:v>
                </c:pt>
                <c:pt idx="811">
                  <c:v>-11.060964999999999</c:v>
                </c:pt>
                <c:pt idx="812">
                  <c:v>-11.061059999999999</c:v>
                </c:pt>
                <c:pt idx="813">
                  <c:v>-11.061182222222222</c:v>
                </c:pt>
                <c:pt idx="814">
                  <c:v>-11.061331111111112</c:v>
                </c:pt>
                <c:pt idx="815">
                  <c:v>-11.061487777777778</c:v>
                </c:pt>
                <c:pt idx="816">
                  <c:v>-11.061669444444444</c:v>
                </c:pt>
                <c:pt idx="817">
                  <c:v>-11.061853888888889</c:v>
                </c:pt>
                <c:pt idx="818">
                  <c:v>-11.062041666666667</c:v>
                </c:pt>
                <c:pt idx="819">
                  <c:v>-11.062235555555555</c:v>
                </c:pt>
                <c:pt idx="820">
                  <c:v>-11.062427777777778</c:v>
                </c:pt>
                <c:pt idx="821">
                  <c:v>-11.062619444444445</c:v>
                </c:pt>
                <c:pt idx="822">
                  <c:v>-11.062811666666667</c:v>
                </c:pt>
                <c:pt idx="823">
                  <c:v>-11.06301</c:v>
                </c:pt>
                <c:pt idx="824">
                  <c:v>-11.063192222222224</c:v>
                </c:pt>
                <c:pt idx="825">
                  <c:v>-11.063398888888889</c:v>
                </c:pt>
                <c:pt idx="826">
                  <c:v>-11.063575555555555</c:v>
                </c:pt>
                <c:pt idx="827">
                  <c:v>-11.063733888888889</c:v>
                </c:pt>
                <c:pt idx="828">
                  <c:v>-11.063867777777778</c:v>
                </c:pt>
                <c:pt idx="829">
                  <c:v>-11.063997777777779</c:v>
                </c:pt>
                <c:pt idx="830">
                  <c:v>-11.064116666666667</c:v>
                </c:pt>
                <c:pt idx="831">
                  <c:v>-11.06422388888889</c:v>
                </c:pt>
                <c:pt idx="832">
                  <c:v>-11.064315000000001</c:v>
                </c:pt>
                <c:pt idx="833">
                  <c:v>-11.064418333333332</c:v>
                </c:pt>
                <c:pt idx="834">
                  <c:v>-11.064507777777777</c:v>
                </c:pt>
                <c:pt idx="835">
                  <c:v>-11.064560555555556</c:v>
                </c:pt>
                <c:pt idx="836">
                  <c:v>-11.064588888888888</c:v>
                </c:pt>
                <c:pt idx="837">
                  <c:v>-11.06462</c:v>
                </c:pt>
                <c:pt idx="838">
                  <c:v>-11.064651666666666</c:v>
                </c:pt>
                <c:pt idx="839">
                  <c:v>-11.064651666666666</c:v>
                </c:pt>
                <c:pt idx="840">
                  <c:v>-11.064650555555556</c:v>
                </c:pt>
                <c:pt idx="841">
                  <c:v>-11.064637222222222</c:v>
                </c:pt>
                <c:pt idx="842">
                  <c:v>-11.06460388888889</c:v>
                </c:pt>
                <c:pt idx="843">
                  <c:v>-11.064541111111112</c:v>
                </c:pt>
                <c:pt idx="844">
                  <c:v>-11.064471666666666</c:v>
                </c:pt>
                <c:pt idx="845">
                  <c:v>-11.064381111111111</c:v>
                </c:pt>
                <c:pt idx="846">
                  <c:v>-11.064270555555556</c:v>
                </c:pt>
                <c:pt idx="847">
                  <c:v>-11.064150555555555</c:v>
                </c:pt>
                <c:pt idx="848">
                  <c:v>-11.064025555555556</c:v>
                </c:pt>
                <c:pt idx="849">
                  <c:v>-11.063915555555555</c:v>
                </c:pt>
                <c:pt idx="850">
                  <c:v>-11.063806666666666</c:v>
                </c:pt>
                <c:pt idx="851">
                  <c:v>-11.063719444444445</c:v>
                </c:pt>
                <c:pt idx="852">
                  <c:v>-11.063613888888888</c:v>
                </c:pt>
                <c:pt idx="853">
                  <c:v>-11.063492222222221</c:v>
                </c:pt>
                <c:pt idx="854">
                  <c:v>-11.063400555555555</c:v>
                </c:pt>
                <c:pt idx="855">
                  <c:v>-11.0633</c:v>
                </c:pt>
                <c:pt idx="856">
                  <c:v>-11.063177777777778</c:v>
                </c:pt>
                <c:pt idx="857">
                  <c:v>-11.063073888888889</c:v>
                </c:pt>
                <c:pt idx="858">
                  <c:v>-11.062943333333333</c:v>
                </c:pt>
                <c:pt idx="859">
                  <c:v>-11.062793888888889</c:v>
                </c:pt>
                <c:pt idx="860">
                  <c:v>-11.062614444444446</c:v>
                </c:pt>
                <c:pt idx="861">
                  <c:v>-11.062439444444445</c:v>
                </c:pt>
                <c:pt idx="862">
                  <c:v>-11.062253888888888</c:v>
                </c:pt>
                <c:pt idx="863">
                  <c:v>-11.062050555555556</c:v>
                </c:pt>
                <c:pt idx="864">
                  <c:v>-11.061827222222222</c:v>
                </c:pt>
                <c:pt idx="865">
                  <c:v>-11.061622222222223</c:v>
                </c:pt>
                <c:pt idx="866">
                  <c:v>-11.061440555555555</c:v>
                </c:pt>
                <c:pt idx="867">
                  <c:v>-11.061248333333333</c:v>
                </c:pt>
                <c:pt idx="868">
                  <c:v>-11.061032222222222</c:v>
                </c:pt>
                <c:pt idx="869">
                  <c:v>-11.060836666666667</c:v>
                </c:pt>
                <c:pt idx="870">
                  <c:v>-11.060653888888888</c:v>
                </c:pt>
                <c:pt idx="871">
                  <c:v>-11.060467222222222</c:v>
                </c:pt>
                <c:pt idx="872">
                  <c:v>-11.060271666666667</c:v>
                </c:pt>
                <c:pt idx="873">
                  <c:v>-11.060115</c:v>
                </c:pt>
                <c:pt idx="874">
                  <c:v>-11.059952777777777</c:v>
                </c:pt>
                <c:pt idx="875">
                  <c:v>-11.059792222222223</c:v>
                </c:pt>
                <c:pt idx="876">
                  <c:v>-11.059630555555556</c:v>
                </c:pt>
                <c:pt idx="877">
                  <c:v>-11.059482777777777</c:v>
                </c:pt>
                <c:pt idx="878">
                  <c:v>-11.059345555555556</c:v>
                </c:pt>
                <c:pt idx="879">
                  <c:v>-11.059217222222223</c:v>
                </c:pt>
                <c:pt idx="880">
                  <c:v>-11.059097222222222</c:v>
                </c:pt>
                <c:pt idx="881">
                  <c:v>-11.058990555555557</c:v>
                </c:pt>
                <c:pt idx="882">
                  <c:v>-11.058881666666666</c:v>
                </c:pt>
                <c:pt idx="883">
                  <c:v>-11.058795</c:v>
                </c:pt>
                <c:pt idx="884">
                  <c:v>-11.058714444444444</c:v>
                </c:pt>
                <c:pt idx="885">
                  <c:v>-11.058673333333333</c:v>
                </c:pt>
                <c:pt idx="886">
                  <c:v>-11.058642777777777</c:v>
                </c:pt>
                <c:pt idx="887">
                  <c:v>-11.058616666666666</c:v>
                </c:pt>
                <c:pt idx="888">
                  <c:v>-11.058595</c:v>
                </c:pt>
                <c:pt idx="889">
                  <c:v>-11.058587222222222</c:v>
                </c:pt>
                <c:pt idx="890">
                  <c:v>-11.058611666666666</c:v>
                </c:pt>
                <c:pt idx="891">
                  <c:v>-11.058653888888889</c:v>
                </c:pt>
                <c:pt idx="892">
                  <c:v>-11.058687777777777</c:v>
                </c:pt>
                <c:pt idx="893">
                  <c:v>-11.058732222222222</c:v>
                </c:pt>
                <c:pt idx="894">
                  <c:v>-11.058801666666666</c:v>
                </c:pt>
                <c:pt idx="895">
                  <c:v>-11.058882222222222</c:v>
                </c:pt>
                <c:pt idx="896">
                  <c:v>-11.058968333333333</c:v>
                </c:pt>
                <c:pt idx="897">
                  <c:v>-11.059073888888889</c:v>
                </c:pt>
                <c:pt idx="898">
                  <c:v>-11.059173333333334</c:v>
                </c:pt>
                <c:pt idx="899">
                  <c:v>-11.059298333333334</c:v>
                </c:pt>
                <c:pt idx="900">
                  <c:v>-11.059396111111111</c:v>
                </c:pt>
                <c:pt idx="901">
                  <c:v>-11.059517222222222</c:v>
                </c:pt>
                <c:pt idx="902">
                  <c:v>-11.059653888888889</c:v>
                </c:pt>
                <c:pt idx="903">
                  <c:v>-11.059784444444444</c:v>
                </c:pt>
                <c:pt idx="904">
                  <c:v>-11.059935555555555</c:v>
                </c:pt>
                <c:pt idx="905">
                  <c:v>-11.06012</c:v>
                </c:pt>
                <c:pt idx="906">
                  <c:v>-11.060309444444444</c:v>
                </c:pt>
                <c:pt idx="907">
                  <c:v>-11.060494444444444</c:v>
                </c:pt>
                <c:pt idx="908">
                  <c:v>-11.060665555555556</c:v>
                </c:pt>
                <c:pt idx="909">
                  <c:v>-11.060850555555556</c:v>
                </c:pt>
                <c:pt idx="910">
                  <c:v>-11.061014999999999</c:v>
                </c:pt>
                <c:pt idx="911">
                  <c:v>-11.061173333333333</c:v>
                </c:pt>
                <c:pt idx="912">
                  <c:v>-11.061332777777778</c:v>
                </c:pt>
                <c:pt idx="913">
                  <c:v>-11.061474444444444</c:v>
                </c:pt>
                <c:pt idx="914">
                  <c:v>-11.061618888888889</c:v>
                </c:pt>
                <c:pt idx="915">
                  <c:v>-11.061725555555556</c:v>
                </c:pt>
                <c:pt idx="916">
                  <c:v>-11.061836666666666</c:v>
                </c:pt>
                <c:pt idx="917">
                  <c:v>-11.061936111111111</c:v>
                </c:pt>
                <c:pt idx="918">
                  <c:v>-11.062019444444445</c:v>
                </c:pt>
                <c:pt idx="919">
                  <c:v>-11.062072222222222</c:v>
                </c:pt>
                <c:pt idx="920">
                  <c:v>-11.062126666666668</c:v>
                </c:pt>
                <c:pt idx="921">
                  <c:v>-11.062171111111111</c:v>
                </c:pt>
                <c:pt idx="922">
                  <c:v>-11.062218333333334</c:v>
                </c:pt>
                <c:pt idx="923">
                  <c:v>-11.062225</c:v>
                </c:pt>
                <c:pt idx="924">
                  <c:v>-11.062224444444444</c:v>
                </c:pt>
                <c:pt idx="925">
                  <c:v>-11.062213888888889</c:v>
                </c:pt>
                <c:pt idx="926">
                  <c:v>-11.062171111111111</c:v>
                </c:pt>
                <c:pt idx="927">
                  <c:v>-11.062127222222223</c:v>
                </c:pt>
                <c:pt idx="928">
                  <c:v>-11.062033333333334</c:v>
                </c:pt>
                <c:pt idx="929">
                  <c:v>-11.061933888888889</c:v>
                </c:pt>
                <c:pt idx="930">
                  <c:v>-11.061843333333334</c:v>
                </c:pt>
                <c:pt idx="931">
                  <c:v>-11.061730000000001</c:v>
                </c:pt>
                <c:pt idx="932">
                  <c:v>-11.061595000000001</c:v>
                </c:pt>
                <c:pt idx="933">
                  <c:v>-11.061452777777777</c:v>
                </c:pt>
                <c:pt idx="934">
                  <c:v>-11.061290000000001</c:v>
                </c:pt>
                <c:pt idx="935">
                  <c:v>-11.061147222222221</c:v>
                </c:pt>
                <c:pt idx="936">
                  <c:v>-11.061000555555555</c:v>
                </c:pt>
                <c:pt idx="937">
                  <c:v>-11.060867777777778</c:v>
                </c:pt>
                <c:pt idx="938">
                  <c:v>-11.060751666666667</c:v>
                </c:pt>
                <c:pt idx="939">
                  <c:v>-11.060627777777778</c:v>
                </c:pt>
                <c:pt idx="940">
                  <c:v>-11.060507222222222</c:v>
                </c:pt>
                <c:pt idx="941">
                  <c:v>-11.060381666666666</c:v>
                </c:pt>
                <c:pt idx="942">
                  <c:v>-11.060282777777777</c:v>
                </c:pt>
                <c:pt idx="943">
                  <c:v>-11.060190555555556</c:v>
                </c:pt>
                <c:pt idx="944">
                  <c:v>-11.060114444444444</c:v>
                </c:pt>
                <c:pt idx="945">
                  <c:v>-11.060031666666665</c:v>
                </c:pt>
                <c:pt idx="946">
                  <c:v>-11.059948333333333</c:v>
                </c:pt>
                <c:pt idx="947">
                  <c:v>-11.05988</c:v>
                </c:pt>
                <c:pt idx="948">
                  <c:v>-11.059808333333333</c:v>
                </c:pt>
                <c:pt idx="949">
                  <c:v>-11.059748333333333</c:v>
                </c:pt>
                <c:pt idx="950">
                  <c:v>-11.059675555555556</c:v>
                </c:pt>
                <c:pt idx="951">
                  <c:v>-11.059625555555556</c:v>
                </c:pt>
                <c:pt idx="952">
                  <c:v>-11.059572222222222</c:v>
                </c:pt>
                <c:pt idx="953">
                  <c:v>-11.059512777777778</c:v>
                </c:pt>
                <c:pt idx="954">
                  <c:v>-11.059448333333334</c:v>
                </c:pt>
                <c:pt idx="955">
                  <c:v>-11.0594</c:v>
                </c:pt>
                <c:pt idx="956">
                  <c:v>-11.059378333333333</c:v>
                </c:pt>
                <c:pt idx="957">
                  <c:v>-11.059355555555555</c:v>
                </c:pt>
                <c:pt idx="958">
                  <c:v>-11.059327222222223</c:v>
                </c:pt>
                <c:pt idx="959">
                  <c:v>-11.059308333333334</c:v>
                </c:pt>
                <c:pt idx="960">
                  <c:v>-11.059302222222223</c:v>
                </c:pt>
                <c:pt idx="961">
                  <c:v>-11.059317222222223</c:v>
                </c:pt>
                <c:pt idx="962">
                  <c:v>-11.059347777777779</c:v>
                </c:pt>
                <c:pt idx="963">
                  <c:v>-11.059372777777778</c:v>
                </c:pt>
                <c:pt idx="964">
                  <c:v>-11.059421666666667</c:v>
                </c:pt>
                <c:pt idx="965">
                  <c:v>-11.059480555555556</c:v>
                </c:pt>
                <c:pt idx="966">
                  <c:v>-11.059549444444444</c:v>
                </c:pt>
                <c:pt idx="967">
                  <c:v>-11.059650000000001</c:v>
                </c:pt>
                <c:pt idx="968">
                  <c:v>-11.059758888888888</c:v>
                </c:pt>
                <c:pt idx="969">
                  <c:v>-11.059847777777778</c:v>
                </c:pt>
                <c:pt idx="970">
                  <c:v>-11.059946666666667</c:v>
                </c:pt>
                <c:pt idx="971">
                  <c:v>-11.060040555555556</c:v>
                </c:pt>
                <c:pt idx="972">
                  <c:v>-11.060116666666666</c:v>
                </c:pt>
                <c:pt idx="973">
                  <c:v>-11.060198888888889</c:v>
                </c:pt>
                <c:pt idx="974">
                  <c:v>-11.060281666666667</c:v>
                </c:pt>
                <c:pt idx="975">
                  <c:v>-11.060366666666667</c:v>
                </c:pt>
                <c:pt idx="976">
                  <c:v>-11.060435</c:v>
                </c:pt>
                <c:pt idx="977">
                  <c:v>-11.060510555555556</c:v>
                </c:pt>
                <c:pt idx="978">
                  <c:v>-11.060603333333333</c:v>
                </c:pt>
                <c:pt idx="979">
                  <c:v>-11.060704444444443</c:v>
                </c:pt>
                <c:pt idx="980">
                  <c:v>-11.060822777777778</c:v>
                </c:pt>
                <c:pt idx="981">
                  <c:v>-11.060907222222221</c:v>
                </c:pt>
                <c:pt idx="982">
                  <c:v>-11.060972222222222</c:v>
                </c:pt>
                <c:pt idx="983">
                  <c:v>-11.061032222222222</c:v>
                </c:pt>
                <c:pt idx="984">
                  <c:v>-11.061098888888889</c:v>
                </c:pt>
                <c:pt idx="985">
                  <c:v>-11.061175555555556</c:v>
                </c:pt>
                <c:pt idx="986">
                  <c:v>-11.061233888888889</c:v>
                </c:pt>
                <c:pt idx="987">
                  <c:v>-11.061306111111112</c:v>
                </c:pt>
                <c:pt idx="988">
                  <c:v>-11.061383333333334</c:v>
                </c:pt>
                <c:pt idx="989">
                  <c:v>-11.061450555555554</c:v>
                </c:pt>
                <c:pt idx="990">
                  <c:v>-11.061539444444444</c:v>
                </c:pt>
                <c:pt idx="991">
                  <c:v>-11.061642222222222</c:v>
                </c:pt>
                <c:pt idx="992">
                  <c:v>-11.061705555555555</c:v>
                </c:pt>
                <c:pt idx="993">
                  <c:v>-11.061751111111111</c:v>
                </c:pt>
                <c:pt idx="994">
                  <c:v>-11.061786666666666</c:v>
                </c:pt>
                <c:pt idx="995">
                  <c:v>-11.061791111111111</c:v>
                </c:pt>
                <c:pt idx="996">
                  <c:v>-11.061803888888889</c:v>
                </c:pt>
                <c:pt idx="997">
                  <c:v>-11.061797777777777</c:v>
                </c:pt>
                <c:pt idx="998">
                  <c:v>-11.061802777777777</c:v>
                </c:pt>
                <c:pt idx="999">
                  <c:v>-11.061820000000001</c:v>
                </c:pt>
                <c:pt idx="1000">
                  <c:v>-11.061814444444444</c:v>
                </c:pt>
                <c:pt idx="1001">
                  <c:v>-11.061807222222221</c:v>
                </c:pt>
                <c:pt idx="1002">
                  <c:v>-11.061800555555555</c:v>
                </c:pt>
                <c:pt idx="1003">
                  <c:v>-11.061775000000001</c:v>
                </c:pt>
                <c:pt idx="1004">
                  <c:v>-11.061751111111111</c:v>
                </c:pt>
                <c:pt idx="1005">
                  <c:v>-11.061715555555555</c:v>
                </c:pt>
                <c:pt idx="1006">
                  <c:v>-11.061659444444444</c:v>
                </c:pt>
                <c:pt idx="1007">
                  <c:v>-11.061633333333333</c:v>
                </c:pt>
                <c:pt idx="1008">
                  <c:v>-11.06162611111111</c:v>
                </c:pt>
                <c:pt idx="1009">
                  <c:v>-11.061612222222223</c:v>
                </c:pt>
                <c:pt idx="1010">
                  <c:v>-11.061588888888888</c:v>
                </c:pt>
                <c:pt idx="1011">
                  <c:v>-11.061574999999999</c:v>
                </c:pt>
                <c:pt idx="1012">
                  <c:v>-11.061583333333333</c:v>
                </c:pt>
                <c:pt idx="1013">
                  <c:v>-11.061605</c:v>
                </c:pt>
                <c:pt idx="1014">
                  <c:v>-11.061622222222223</c:v>
                </c:pt>
                <c:pt idx="1015">
                  <c:v>-11.061657222222223</c:v>
                </c:pt>
                <c:pt idx="1016">
                  <c:v>-11.061701111111111</c:v>
                </c:pt>
                <c:pt idx="1017">
                  <c:v>-11.061733333333335</c:v>
                </c:pt>
                <c:pt idx="1018">
                  <c:v>-11.061797777777777</c:v>
                </c:pt>
                <c:pt idx="1019">
                  <c:v>-11.061855555555555</c:v>
                </c:pt>
                <c:pt idx="1020">
                  <c:v>-11.061915000000001</c:v>
                </c:pt>
                <c:pt idx="1021">
                  <c:v>-11.061992777777778</c:v>
                </c:pt>
                <c:pt idx="1022">
                  <c:v>-11.062082222222223</c:v>
                </c:pt>
                <c:pt idx="1023">
                  <c:v>-11.062189999999999</c:v>
                </c:pt>
                <c:pt idx="1024">
                  <c:v>-11.062306111111111</c:v>
                </c:pt>
                <c:pt idx="1025">
                  <c:v>-11.062435000000001</c:v>
                </c:pt>
                <c:pt idx="1026">
                  <c:v>-11.062552777777777</c:v>
                </c:pt>
                <c:pt idx="1027">
                  <c:v>-11.062682777777777</c:v>
                </c:pt>
                <c:pt idx="1028">
                  <c:v>-11.062823888888888</c:v>
                </c:pt>
                <c:pt idx="1029">
                  <c:v>-11.062983333333333</c:v>
                </c:pt>
                <c:pt idx="1030">
                  <c:v>-11.063128333333333</c:v>
                </c:pt>
                <c:pt idx="1031">
                  <c:v>-11.063288333333334</c:v>
                </c:pt>
                <c:pt idx="1032">
                  <c:v>-11.063431111111111</c:v>
                </c:pt>
                <c:pt idx="1033">
                  <c:v>-11.063589444444444</c:v>
                </c:pt>
                <c:pt idx="1034">
                  <c:v>-11.063725555555557</c:v>
                </c:pt>
                <c:pt idx="1035">
                  <c:v>-11.063827777777778</c:v>
                </c:pt>
                <c:pt idx="1036">
                  <c:v>-11.063906111111111</c:v>
                </c:pt>
                <c:pt idx="1037">
                  <c:v>-11.063980555555556</c:v>
                </c:pt>
                <c:pt idx="1038">
                  <c:v>-11.06401111111111</c:v>
                </c:pt>
                <c:pt idx="1039">
                  <c:v>-11.064014999999999</c:v>
                </c:pt>
                <c:pt idx="1040">
                  <c:v>-11.063987777777779</c:v>
                </c:pt>
                <c:pt idx="1041">
                  <c:v>-11.063952777777779</c:v>
                </c:pt>
                <c:pt idx="1042">
                  <c:v>-11.063919444444444</c:v>
                </c:pt>
                <c:pt idx="1043">
                  <c:v>-11.063879444444444</c:v>
                </c:pt>
                <c:pt idx="1044">
                  <c:v>-11.063815555555555</c:v>
                </c:pt>
                <c:pt idx="1045">
                  <c:v>-11.063703333333333</c:v>
                </c:pt>
                <c:pt idx="1046">
                  <c:v>-11.063603888888888</c:v>
                </c:pt>
                <c:pt idx="1047">
                  <c:v>-11.063472777777777</c:v>
                </c:pt>
                <c:pt idx="1048">
                  <c:v>-11.06332388888889</c:v>
                </c:pt>
                <c:pt idx="1049">
                  <c:v>-11.06318111111111</c:v>
                </c:pt>
                <c:pt idx="1050">
                  <c:v>-11.063021666666668</c:v>
                </c:pt>
                <c:pt idx="1051">
                  <c:v>-11.062849444444444</c:v>
                </c:pt>
                <c:pt idx="1052">
                  <c:v>-11.062672222222222</c:v>
                </c:pt>
                <c:pt idx="1053">
                  <c:v>-11.06246611111111</c:v>
                </c:pt>
                <c:pt idx="1054">
                  <c:v>-11.062241111111112</c:v>
                </c:pt>
                <c:pt idx="1055">
                  <c:v>-11.061998888888889</c:v>
                </c:pt>
                <c:pt idx="1056">
                  <c:v>-11.061768888888889</c:v>
                </c:pt>
                <c:pt idx="1057">
                  <c:v>-11.061549444444445</c:v>
                </c:pt>
                <c:pt idx="1058">
                  <c:v>-11.061357222222222</c:v>
                </c:pt>
                <c:pt idx="1059">
                  <c:v>-11.061171111111111</c:v>
                </c:pt>
                <c:pt idx="1060">
                  <c:v>-11.060983333333334</c:v>
                </c:pt>
                <c:pt idx="1061">
                  <c:v>-11.06083111111111</c:v>
                </c:pt>
                <c:pt idx="1062">
                  <c:v>-11.060669444444445</c:v>
                </c:pt>
                <c:pt idx="1063">
                  <c:v>-11.060524444444443</c:v>
                </c:pt>
                <c:pt idx="1064">
                  <c:v>-11.060391111111111</c:v>
                </c:pt>
                <c:pt idx="1065">
                  <c:v>-11.060291666666666</c:v>
                </c:pt>
                <c:pt idx="1066">
                  <c:v>-11.060208333333334</c:v>
                </c:pt>
                <c:pt idx="1067">
                  <c:v>-11.060140000000001</c:v>
                </c:pt>
                <c:pt idx="1068">
                  <c:v>-11.060076666666665</c:v>
                </c:pt>
                <c:pt idx="1069">
                  <c:v>-11.060052222222224</c:v>
                </c:pt>
                <c:pt idx="1070">
                  <c:v>-11.060046111111111</c:v>
                </c:pt>
                <c:pt idx="1071">
                  <c:v>-11.060051666666666</c:v>
                </c:pt>
                <c:pt idx="1072">
                  <c:v>-11.060067777777778</c:v>
                </c:pt>
                <c:pt idx="1073">
                  <c:v>-11.060113333333334</c:v>
                </c:pt>
                <c:pt idx="1074">
                  <c:v>-11.060185555555556</c:v>
                </c:pt>
                <c:pt idx="1075">
                  <c:v>-11.060243888888889</c:v>
                </c:pt>
                <c:pt idx="1076">
                  <c:v>-11.06030111111111</c:v>
                </c:pt>
                <c:pt idx="1077">
                  <c:v>-11.060352222222223</c:v>
                </c:pt>
                <c:pt idx="1078">
                  <c:v>-11.060394444444444</c:v>
                </c:pt>
                <c:pt idx="1079">
                  <c:v>-11.060411111111112</c:v>
                </c:pt>
                <c:pt idx="1080">
                  <c:v>-11.060400555555557</c:v>
                </c:pt>
                <c:pt idx="1081">
                  <c:v>-11.060370555555556</c:v>
                </c:pt>
                <c:pt idx="1082">
                  <c:v>-11.060327777777777</c:v>
                </c:pt>
                <c:pt idx="1083">
                  <c:v>-11.060264444444444</c:v>
                </c:pt>
                <c:pt idx="1084">
                  <c:v>-11.0602</c:v>
                </c:pt>
                <c:pt idx="1085">
                  <c:v>-11.060122777777778</c:v>
                </c:pt>
                <c:pt idx="1086">
                  <c:v>-11.060044444444445</c:v>
                </c:pt>
                <c:pt idx="1087">
                  <c:v>-11.059948888888888</c:v>
                </c:pt>
                <c:pt idx="1088">
                  <c:v>-11.059838888888889</c:v>
                </c:pt>
                <c:pt idx="1089">
                  <c:v>-11.059720555555556</c:v>
                </c:pt>
                <c:pt idx="1090">
                  <c:v>-11.05960111111111</c:v>
                </c:pt>
                <c:pt idx="1091">
                  <c:v>-11.059474444444445</c:v>
                </c:pt>
                <c:pt idx="1092">
                  <c:v>-11.059357222222221</c:v>
                </c:pt>
                <c:pt idx="1093">
                  <c:v>-11.059248333333333</c:v>
                </c:pt>
                <c:pt idx="1094">
                  <c:v>-11.059144444444444</c:v>
                </c:pt>
                <c:pt idx="1095">
                  <c:v>-11.059033888888889</c:v>
                </c:pt>
                <c:pt idx="1096">
                  <c:v>-11.058945000000001</c:v>
                </c:pt>
                <c:pt idx="1097">
                  <c:v>-11.05885</c:v>
                </c:pt>
                <c:pt idx="1098">
                  <c:v>-11.058741111111111</c:v>
                </c:pt>
                <c:pt idx="1099">
                  <c:v>-11.05866111111111</c:v>
                </c:pt>
                <c:pt idx="1100">
                  <c:v>-11.058607222222221</c:v>
                </c:pt>
                <c:pt idx="1101">
                  <c:v>-11.058571666666666</c:v>
                </c:pt>
                <c:pt idx="1102">
                  <c:v>-11.058552222222222</c:v>
                </c:pt>
                <c:pt idx="1103">
                  <c:v>-11.05854888888889</c:v>
                </c:pt>
                <c:pt idx="1104">
                  <c:v>-11.058575555555555</c:v>
                </c:pt>
                <c:pt idx="1105">
                  <c:v>-11.058626666666667</c:v>
                </c:pt>
                <c:pt idx="1106">
                  <c:v>-11.058713888888889</c:v>
                </c:pt>
                <c:pt idx="1107">
                  <c:v>-11.058812777777778</c:v>
                </c:pt>
                <c:pt idx="1108">
                  <c:v>-11.058916111111111</c:v>
                </c:pt>
                <c:pt idx="1109">
                  <c:v>-11.059029444444445</c:v>
                </c:pt>
                <c:pt idx="1110">
                  <c:v>-11.059138888888889</c:v>
                </c:pt>
                <c:pt idx="1111">
                  <c:v>-11.0593</c:v>
                </c:pt>
                <c:pt idx="1112">
                  <c:v>-11.059466666666667</c:v>
                </c:pt>
                <c:pt idx="1113">
                  <c:v>-11.059620000000001</c:v>
                </c:pt>
                <c:pt idx="1114">
                  <c:v>-11.059772777777777</c:v>
                </c:pt>
                <c:pt idx="1115">
                  <c:v>-11.059955555555556</c:v>
                </c:pt>
                <c:pt idx="1116">
                  <c:v>-11.060147222222222</c:v>
                </c:pt>
                <c:pt idx="1117">
                  <c:v>-11.060346666666666</c:v>
                </c:pt>
                <c:pt idx="1118">
                  <c:v>-11.060537222222223</c:v>
                </c:pt>
                <c:pt idx="1119">
                  <c:v>-11.060712777777779</c:v>
                </c:pt>
                <c:pt idx="1120">
                  <c:v>-11.060891111111111</c:v>
                </c:pt>
                <c:pt idx="1121">
                  <c:v>-11.061084444444445</c:v>
                </c:pt>
                <c:pt idx="1122">
                  <c:v>-11.061253888888888</c:v>
                </c:pt>
                <c:pt idx="1123">
                  <c:v>-11.061409999999999</c:v>
                </c:pt>
                <c:pt idx="1124">
                  <c:v>-11.061562222222223</c:v>
                </c:pt>
                <c:pt idx="1125">
                  <c:v>-11.061673888888889</c:v>
                </c:pt>
                <c:pt idx="1126">
                  <c:v>-11.061748888888889</c:v>
                </c:pt>
                <c:pt idx="1127">
                  <c:v>-11.061795555555555</c:v>
                </c:pt>
                <c:pt idx="1128">
                  <c:v>-11.061838333333334</c:v>
                </c:pt>
                <c:pt idx="1129">
                  <c:v>-11.061848333333334</c:v>
                </c:pt>
                <c:pt idx="1130">
                  <c:v>-11.061853333333334</c:v>
                </c:pt>
                <c:pt idx="1131">
                  <c:v>-11.061859444444444</c:v>
                </c:pt>
                <c:pt idx="1132">
                  <c:v>-11.061863333333333</c:v>
                </c:pt>
                <c:pt idx="1133">
                  <c:v>-11.061835555555556</c:v>
                </c:pt>
                <c:pt idx="1134">
                  <c:v>-11.061795555555555</c:v>
                </c:pt>
                <c:pt idx="1135">
                  <c:v>-11.061722777777778</c:v>
                </c:pt>
                <c:pt idx="1136">
                  <c:v>-11.061672222222223</c:v>
                </c:pt>
                <c:pt idx="1137">
                  <c:v>-11.061615555555555</c:v>
                </c:pt>
                <c:pt idx="1138">
                  <c:v>-11.061565</c:v>
                </c:pt>
                <c:pt idx="1139">
                  <c:v>-11.061511111111111</c:v>
                </c:pt>
                <c:pt idx="1140">
                  <c:v>-11.061454444444443</c:v>
                </c:pt>
                <c:pt idx="1141">
                  <c:v>-11.061380555555557</c:v>
                </c:pt>
                <c:pt idx="1142">
                  <c:v>-11.061287222222223</c:v>
                </c:pt>
                <c:pt idx="1143">
                  <c:v>-11.061178333333332</c:v>
                </c:pt>
                <c:pt idx="1144">
                  <c:v>-11.061066111111112</c:v>
                </c:pt>
                <c:pt idx="1145">
                  <c:v>-11.060984444444445</c:v>
                </c:pt>
                <c:pt idx="1146">
                  <c:v>-11.060906666666666</c:v>
                </c:pt>
                <c:pt idx="1147">
                  <c:v>-11.06080388888889</c:v>
                </c:pt>
                <c:pt idx="1148">
                  <c:v>-11.060689999999999</c:v>
                </c:pt>
                <c:pt idx="1149">
                  <c:v>-11.060591666666667</c:v>
                </c:pt>
                <c:pt idx="1150">
                  <c:v>-11.060476111111111</c:v>
                </c:pt>
                <c:pt idx="1151">
                  <c:v>-11.060363333333333</c:v>
                </c:pt>
                <c:pt idx="1152">
                  <c:v>-11.060245</c:v>
                </c:pt>
                <c:pt idx="1153">
                  <c:v>-11.060135555555556</c:v>
                </c:pt>
                <c:pt idx="1154">
                  <c:v>-11.060063333333334</c:v>
                </c:pt>
                <c:pt idx="1155">
                  <c:v>-11.060001666666667</c:v>
                </c:pt>
                <c:pt idx="1156">
                  <c:v>-11.059942777777778</c:v>
                </c:pt>
                <c:pt idx="1157">
                  <c:v>-11.05988</c:v>
                </c:pt>
                <c:pt idx="1158">
                  <c:v>-11.059838333333333</c:v>
                </c:pt>
                <c:pt idx="1159">
                  <c:v>-11.059778333333334</c:v>
                </c:pt>
                <c:pt idx="1160">
                  <c:v>-11.059701666666667</c:v>
                </c:pt>
                <c:pt idx="1161">
                  <c:v>-11.059622222222222</c:v>
                </c:pt>
                <c:pt idx="1162">
                  <c:v>-11.059542222222221</c:v>
                </c:pt>
                <c:pt idx="1163">
                  <c:v>-11.059468333333333</c:v>
                </c:pt>
                <c:pt idx="1164">
                  <c:v>-11.059396666666666</c:v>
                </c:pt>
                <c:pt idx="1165">
                  <c:v>-11.059311666666666</c:v>
                </c:pt>
                <c:pt idx="1166">
                  <c:v>-11.059238888888888</c:v>
                </c:pt>
                <c:pt idx="1167">
                  <c:v>-11.059177222222223</c:v>
                </c:pt>
                <c:pt idx="1168">
                  <c:v>-11.059124444444445</c:v>
                </c:pt>
                <c:pt idx="1169">
                  <c:v>-11.059088333333333</c:v>
                </c:pt>
                <c:pt idx="1170">
                  <c:v>-11.059070555555556</c:v>
                </c:pt>
                <c:pt idx="1171">
                  <c:v>-11.059092777777778</c:v>
                </c:pt>
                <c:pt idx="1172">
                  <c:v>-11.059156666666667</c:v>
                </c:pt>
                <c:pt idx="1173">
                  <c:v>-11.059212222222223</c:v>
                </c:pt>
                <c:pt idx="1174">
                  <c:v>-11.059237222222222</c:v>
                </c:pt>
                <c:pt idx="1175">
                  <c:v>-11.05926</c:v>
                </c:pt>
                <c:pt idx="1176">
                  <c:v>-11.059290555555556</c:v>
                </c:pt>
                <c:pt idx="1177">
                  <c:v>-11.059341666666667</c:v>
                </c:pt>
                <c:pt idx="1178">
                  <c:v>-11.059362222222221</c:v>
                </c:pt>
                <c:pt idx="1179">
                  <c:v>-11.059375555555555</c:v>
                </c:pt>
                <c:pt idx="1180">
                  <c:v>-11.059396111111111</c:v>
                </c:pt>
                <c:pt idx="1181">
                  <c:v>-11.059415</c:v>
                </c:pt>
                <c:pt idx="1182">
                  <c:v>-11.059422222222222</c:v>
                </c:pt>
                <c:pt idx="1183">
                  <c:v>-11.05942111111111</c:v>
                </c:pt>
                <c:pt idx="1184">
                  <c:v>-11.059401111111111</c:v>
                </c:pt>
                <c:pt idx="1185">
                  <c:v>-11.059406666666666</c:v>
                </c:pt>
                <c:pt idx="1186">
                  <c:v>-11.059400555555555</c:v>
                </c:pt>
                <c:pt idx="1187">
                  <c:v>-11.059417222222221</c:v>
                </c:pt>
                <c:pt idx="1188">
                  <c:v>-11.059448888888889</c:v>
                </c:pt>
                <c:pt idx="1189">
                  <c:v>-11.059495555555555</c:v>
                </c:pt>
                <c:pt idx="1190">
                  <c:v>-11.059537222222222</c:v>
                </c:pt>
                <c:pt idx="1191">
                  <c:v>-11.059580555555556</c:v>
                </c:pt>
                <c:pt idx="1192">
                  <c:v>-11.059588888888889</c:v>
                </c:pt>
                <c:pt idx="1193">
                  <c:v>-11.059616111111112</c:v>
                </c:pt>
                <c:pt idx="1194">
                  <c:v>-11.059621111111111</c:v>
                </c:pt>
                <c:pt idx="1195">
                  <c:v>-11.059623888888888</c:v>
                </c:pt>
                <c:pt idx="1196">
                  <c:v>-11.059597777777778</c:v>
                </c:pt>
                <c:pt idx="1197">
                  <c:v>-11.059582222222222</c:v>
                </c:pt>
                <c:pt idx="1198">
                  <c:v>-11.059576111111111</c:v>
                </c:pt>
                <c:pt idx="1199">
                  <c:v>-11.059571666666667</c:v>
                </c:pt>
                <c:pt idx="1200">
                  <c:v>-11.059577222222222</c:v>
                </c:pt>
                <c:pt idx="1201">
                  <c:v>-11.059615000000001</c:v>
                </c:pt>
                <c:pt idx="1202">
                  <c:v>-11.059654444444446</c:v>
                </c:pt>
                <c:pt idx="1203">
                  <c:v>-11.059683888888888</c:v>
                </c:pt>
                <c:pt idx="1204">
                  <c:v>-11.059688888888889</c:v>
                </c:pt>
                <c:pt idx="1205">
                  <c:v>-11.059681666666666</c:v>
                </c:pt>
                <c:pt idx="1206">
                  <c:v>-11.05968</c:v>
                </c:pt>
                <c:pt idx="1207">
                  <c:v>-11.059701666666667</c:v>
                </c:pt>
                <c:pt idx="1208">
                  <c:v>-11.059737777777778</c:v>
                </c:pt>
                <c:pt idx="1209">
                  <c:v>-11.059792777777778</c:v>
                </c:pt>
                <c:pt idx="1210">
                  <c:v>-11.059835</c:v>
                </c:pt>
                <c:pt idx="1211">
                  <c:v>-11.059899444444444</c:v>
                </c:pt>
                <c:pt idx="1212">
                  <c:v>-11.059981666666667</c:v>
                </c:pt>
                <c:pt idx="1213">
                  <c:v>-11.060087222222222</c:v>
                </c:pt>
                <c:pt idx="1214">
                  <c:v>-11.060248888888889</c:v>
                </c:pt>
                <c:pt idx="1215">
                  <c:v>-11.060440555555555</c:v>
                </c:pt>
                <c:pt idx="1216">
                  <c:v>-11.060593333333333</c:v>
                </c:pt>
                <c:pt idx="1217">
                  <c:v>-11.060734444444444</c:v>
                </c:pt>
                <c:pt idx="1218">
                  <c:v>-11.06086</c:v>
                </c:pt>
                <c:pt idx="1219">
                  <c:v>-11.060980000000001</c:v>
                </c:pt>
                <c:pt idx="1220">
                  <c:v>-11.061123333333333</c:v>
                </c:pt>
                <c:pt idx="1221">
                  <c:v>-11.061256666666667</c:v>
                </c:pt>
                <c:pt idx="1222">
                  <c:v>-11.061387777777778</c:v>
                </c:pt>
                <c:pt idx="1223">
                  <c:v>-11.061517222222223</c:v>
                </c:pt>
                <c:pt idx="1224">
                  <c:v>-11.061640000000001</c:v>
                </c:pt>
                <c:pt idx="1225">
                  <c:v>-11.061731111111111</c:v>
                </c:pt>
                <c:pt idx="1226">
                  <c:v>-11.06182888888889</c:v>
                </c:pt>
                <c:pt idx="1227">
                  <c:v>-11.06191388888889</c:v>
                </c:pt>
                <c:pt idx="1228">
                  <c:v>-11.062020555555556</c:v>
                </c:pt>
                <c:pt idx="1229">
                  <c:v>-11.062098333333333</c:v>
                </c:pt>
                <c:pt idx="1230">
                  <c:v>-11.062172222222223</c:v>
                </c:pt>
                <c:pt idx="1231">
                  <c:v>-11.062235555555555</c:v>
                </c:pt>
                <c:pt idx="1232">
                  <c:v>-11.062276666666667</c:v>
                </c:pt>
                <c:pt idx="1233">
                  <c:v>-11.06232111111111</c:v>
                </c:pt>
                <c:pt idx="1234">
                  <c:v>-11.062343888888888</c:v>
                </c:pt>
                <c:pt idx="1235">
                  <c:v>-11.062373333333333</c:v>
                </c:pt>
                <c:pt idx="1236">
                  <c:v>-11.062402777777779</c:v>
                </c:pt>
                <c:pt idx="1237">
                  <c:v>-11.062450555555555</c:v>
                </c:pt>
                <c:pt idx="1238">
                  <c:v>-11.062503333333334</c:v>
                </c:pt>
                <c:pt idx="1239">
                  <c:v>-11.062526111111112</c:v>
                </c:pt>
                <c:pt idx="1240">
                  <c:v>-11.062535</c:v>
                </c:pt>
                <c:pt idx="1241">
                  <c:v>-11.062526666666667</c:v>
                </c:pt>
                <c:pt idx="1242">
                  <c:v>-11.062491111111111</c:v>
                </c:pt>
                <c:pt idx="1243">
                  <c:v>-11.062468333333333</c:v>
                </c:pt>
                <c:pt idx="1244">
                  <c:v>-11.062433888888888</c:v>
                </c:pt>
                <c:pt idx="1245">
                  <c:v>-11.062411666666666</c:v>
                </c:pt>
                <c:pt idx="1246">
                  <c:v>-11.06237611111111</c:v>
                </c:pt>
                <c:pt idx="1247">
                  <c:v>-11.062316666666668</c:v>
                </c:pt>
                <c:pt idx="1248">
                  <c:v>-11.062278888888889</c:v>
                </c:pt>
                <c:pt idx="1249">
                  <c:v>-11.062231666666667</c:v>
                </c:pt>
                <c:pt idx="1250">
                  <c:v>-11.062214444444445</c:v>
                </c:pt>
                <c:pt idx="1251">
                  <c:v>-11.062187222222223</c:v>
                </c:pt>
                <c:pt idx="1252">
                  <c:v>-11.062142777777778</c:v>
                </c:pt>
                <c:pt idx="1253">
                  <c:v>-11.062096666666667</c:v>
                </c:pt>
                <c:pt idx="1254">
                  <c:v>-11.062040555555557</c:v>
                </c:pt>
                <c:pt idx="1255">
                  <c:v>-11.061979444444445</c:v>
                </c:pt>
                <c:pt idx="1256">
                  <c:v>-11.061922777777777</c:v>
                </c:pt>
                <c:pt idx="1257">
                  <c:v>-11.061846111111111</c:v>
                </c:pt>
                <c:pt idx="1258">
                  <c:v>-11.06178388888889</c:v>
                </c:pt>
                <c:pt idx="1259">
                  <c:v>-11.061734444444445</c:v>
                </c:pt>
                <c:pt idx="1260">
                  <c:v>-11.061706111111111</c:v>
                </c:pt>
                <c:pt idx="1261">
                  <c:v>-11.061690555555556</c:v>
                </c:pt>
                <c:pt idx="1262">
                  <c:v>-11.061681666666667</c:v>
                </c:pt>
                <c:pt idx="1263">
                  <c:v>-11.061681666666667</c:v>
                </c:pt>
                <c:pt idx="1264">
                  <c:v>-11.061677777777778</c:v>
                </c:pt>
                <c:pt idx="1265">
                  <c:v>-11.0617</c:v>
                </c:pt>
                <c:pt idx="1266">
                  <c:v>-11.061720555555555</c:v>
                </c:pt>
                <c:pt idx="1267">
                  <c:v>-11.061717777777778</c:v>
                </c:pt>
                <c:pt idx="1268">
                  <c:v>-11.061717222222221</c:v>
                </c:pt>
                <c:pt idx="1269">
                  <c:v>-11.061701111111111</c:v>
                </c:pt>
                <c:pt idx="1270">
                  <c:v>-11.061672777777778</c:v>
                </c:pt>
                <c:pt idx="1271">
                  <c:v>-11.061639444444445</c:v>
                </c:pt>
                <c:pt idx="1272">
                  <c:v>-11.061607777777779</c:v>
                </c:pt>
                <c:pt idx="1273">
                  <c:v>-11.061576666666667</c:v>
                </c:pt>
                <c:pt idx="1274">
                  <c:v>-11.061537777777778</c:v>
                </c:pt>
                <c:pt idx="1275">
                  <c:v>-11.061488888888888</c:v>
                </c:pt>
                <c:pt idx="1276">
                  <c:v>-11.061450555555554</c:v>
                </c:pt>
                <c:pt idx="1277">
                  <c:v>-11.06142</c:v>
                </c:pt>
                <c:pt idx="1278">
                  <c:v>-11.061399999999999</c:v>
                </c:pt>
                <c:pt idx="1279">
                  <c:v>-11.061359999999999</c:v>
                </c:pt>
                <c:pt idx="1280">
                  <c:v>-11.061304444444444</c:v>
                </c:pt>
                <c:pt idx="1281">
                  <c:v>-11.061239444444444</c:v>
                </c:pt>
                <c:pt idx="1282">
                  <c:v>-11.061169444444445</c:v>
                </c:pt>
                <c:pt idx="1283">
                  <c:v>-11.06112388888889</c:v>
                </c:pt>
                <c:pt idx="1284">
                  <c:v>-11.061095</c:v>
                </c:pt>
                <c:pt idx="1285">
                  <c:v>-11.061055555555555</c:v>
                </c:pt>
                <c:pt idx="1286">
                  <c:v>-11.061001111111111</c:v>
                </c:pt>
                <c:pt idx="1287">
                  <c:v>-11.060941666666666</c:v>
                </c:pt>
                <c:pt idx="1288">
                  <c:v>-11.060867222222223</c:v>
                </c:pt>
                <c:pt idx="1289">
                  <c:v>-11.060781666666667</c:v>
                </c:pt>
                <c:pt idx="1290">
                  <c:v>-11.060676111111112</c:v>
                </c:pt>
                <c:pt idx="1291">
                  <c:v>-11.060567777777777</c:v>
                </c:pt>
                <c:pt idx="1292">
                  <c:v>-11.060467222222222</c:v>
                </c:pt>
                <c:pt idx="1293">
                  <c:v>-11.060372222222222</c:v>
                </c:pt>
                <c:pt idx="1294">
                  <c:v>-11.060276666666667</c:v>
                </c:pt>
                <c:pt idx="1295">
                  <c:v>-11.060179444444445</c:v>
                </c:pt>
                <c:pt idx="1296">
                  <c:v>-11.060078333333333</c:v>
                </c:pt>
                <c:pt idx="1297">
                  <c:v>-11.059946666666667</c:v>
                </c:pt>
                <c:pt idx="1298">
                  <c:v>-11.059828333333334</c:v>
                </c:pt>
                <c:pt idx="1299">
                  <c:v>-11.059710000000001</c:v>
                </c:pt>
                <c:pt idx="1300">
                  <c:v>-11.059587222222222</c:v>
                </c:pt>
                <c:pt idx="1301">
                  <c:v>-11.059462777777778</c:v>
                </c:pt>
                <c:pt idx="1302">
                  <c:v>-11.059322222222223</c:v>
                </c:pt>
                <c:pt idx="1303">
                  <c:v>-11.05921</c:v>
                </c:pt>
                <c:pt idx="1304">
                  <c:v>-11.059092777777778</c:v>
                </c:pt>
                <c:pt idx="1305">
                  <c:v>-11.058985</c:v>
                </c:pt>
                <c:pt idx="1306">
                  <c:v>-11.058870555555556</c:v>
                </c:pt>
                <c:pt idx="1307">
                  <c:v>-11.058766111111112</c:v>
                </c:pt>
                <c:pt idx="1308">
                  <c:v>-11.05866</c:v>
                </c:pt>
                <c:pt idx="1309">
                  <c:v>-11.058553333333334</c:v>
                </c:pt>
                <c:pt idx="1310">
                  <c:v>-11.058446666666667</c:v>
                </c:pt>
                <c:pt idx="1311">
                  <c:v>-11.058365555555556</c:v>
                </c:pt>
                <c:pt idx="1312">
                  <c:v>-11.058296666666667</c:v>
                </c:pt>
                <c:pt idx="1313">
                  <c:v>-11.058226666666666</c:v>
                </c:pt>
                <c:pt idx="1314">
                  <c:v>-11.058154444444444</c:v>
                </c:pt>
                <c:pt idx="1315">
                  <c:v>-11.058104444444446</c:v>
                </c:pt>
                <c:pt idx="1316">
                  <c:v>-11.058081111111111</c:v>
                </c:pt>
                <c:pt idx="1317">
                  <c:v>-11.058065555555556</c:v>
                </c:pt>
                <c:pt idx="1318">
                  <c:v>-11.058073888888888</c:v>
                </c:pt>
                <c:pt idx="1319">
                  <c:v>-11.058094444444444</c:v>
                </c:pt>
                <c:pt idx="1320">
                  <c:v>-11.058106111111112</c:v>
                </c:pt>
                <c:pt idx="1321">
                  <c:v>-11.058107777777778</c:v>
                </c:pt>
                <c:pt idx="1322">
                  <c:v>-11.058126111111111</c:v>
                </c:pt>
                <c:pt idx="1323">
                  <c:v>-11.058147222222223</c:v>
                </c:pt>
                <c:pt idx="1324">
                  <c:v>-11.05819</c:v>
                </c:pt>
                <c:pt idx="1325">
                  <c:v>-11.058225555555556</c:v>
                </c:pt>
                <c:pt idx="1326">
                  <c:v>-11.058265555555556</c:v>
                </c:pt>
                <c:pt idx="1327">
                  <c:v>-11.058327777777778</c:v>
                </c:pt>
                <c:pt idx="1328">
                  <c:v>-11.058392777777778</c:v>
                </c:pt>
                <c:pt idx="1329">
                  <c:v>-11.058466111111111</c:v>
                </c:pt>
                <c:pt idx="1330">
                  <c:v>-11.058540000000001</c:v>
                </c:pt>
                <c:pt idx="1331">
                  <c:v>-11.058609444444444</c:v>
                </c:pt>
                <c:pt idx="1332">
                  <c:v>-11.058697777777777</c:v>
                </c:pt>
                <c:pt idx="1333">
                  <c:v>-11.058784444444445</c:v>
                </c:pt>
                <c:pt idx="1334">
                  <c:v>-11.058866111111112</c:v>
                </c:pt>
                <c:pt idx="1335">
                  <c:v>-11.058960000000001</c:v>
                </c:pt>
                <c:pt idx="1336">
                  <c:v>-11.059053888888888</c:v>
                </c:pt>
                <c:pt idx="1337">
                  <c:v>-11.059143888888888</c:v>
                </c:pt>
                <c:pt idx="1338">
                  <c:v>-11.059254444444445</c:v>
                </c:pt>
                <c:pt idx="1339">
                  <c:v>-11.059362777777778</c:v>
                </c:pt>
                <c:pt idx="1340">
                  <c:v>-11.059445</c:v>
                </c:pt>
                <c:pt idx="1341">
                  <c:v>-11.059536111111111</c:v>
                </c:pt>
                <c:pt idx="1342">
                  <c:v>-11.059656111111112</c:v>
                </c:pt>
                <c:pt idx="1343">
                  <c:v>-11.059753888888888</c:v>
                </c:pt>
                <c:pt idx="1344">
                  <c:v>-11.059827222222223</c:v>
                </c:pt>
                <c:pt idx="1345">
                  <c:v>-11.059916111111111</c:v>
                </c:pt>
                <c:pt idx="1346">
                  <c:v>-11.05998611111111</c:v>
                </c:pt>
                <c:pt idx="1347">
                  <c:v>-11.060034444444444</c:v>
                </c:pt>
                <c:pt idx="1348">
                  <c:v>-11.060063888888889</c:v>
                </c:pt>
                <c:pt idx="1349">
                  <c:v>-11.060092777777779</c:v>
                </c:pt>
                <c:pt idx="1350">
                  <c:v>-11.060092222222222</c:v>
                </c:pt>
                <c:pt idx="1351">
                  <c:v>-11.060040555555556</c:v>
                </c:pt>
                <c:pt idx="1352">
                  <c:v>-11.059972777777778</c:v>
                </c:pt>
                <c:pt idx="1353">
                  <c:v>-11.059880555555555</c:v>
                </c:pt>
                <c:pt idx="1354">
                  <c:v>-11.059789444444444</c:v>
                </c:pt>
                <c:pt idx="1355">
                  <c:v>-11.059685</c:v>
                </c:pt>
                <c:pt idx="1356">
                  <c:v>-11.059549444444444</c:v>
                </c:pt>
                <c:pt idx="1357">
                  <c:v>-11.059420555555555</c:v>
                </c:pt>
                <c:pt idx="1358">
                  <c:v>-11.0593</c:v>
                </c:pt>
                <c:pt idx="1359">
                  <c:v>-11.059217777777778</c:v>
                </c:pt>
                <c:pt idx="1360">
                  <c:v>-11.05911388888889</c:v>
                </c:pt>
                <c:pt idx="1361">
                  <c:v>-11.059013888888888</c:v>
                </c:pt>
                <c:pt idx="1362">
                  <c:v>-11.058926111111111</c:v>
                </c:pt>
                <c:pt idx="1363">
                  <c:v>-11.058865000000001</c:v>
                </c:pt>
                <c:pt idx="1364">
                  <c:v>-11.058804444444444</c:v>
                </c:pt>
                <c:pt idx="1365">
                  <c:v>-11.058728333333333</c:v>
                </c:pt>
                <c:pt idx="1366">
                  <c:v>-11.058652222222221</c:v>
                </c:pt>
                <c:pt idx="1367">
                  <c:v>-11.058568888888889</c:v>
                </c:pt>
                <c:pt idx="1368">
                  <c:v>-11.058491111111111</c:v>
                </c:pt>
                <c:pt idx="1369">
                  <c:v>-11.058428888888889</c:v>
                </c:pt>
                <c:pt idx="1370">
                  <c:v>-11.05837</c:v>
                </c:pt>
                <c:pt idx="1371">
                  <c:v>-11.058343333333333</c:v>
                </c:pt>
                <c:pt idx="1372">
                  <c:v>-11.058322222222223</c:v>
                </c:pt>
                <c:pt idx="1373">
                  <c:v>-11.058338888888889</c:v>
                </c:pt>
                <c:pt idx="1374">
                  <c:v>-11.058379444444444</c:v>
                </c:pt>
                <c:pt idx="1375">
                  <c:v>-11.058467222222223</c:v>
                </c:pt>
                <c:pt idx="1376">
                  <c:v>-11.058556111111111</c:v>
                </c:pt>
                <c:pt idx="1377">
                  <c:v>-11.058672777777778</c:v>
                </c:pt>
                <c:pt idx="1378">
                  <c:v>-11.058787222222222</c:v>
                </c:pt>
                <c:pt idx="1379">
                  <c:v>-11.058919444444443</c:v>
                </c:pt>
                <c:pt idx="1380">
                  <c:v>-11.059063888888888</c:v>
                </c:pt>
                <c:pt idx="1381">
                  <c:v>-11.059194444444444</c:v>
                </c:pt>
                <c:pt idx="1382">
                  <c:v>-11.059317777777778</c:v>
                </c:pt>
                <c:pt idx="1383">
                  <c:v>-11.059428333333333</c:v>
                </c:pt>
                <c:pt idx="1384">
                  <c:v>-11.059531666666667</c:v>
                </c:pt>
                <c:pt idx="1385">
                  <c:v>-11.059657777777778</c:v>
                </c:pt>
                <c:pt idx="1386">
                  <c:v>-11.059795555555556</c:v>
                </c:pt>
                <c:pt idx="1387">
                  <c:v>-11.059954444444445</c:v>
                </c:pt>
                <c:pt idx="1388">
                  <c:v>-11.060145555555556</c:v>
                </c:pt>
                <c:pt idx="1389">
                  <c:v>-11.060367222222222</c:v>
                </c:pt>
                <c:pt idx="1390">
                  <c:v>-11.060585</c:v>
                </c:pt>
                <c:pt idx="1391">
                  <c:v>-11.060814444444445</c:v>
                </c:pt>
                <c:pt idx="1392">
                  <c:v>-11.06105611111111</c:v>
                </c:pt>
                <c:pt idx="1393">
                  <c:v>-11.061315555555556</c:v>
                </c:pt>
                <c:pt idx="1394">
                  <c:v>-11.061609444444445</c:v>
                </c:pt>
                <c:pt idx="1395">
                  <c:v>-11.061875555555556</c:v>
                </c:pt>
                <c:pt idx="1396">
                  <c:v>-11.062138888888889</c:v>
                </c:pt>
                <c:pt idx="1397">
                  <c:v>-11.062382222222222</c:v>
                </c:pt>
                <c:pt idx="1398">
                  <c:v>-11.062615000000001</c:v>
                </c:pt>
                <c:pt idx="1399">
                  <c:v>-11.062836111111112</c:v>
                </c:pt>
                <c:pt idx="1400">
                  <c:v>-11.063067777777778</c:v>
                </c:pt>
                <c:pt idx="1401">
                  <c:v>-11.063326666666667</c:v>
                </c:pt>
                <c:pt idx="1402">
                  <c:v>-11.063582222222221</c:v>
                </c:pt>
                <c:pt idx="1403">
                  <c:v>-11.063825555555555</c:v>
                </c:pt>
                <c:pt idx="1404">
                  <c:v>-11.064071666666667</c:v>
                </c:pt>
                <c:pt idx="1405">
                  <c:v>-11.064296111111112</c:v>
                </c:pt>
                <c:pt idx="1406">
                  <c:v>-11.064535555555556</c:v>
                </c:pt>
                <c:pt idx="1407">
                  <c:v>-11.064774444444444</c:v>
                </c:pt>
                <c:pt idx="1408">
                  <c:v>-11.064991111111111</c:v>
                </c:pt>
                <c:pt idx="1409">
                  <c:v>-11.065190555555557</c:v>
                </c:pt>
                <c:pt idx="1410">
                  <c:v>-11.065352777777777</c:v>
                </c:pt>
                <c:pt idx="1411">
                  <c:v>-11.065456111111111</c:v>
                </c:pt>
                <c:pt idx="1412">
                  <c:v>-11.065548333333334</c:v>
                </c:pt>
                <c:pt idx="1413">
                  <c:v>-11.065606666666666</c:v>
                </c:pt>
                <c:pt idx="1414">
                  <c:v>-11.065634444444445</c:v>
                </c:pt>
                <c:pt idx="1415">
                  <c:v>-11.065650555555555</c:v>
                </c:pt>
                <c:pt idx="1416">
                  <c:v>-11.06566111111111</c:v>
                </c:pt>
                <c:pt idx="1417">
                  <c:v>-11.06562888888889</c:v>
                </c:pt>
                <c:pt idx="1418">
                  <c:v>-11.065580000000001</c:v>
                </c:pt>
                <c:pt idx="1419">
                  <c:v>-11.065463333333334</c:v>
                </c:pt>
                <c:pt idx="1420">
                  <c:v>-11.06530888888889</c:v>
                </c:pt>
                <c:pt idx="1421">
                  <c:v>-11.065124444444445</c:v>
                </c:pt>
                <c:pt idx="1422">
                  <c:v>-11.064913333333333</c:v>
                </c:pt>
                <c:pt idx="1423">
                  <c:v>-11.064678888888889</c:v>
                </c:pt>
                <c:pt idx="1424">
                  <c:v>-11.064436111111112</c:v>
                </c:pt>
                <c:pt idx="1425">
                  <c:v>-11.06419</c:v>
                </c:pt>
                <c:pt idx="1426">
                  <c:v>-11.063914444444444</c:v>
                </c:pt>
                <c:pt idx="1427">
                  <c:v>-11.063638333333333</c:v>
                </c:pt>
                <c:pt idx="1428">
                  <c:v>-11.06335111111111</c:v>
                </c:pt>
                <c:pt idx="1429">
                  <c:v>-11.063046111111111</c:v>
                </c:pt>
                <c:pt idx="1430">
                  <c:v>-11.062756666666667</c:v>
                </c:pt>
                <c:pt idx="1431">
                  <c:v>-11.062472222222222</c:v>
                </c:pt>
                <c:pt idx="1432">
                  <c:v>-11.062215555555555</c:v>
                </c:pt>
                <c:pt idx="1433">
                  <c:v>-11.061959444444446</c:v>
                </c:pt>
                <c:pt idx="1434">
                  <c:v>-11.06171611111111</c:v>
                </c:pt>
                <c:pt idx="1435">
                  <c:v>-11.061483888888889</c:v>
                </c:pt>
                <c:pt idx="1436">
                  <c:v>-11.061274444444443</c:v>
                </c:pt>
                <c:pt idx="1437">
                  <c:v>-11.061072222222222</c:v>
                </c:pt>
                <c:pt idx="1438">
                  <c:v>-11.060885555555556</c:v>
                </c:pt>
                <c:pt idx="1439">
                  <c:v>-11.060729444444444</c:v>
                </c:pt>
                <c:pt idx="1440">
                  <c:v>-11.060560555555556</c:v>
                </c:pt>
                <c:pt idx="1441">
                  <c:v>-11.060379444444445</c:v>
                </c:pt>
                <c:pt idx="1442">
                  <c:v>-11.060185555555556</c:v>
                </c:pt>
                <c:pt idx="1443">
                  <c:v>-11.060017222222223</c:v>
                </c:pt>
                <c:pt idx="1444">
                  <c:v>-11.059851666666667</c:v>
                </c:pt>
                <c:pt idx="1445">
                  <c:v>-11.059731111111111</c:v>
                </c:pt>
                <c:pt idx="1446">
                  <c:v>-11.059605555555557</c:v>
                </c:pt>
                <c:pt idx="1447">
                  <c:v>-11.05949</c:v>
                </c:pt>
                <c:pt idx="1448">
                  <c:v>-11.059436111111111</c:v>
                </c:pt>
                <c:pt idx="1449">
                  <c:v>-11.059386111111111</c:v>
                </c:pt>
                <c:pt idx="1450">
                  <c:v>-11.059352777777779</c:v>
                </c:pt>
                <c:pt idx="1451">
                  <c:v>-11.059324444444444</c:v>
                </c:pt>
                <c:pt idx="1452">
                  <c:v>-11.059306111111111</c:v>
                </c:pt>
                <c:pt idx="1453">
                  <c:v>-11.059313888888889</c:v>
                </c:pt>
                <c:pt idx="1454">
                  <c:v>-11.059370555555555</c:v>
                </c:pt>
                <c:pt idx="1455">
                  <c:v>-11.059439444444445</c:v>
                </c:pt>
                <c:pt idx="1456">
                  <c:v>-11.059542222222221</c:v>
                </c:pt>
                <c:pt idx="1457">
                  <c:v>-11.059659444444446</c:v>
                </c:pt>
                <c:pt idx="1458">
                  <c:v>-11.059757777777778</c:v>
                </c:pt>
                <c:pt idx="1459">
                  <c:v>-11.05987</c:v>
                </c:pt>
                <c:pt idx="1460">
                  <c:v>-11.059985555555555</c:v>
                </c:pt>
                <c:pt idx="1461">
                  <c:v>-11.06012111111111</c:v>
                </c:pt>
                <c:pt idx="1462">
                  <c:v>-11.060286666666666</c:v>
                </c:pt>
                <c:pt idx="1463">
                  <c:v>-11.060465555555556</c:v>
                </c:pt>
                <c:pt idx="1464">
                  <c:v>-11.060621111111111</c:v>
                </c:pt>
                <c:pt idx="1465">
                  <c:v>-11.060798333333334</c:v>
                </c:pt>
                <c:pt idx="1466">
                  <c:v>-11.060965555555555</c:v>
                </c:pt>
                <c:pt idx="1467">
                  <c:v>-11.061144444444444</c:v>
                </c:pt>
                <c:pt idx="1468">
                  <c:v>-11.061354444444444</c:v>
                </c:pt>
                <c:pt idx="1469">
                  <c:v>-11.06155</c:v>
                </c:pt>
                <c:pt idx="1470">
                  <c:v>-11.06173888888889</c:v>
                </c:pt>
                <c:pt idx="1471">
                  <c:v>-11.061915000000001</c:v>
                </c:pt>
                <c:pt idx="1472">
                  <c:v>-11.062074444444445</c:v>
                </c:pt>
                <c:pt idx="1473">
                  <c:v>-11.062230555555555</c:v>
                </c:pt>
                <c:pt idx="1474">
                  <c:v>-11.062400555555556</c:v>
                </c:pt>
                <c:pt idx="1475">
                  <c:v>-11.062570555555556</c:v>
                </c:pt>
                <c:pt idx="1476">
                  <c:v>-11.062720000000001</c:v>
                </c:pt>
                <c:pt idx="1477">
                  <c:v>-11.062852777777778</c:v>
                </c:pt>
                <c:pt idx="1478">
                  <c:v>-11.062947777777778</c:v>
                </c:pt>
                <c:pt idx="1479">
                  <c:v>-11.063031111111112</c:v>
                </c:pt>
                <c:pt idx="1480">
                  <c:v>-11.063093888888888</c:v>
                </c:pt>
                <c:pt idx="1481">
                  <c:v>-11.063159444444445</c:v>
                </c:pt>
                <c:pt idx="1482">
                  <c:v>-11.06321111111111</c:v>
                </c:pt>
                <c:pt idx="1483">
                  <c:v>-11.063243333333334</c:v>
                </c:pt>
                <c:pt idx="1484">
                  <c:v>-11.063253333333334</c:v>
                </c:pt>
                <c:pt idx="1485">
                  <c:v>-11.063252777777778</c:v>
                </c:pt>
                <c:pt idx="1486">
                  <c:v>-11.063232222222222</c:v>
                </c:pt>
                <c:pt idx="1487">
                  <c:v>-11.063202777777779</c:v>
                </c:pt>
                <c:pt idx="1488">
                  <c:v>-11.063144444444445</c:v>
                </c:pt>
                <c:pt idx="1489">
                  <c:v>-11.063072777777778</c:v>
                </c:pt>
                <c:pt idx="1490">
                  <c:v>-11.062992222222222</c:v>
                </c:pt>
                <c:pt idx="1491">
                  <c:v>-11.062878888888889</c:v>
                </c:pt>
                <c:pt idx="1492">
                  <c:v>-11.062736666666666</c:v>
                </c:pt>
                <c:pt idx="1493">
                  <c:v>-11.062591666666666</c:v>
                </c:pt>
                <c:pt idx="1494">
                  <c:v>-11.062392222222222</c:v>
                </c:pt>
                <c:pt idx="1495">
                  <c:v>-11.062188333333333</c:v>
                </c:pt>
                <c:pt idx="1496">
                  <c:v>-11.061980555555555</c:v>
                </c:pt>
                <c:pt idx="1497">
                  <c:v>-11.061767777777778</c:v>
                </c:pt>
                <c:pt idx="1498">
                  <c:v>-11.06152611111111</c:v>
                </c:pt>
                <c:pt idx="1499">
                  <c:v>-11.061285</c:v>
                </c:pt>
                <c:pt idx="1500">
                  <c:v>-11.061055</c:v>
                </c:pt>
                <c:pt idx="1501">
                  <c:v>-11.060811666666666</c:v>
                </c:pt>
                <c:pt idx="1502">
                  <c:v>-11.060577222222223</c:v>
                </c:pt>
                <c:pt idx="1503">
                  <c:v>-11.060403333333333</c:v>
                </c:pt>
                <c:pt idx="1504">
                  <c:v>-11.060251666666666</c:v>
                </c:pt>
                <c:pt idx="1505">
                  <c:v>-11.060092222222222</c:v>
                </c:pt>
                <c:pt idx="1506">
                  <c:v>-11.05994611111111</c:v>
                </c:pt>
                <c:pt idx="1507">
                  <c:v>-11.059816666666666</c:v>
                </c:pt>
                <c:pt idx="1508">
                  <c:v>-11.059669444444445</c:v>
                </c:pt>
                <c:pt idx="1509">
                  <c:v>-11.059517222222222</c:v>
                </c:pt>
                <c:pt idx="1510">
                  <c:v>-11.059340000000001</c:v>
                </c:pt>
                <c:pt idx="1511">
                  <c:v>-11.059143888888888</c:v>
                </c:pt>
                <c:pt idx="1512">
                  <c:v>-11.058956111111112</c:v>
                </c:pt>
                <c:pt idx="1513">
                  <c:v>-11.058781666666667</c:v>
                </c:pt>
                <c:pt idx="1514">
                  <c:v>-11.058638333333334</c:v>
                </c:pt>
                <c:pt idx="1515">
                  <c:v>-11.058553333333334</c:v>
                </c:pt>
                <c:pt idx="1516">
                  <c:v>-11.058448888888888</c:v>
                </c:pt>
                <c:pt idx="1517">
                  <c:v>-11.058372777777778</c:v>
                </c:pt>
                <c:pt idx="1518">
                  <c:v>-11.058316111111111</c:v>
                </c:pt>
                <c:pt idx="1519">
                  <c:v>-11.058276111111111</c:v>
                </c:pt>
                <c:pt idx="1520">
                  <c:v>-11.058238333333334</c:v>
                </c:pt>
                <c:pt idx="1521">
                  <c:v>-11.058219999999999</c:v>
                </c:pt>
                <c:pt idx="1522">
                  <c:v>-11.058216111111111</c:v>
                </c:pt>
                <c:pt idx="1523">
                  <c:v>-11.058202222222222</c:v>
                </c:pt>
                <c:pt idx="1524">
                  <c:v>-11.058223888888888</c:v>
                </c:pt>
                <c:pt idx="1525">
                  <c:v>-11.058261666666667</c:v>
                </c:pt>
                <c:pt idx="1526">
                  <c:v>-11.058302222222222</c:v>
                </c:pt>
                <c:pt idx="1527">
                  <c:v>-11.058366666666668</c:v>
                </c:pt>
                <c:pt idx="1528">
                  <c:v>-11.058448888888888</c:v>
                </c:pt>
                <c:pt idx="1529">
                  <c:v>-11.058494444444445</c:v>
                </c:pt>
                <c:pt idx="1530">
                  <c:v>-11.058543333333335</c:v>
                </c:pt>
                <c:pt idx="1531">
                  <c:v>-11.058576666666665</c:v>
                </c:pt>
                <c:pt idx="1532">
                  <c:v>-11.058632222222222</c:v>
                </c:pt>
                <c:pt idx="1533">
                  <c:v>-11.058726666666667</c:v>
                </c:pt>
                <c:pt idx="1534">
                  <c:v>-11.0588</c:v>
                </c:pt>
                <c:pt idx="1535">
                  <c:v>-11.058871111111111</c:v>
                </c:pt>
                <c:pt idx="1536">
                  <c:v>-11.058914444444444</c:v>
                </c:pt>
                <c:pt idx="1537">
                  <c:v>-11.058957777777778</c:v>
                </c:pt>
                <c:pt idx="1538">
                  <c:v>-11.059003333333333</c:v>
                </c:pt>
                <c:pt idx="1539">
                  <c:v>-11.059038888888889</c:v>
                </c:pt>
                <c:pt idx="1540">
                  <c:v>-11.059066111111111</c:v>
                </c:pt>
                <c:pt idx="1541">
                  <c:v>-11.059135555555555</c:v>
                </c:pt>
                <c:pt idx="1542">
                  <c:v>-11.059220555555555</c:v>
                </c:pt>
                <c:pt idx="1543">
                  <c:v>-11.059324999999999</c:v>
                </c:pt>
                <c:pt idx="1544">
                  <c:v>-11.059427222222222</c:v>
                </c:pt>
                <c:pt idx="1545">
                  <c:v>-11.059553888888889</c:v>
                </c:pt>
                <c:pt idx="1546">
                  <c:v>-11.059701666666667</c:v>
                </c:pt>
                <c:pt idx="1547">
                  <c:v>-11.059849444444444</c:v>
                </c:pt>
                <c:pt idx="1548">
                  <c:v>-11.060015555555555</c:v>
                </c:pt>
                <c:pt idx="1549">
                  <c:v>-11.060200555555555</c:v>
                </c:pt>
                <c:pt idx="1550">
                  <c:v>-11.060422777777777</c:v>
                </c:pt>
                <c:pt idx="1551">
                  <c:v>-11.060639999999999</c:v>
                </c:pt>
                <c:pt idx="1552">
                  <c:v>-11.060863333333334</c:v>
                </c:pt>
                <c:pt idx="1553">
                  <c:v>-11.061105555555555</c:v>
                </c:pt>
                <c:pt idx="1554">
                  <c:v>-11.061331666666668</c:v>
                </c:pt>
                <c:pt idx="1555">
                  <c:v>-11.061574999999999</c:v>
                </c:pt>
                <c:pt idx="1556">
                  <c:v>-11.06181888888889</c:v>
                </c:pt>
                <c:pt idx="1557">
                  <c:v>-11.062066111111111</c:v>
                </c:pt>
                <c:pt idx="1558">
                  <c:v>-11.062298333333333</c:v>
                </c:pt>
                <c:pt idx="1559">
                  <c:v>-11.062519999999999</c:v>
                </c:pt>
                <c:pt idx="1560">
                  <c:v>-11.062768888888888</c:v>
                </c:pt>
                <c:pt idx="1561">
                  <c:v>-11.063072777777778</c:v>
                </c:pt>
                <c:pt idx="1562">
                  <c:v>-11.063385555555556</c:v>
                </c:pt>
                <c:pt idx="1563">
                  <c:v>-11.063687222222223</c:v>
                </c:pt>
                <c:pt idx="1564">
                  <c:v>-11.063967777777778</c:v>
                </c:pt>
                <c:pt idx="1565">
                  <c:v>-11.064217222222222</c:v>
                </c:pt>
                <c:pt idx="1566">
                  <c:v>-11.064447777777778</c:v>
                </c:pt>
                <c:pt idx="1567">
                  <c:v>-11.064699444444445</c:v>
                </c:pt>
                <c:pt idx="1568">
                  <c:v>-11.064942777777777</c:v>
                </c:pt>
                <c:pt idx="1569">
                  <c:v>-11.065160555555556</c:v>
                </c:pt>
                <c:pt idx="1570">
                  <c:v>-11.065372777777778</c:v>
                </c:pt>
                <c:pt idx="1571">
                  <c:v>-11.065531111111111</c:v>
                </c:pt>
                <c:pt idx="1572">
                  <c:v>-11.065652222222221</c:v>
                </c:pt>
                <c:pt idx="1573">
                  <c:v>-11.065772222222222</c:v>
                </c:pt>
                <c:pt idx="1574">
                  <c:v>-11.065864444444445</c:v>
                </c:pt>
                <c:pt idx="1575">
                  <c:v>-11.065906666666667</c:v>
                </c:pt>
                <c:pt idx="1576">
                  <c:v>-11.065907222222222</c:v>
                </c:pt>
                <c:pt idx="1577">
                  <c:v>-11.065872777777777</c:v>
                </c:pt>
                <c:pt idx="1578">
                  <c:v>-11.065798333333333</c:v>
                </c:pt>
                <c:pt idx="1579">
                  <c:v>-11.065691666666666</c:v>
                </c:pt>
                <c:pt idx="1580">
                  <c:v>-11.065568333333333</c:v>
                </c:pt>
                <c:pt idx="1581">
                  <c:v>-11.065406111111113</c:v>
                </c:pt>
                <c:pt idx="1582">
                  <c:v>-11.065211111111111</c:v>
                </c:pt>
                <c:pt idx="1583">
                  <c:v>-11.065</c:v>
                </c:pt>
                <c:pt idx="1584">
                  <c:v>-11.064765555555555</c:v>
                </c:pt>
                <c:pt idx="1585">
                  <c:v>-11.064523888888889</c:v>
                </c:pt>
                <c:pt idx="1586">
                  <c:v>-11.064256666666667</c:v>
                </c:pt>
                <c:pt idx="1587">
                  <c:v>-11.063961666666666</c:v>
                </c:pt>
                <c:pt idx="1588">
                  <c:v>-11.063663888888888</c:v>
                </c:pt>
                <c:pt idx="1589">
                  <c:v>-11.063358333333333</c:v>
                </c:pt>
                <c:pt idx="1590">
                  <c:v>-11.063022777777778</c:v>
                </c:pt>
                <c:pt idx="1591">
                  <c:v>-11.062691666666666</c:v>
                </c:pt>
                <c:pt idx="1592">
                  <c:v>-11.062352777777779</c:v>
                </c:pt>
                <c:pt idx="1593">
                  <c:v>-11.062012777777777</c:v>
                </c:pt>
                <c:pt idx="1594">
                  <c:v>-11.061698333333334</c:v>
                </c:pt>
                <c:pt idx="1595">
                  <c:v>-11.061387222222223</c:v>
                </c:pt>
                <c:pt idx="1596">
                  <c:v>-11.061108888888889</c:v>
                </c:pt>
                <c:pt idx="1597">
                  <c:v>-11.060847222222224</c:v>
                </c:pt>
                <c:pt idx="1598">
                  <c:v>-11.060606111111111</c:v>
                </c:pt>
                <c:pt idx="1599">
                  <c:v>-11.060364444444446</c:v>
                </c:pt>
                <c:pt idx="1600">
                  <c:v>-11.06014388888889</c:v>
                </c:pt>
                <c:pt idx="1601">
                  <c:v>-11.059928888888889</c:v>
                </c:pt>
                <c:pt idx="1602">
                  <c:v>-11.059715555555556</c:v>
                </c:pt>
                <c:pt idx="1603">
                  <c:v>-11.059537777777777</c:v>
                </c:pt>
                <c:pt idx="1604">
                  <c:v>-11.059401111111111</c:v>
                </c:pt>
                <c:pt idx="1605">
                  <c:v>-11.059284444444444</c:v>
                </c:pt>
                <c:pt idx="1606">
                  <c:v>-11.059205555555556</c:v>
                </c:pt>
                <c:pt idx="1607">
                  <c:v>-11.059146666666667</c:v>
                </c:pt>
                <c:pt idx="1608">
                  <c:v>-11.059138888888889</c:v>
                </c:pt>
                <c:pt idx="1609">
                  <c:v>-11.059144999999999</c:v>
                </c:pt>
                <c:pt idx="1610">
                  <c:v>-11.059183888888889</c:v>
                </c:pt>
                <c:pt idx="1611">
                  <c:v>-11.05928111111111</c:v>
                </c:pt>
                <c:pt idx="1612">
                  <c:v>-11.059430555555556</c:v>
                </c:pt>
                <c:pt idx="1613">
                  <c:v>-11.05958</c:v>
                </c:pt>
                <c:pt idx="1614">
                  <c:v>-11.059731666666666</c:v>
                </c:pt>
                <c:pt idx="1615">
                  <c:v>-11.059906666666667</c:v>
                </c:pt>
                <c:pt idx="1616">
                  <c:v>-11.060074999999999</c:v>
                </c:pt>
                <c:pt idx="1617">
                  <c:v>-11.060270555555556</c:v>
                </c:pt>
                <c:pt idx="1618">
                  <c:v>-11.060468333333333</c:v>
                </c:pt>
                <c:pt idx="1619">
                  <c:v>-11.060705</c:v>
                </c:pt>
                <c:pt idx="1620">
                  <c:v>-11.060961666666666</c:v>
                </c:pt>
                <c:pt idx="1621">
                  <c:v>-11.061235</c:v>
                </c:pt>
                <c:pt idx="1622">
                  <c:v>-11.061485555555555</c:v>
                </c:pt>
                <c:pt idx="1623">
                  <c:v>-11.061735555555556</c:v>
                </c:pt>
                <c:pt idx="1624">
                  <c:v>-11.061983333333332</c:v>
                </c:pt>
                <c:pt idx="1625">
                  <c:v>-11.062226666666668</c:v>
                </c:pt>
                <c:pt idx="1626">
                  <c:v>-11.062457222222221</c:v>
                </c:pt>
                <c:pt idx="1627">
                  <c:v>-11.062664444444446</c:v>
                </c:pt>
                <c:pt idx="1628">
                  <c:v>-11.062890555555557</c:v>
                </c:pt>
                <c:pt idx="1629">
                  <c:v>-11.063100555555556</c:v>
                </c:pt>
                <c:pt idx="1630">
                  <c:v>-11.063295555555555</c:v>
                </c:pt>
                <c:pt idx="1631">
                  <c:v>-11.063429444444445</c:v>
                </c:pt>
                <c:pt idx="1632">
                  <c:v>-11.063545555555557</c:v>
                </c:pt>
                <c:pt idx="1633">
                  <c:v>-11.063619444444443</c:v>
                </c:pt>
                <c:pt idx="1634">
                  <c:v>-11.063678333333334</c:v>
                </c:pt>
                <c:pt idx="1635">
                  <c:v>-11.063713333333332</c:v>
                </c:pt>
                <c:pt idx="1636">
                  <c:v>-11.063725555555557</c:v>
                </c:pt>
                <c:pt idx="1637">
                  <c:v>-11.063702777777777</c:v>
                </c:pt>
                <c:pt idx="1638">
                  <c:v>-11.063687777777778</c:v>
                </c:pt>
                <c:pt idx="1639">
                  <c:v>-11.063659444444443</c:v>
                </c:pt>
                <c:pt idx="1640">
                  <c:v>-11.063609444444443</c:v>
                </c:pt>
                <c:pt idx="1641">
                  <c:v>-11.063540555555555</c:v>
                </c:pt>
                <c:pt idx="1642">
                  <c:v>-11.063452777777778</c:v>
                </c:pt>
                <c:pt idx="1643">
                  <c:v>-11.063342222222222</c:v>
                </c:pt>
                <c:pt idx="1644">
                  <c:v>-11.063238333333334</c:v>
                </c:pt>
                <c:pt idx="1645">
                  <c:v>-11.063121666666667</c:v>
                </c:pt>
                <c:pt idx="1646">
                  <c:v>-11.063002222222222</c:v>
                </c:pt>
                <c:pt idx="1647">
                  <c:v>-11.062846111111112</c:v>
                </c:pt>
                <c:pt idx="1648">
                  <c:v>-11.062693888888889</c:v>
                </c:pt>
                <c:pt idx="1649">
                  <c:v>-11.062558333333333</c:v>
                </c:pt>
                <c:pt idx="1650">
                  <c:v>-11.062446666666666</c:v>
                </c:pt>
                <c:pt idx="1651">
                  <c:v>-11.062349444444445</c:v>
                </c:pt>
                <c:pt idx="1652">
                  <c:v>-11.062255</c:v>
                </c:pt>
                <c:pt idx="1653">
                  <c:v>-11.062144999999999</c:v>
                </c:pt>
                <c:pt idx="1654">
                  <c:v>-11.062027777777777</c:v>
                </c:pt>
                <c:pt idx="1655">
                  <c:v>-11.061897777777776</c:v>
                </c:pt>
                <c:pt idx="1656">
                  <c:v>-11.061774444444445</c:v>
                </c:pt>
                <c:pt idx="1657">
                  <c:v>-11.061645</c:v>
                </c:pt>
                <c:pt idx="1658">
                  <c:v>-11.061497777777777</c:v>
                </c:pt>
                <c:pt idx="1659">
                  <c:v>-11.061328333333334</c:v>
                </c:pt>
                <c:pt idx="1660">
                  <c:v>-11.061154444444444</c:v>
                </c:pt>
                <c:pt idx="1661">
                  <c:v>-11.060956666666666</c:v>
                </c:pt>
                <c:pt idx="1662">
                  <c:v>-11.060737777777778</c:v>
                </c:pt>
                <c:pt idx="1663">
                  <c:v>-11.060521666666666</c:v>
                </c:pt>
                <c:pt idx="1664">
                  <c:v>-11.060322777777778</c:v>
                </c:pt>
                <c:pt idx="1665">
                  <c:v>-11.060103888888889</c:v>
                </c:pt>
                <c:pt idx="1666">
                  <c:v>-11.059904444444443</c:v>
                </c:pt>
                <c:pt idx="1667">
                  <c:v>-11.059663888888888</c:v>
                </c:pt>
                <c:pt idx="1668">
                  <c:v>-11.05942888888889</c:v>
                </c:pt>
                <c:pt idx="1669">
                  <c:v>-11.059222777777778</c:v>
                </c:pt>
                <c:pt idx="1670">
                  <c:v>-11.058998888888889</c:v>
                </c:pt>
                <c:pt idx="1671">
                  <c:v>-11.05877388888889</c:v>
                </c:pt>
                <c:pt idx="1672">
                  <c:v>-11.05856611111111</c:v>
                </c:pt>
                <c:pt idx="1673">
                  <c:v>-11.058343333333333</c:v>
                </c:pt>
                <c:pt idx="1674">
                  <c:v>-11.058173333333333</c:v>
                </c:pt>
                <c:pt idx="1675">
                  <c:v>-11.058053888888889</c:v>
                </c:pt>
                <c:pt idx="1676">
                  <c:v>-11.057955</c:v>
                </c:pt>
                <c:pt idx="1677">
                  <c:v>-11.057869444444444</c:v>
                </c:pt>
                <c:pt idx="1678">
                  <c:v>-11.057795555555556</c:v>
                </c:pt>
                <c:pt idx="1679">
                  <c:v>-11.057738333333333</c:v>
                </c:pt>
                <c:pt idx="1680">
                  <c:v>-11.057717777777778</c:v>
                </c:pt>
                <c:pt idx="1681">
                  <c:v>-11.057738333333333</c:v>
                </c:pt>
                <c:pt idx="1682">
                  <c:v>-11.057762222222223</c:v>
                </c:pt>
                <c:pt idx="1683">
                  <c:v>-11.057776666666665</c:v>
                </c:pt>
                <c:pt idx="1684">
                  <c:v>-11.057812222222221</c:v>
                </c:pt>
                <c:pt idx="1685">
                  <c:v>-11.057822777777778</c:v>
                </c:pt>
                <c:pt idx="1686">
                  <c:v>-11.05782611111111</c:v>
                </c:pt>
                <c:pt idx="1687">
                  <c:v>-11.057846666666666</c:v>
                </c:pt>
                <c:pt idx="1688">
                  <c:v>-11.057868333333333</c:v>
                </c:pt>
                <c:pt idx="1689">
                  <c:v>-11.05791</c:v>
                </c:pt>
                <c:pt idx="1690">
                  <c:v>-11.058029444444445</c:v>
                </c:pt>
                <c:pt idx="1691">
                  <c:v>-11.058161666666667</c:v>
                </c:pt>
                <c:pt idx="1692">
                  <c:v>-11.058302777777778</c:v>
                </c:pt>
                <c:pt idx="1693">
                  <c:v>-11.05846</c:v>
                </c:pt>
                <c:pt idx="1694">
                  <c:v>-11.058609444444444</c:v>
                </c:pt>
                <c:pt idx="1695">
                  <c:v>-11.058795</c:v>
                </c:pt>
                <c:pt idx="1696">
                  <c:v>-11.058986666666668</c:v>
                </c:pt>
                <c:pt idx="1697">
                  <c:v>-11.059193888888888</c:v>
                </c:pt>
                <c:pt idx="1698">
                  <c:v>-11.059391111111111</c:v>
                </c:pt>
                <c:pt idx="1699">
                  <c:v>-11.059613333333333</c:v>
                </c:pt>
                <c:pt idx="1700">
                  <c:v>-11.059837777777778</c:v>
                </c:pt>
                <c:pt idx="1701">
                  <c:v>-11.060055</c:v>
                </c:pt>
                <c:pt idx="1702">
                  <c:v>-11.060292222222222</c:v>
                </c:pt>
                <c:pt idx="1703">
                  <c:v>-11.060521111111111</c:v>
                </c:pt>
                <c:pt idx="1704">
                  <c:v>-11.060759444444445</c:v>
                </c:pt>
                <c:pt idx="1705">
                  <c:v>-11.060971666666667</c:v>
                </c:pt>
                <c:pt idx="1706">
                  <c:v>-11.06118</c:v>
                </c:pt>
                <c:pt idx="1707">
                  <c:v>-11.061382222222223</c:v>
                </c:pt>
                <c:pt idx="1708">
                  <c:v>-11.061563888888889</c:v>
                </c:pt>
                <c:pt idx="1709">
                  <c:v>-11.061726666666667</c:v>
                </c:pt>
                <c:pt idx="1710">
                  <c:v>-11.061882222222222</c:v>
                </c:pt>
                <c:pt idx="1711">
                  <c:v>-11.062015000000001</c:v>
                </c:pt>
                <c:pt idx="1712">
                  <c:v>-11.062153888888888</c:v>
                </c:pt>
                <c:pt idx="1713">
                  <c:v>-11.062256666666666</c:v>
                </c:pt>
                <c:pt idx="1714">
                  <c:v>-11.062356666666668</c:v>
                </c:pt>
                <c:pt idx="1715">
                  <c:v>-11.062419444444444</c:v>
                </c:pt>
                <c:pt idx="1716">
                  <c:v>-11.06248388888889</c:v>
                </c:pt>
                <c:pt idx="1717">
                  <c:v>-11.062512777777778</c:v>
                </c:pt>
                <c:pt idx="1718">
                  <c:v>-11.062495555555556</c:v>
                </c:pt>
                <c:pt idx="1719">
                  <c:v>-11.062449444444445</c:v>
                </c:pt>
                <c:pt idx="1720">
                  <c:v>-11.062401666666666</c:v>
                </c:pt>
                <c:pt idx="1721">
                  <c:v>-11.062351666666668</c:v>
                </c:pt>
                <c:pt idx="1722">
                  <c:v>-11.062267222222223</c:v>
                </c:pt>
                <c:pt idx="1723">
                  <c:v>-11.062174444444445</c:v>
                </c:pt>
                <c:pt idx="1724">
                  <c:v>-11.062080555555555</c:v>
                </c:pt>
                <c:pt idx="1725">
                  <c:v>-11.061968333333333</c:v>
                </c:pt>
                <c:pt idx="1726">
                  <c:v>-11.061862222222222</c:v>
                </c:pt>
                <c:pt idx="1727">
                  <c:v>-11.061742777777779</c:v>
                </c:pt>
                <c:pt idx="1728">
                  <c:v>-11.061627222222222</c:v>
                </c:pt>
                <c:pt idx="1729">
                  <c:v>-11.061498888888888</c:v>
                </c:pt>
                <c:pt idx="1730">
                  <c:v>-11.061396666666667</c:v>
                </c:pt>
                <c:pt idx="1731">
                  <c:v>-11.061316111111111</c:v>
                </c:pt>
                <c:pt idx="1732">
                  <c:v>-11.061265555555556</c:v>
                </c:pt>
                <c:pt idx="1733">
                  <c:v>-11.061272222222222</c:v>
                </c:pt>
                <c:pt idx="1734">
                  <c:v>-11.061275555555556</c:v>
                </c:pt>
                <c:pt idx="1735">
                  <c:v>-11.061282222222221</c:v>
                </c:pt>
                <c:pt idx="1736">
                  <c:v>-11.061298333333333</c:v>
                </c:pt>
                <c:pt idx="1737">
                  <c:v>-11.061342777777778</c:v>
                </c:pt>
                <c:pt idx="1738">
                  <c:v>-11.061404444444443</c:v>
                </c:pt>
                <c:pt idx="1739">
                  <c:v>-11.061439444444444</c:v>
                </c:pt>
                <c:pt idx="1740">
                  <c:v>-11.061482222222223</c:v>
                </c:pt>
                <c:pt idx="1741">
                  <c:v>-11.061523888888889</c:v>
                </c:pt>
                <c:pt idx="1742">
                  <c:v>-11.061589444444444</c:v>
                </c:pt>
                <c:pt idx="1743">
                  <c:v>-11.061662222222223</c:v>
                </c:pt>
                <c:pt idx="1744">
                  <c:v>-11.061748888888889</c:v>
                </c:pt>
                <c:pt idx="1745">
                  <c:v>-11.061837777777777</c:v>
                </c:pt>
                <c:pt idx="1746">
                  <c:v>-11.061872777777777</c:v>
                </c:pt>
                <c:pt idx="1747">
                  <c:v>-11.061877222222222</c:v>
                </c:pt>
                <c:pt idx="1748">
                  <c:v>-11.061848888888889</c:v>
                </c:pt>
                <c:pt idx="1749">
                  <c:v>-11.061786666666666</c:v>
                </c:pt>
                <c:pt idx="1750">
                  <c:v>-11.06167111111111</c:v>
                </c:pt>
                <c:pt idx="1751">
                  <c:v>-11.061556666666668</c:v>
                </c:pt>
                <c:pt idx="1752">
                  <c:v>-11.061451111111111</c:v>
                </c:pt>
                <c:pt idx="1753">
                  <c:v>-11.061376111111112</c:v>
                </c:pt>
                <c:pt idx="1754">
                  <c:v>-11.061332222222223</c:v>
                </c:pt>
                <c:pt idx="1755">
                  <c:v>-11.061289444444444</c:v>
                </c:pt>
                <c:pt idx="1756">
                  <c:v>-11.061238333333334</c:v>
                </c:pt>
                <c:pt idx="1757">
                  <c:v>-11.061174444444445</c:v>
                </c:pt>
                <c:pt idx="1758">
                  <c:v>-11.061136666666666</c:v>
                </c:pt>
                <c:pt idx="1759">
                  <c:v>-11.061087222222222</c:v>
                </c:pt>
                <c:pt idx="1760">
                  <c:v>-11.061062777777778</c:v>
                </c:pt>
                <c:pt idx="1761">
                  <c:v>-11.061053888888889</c:v>
                </c:pt>
                <c:pt idx="1762">
                  <c:v>-11.061043333333334</c:v>
                </c:pt>
                <c:pt idx="1763">
                  <c:v>-11.061047222222221</c:v>
                </c:pt>
                <c:pt idx="1764">
                  <c:v>-11.061033333333334</c:v>
                </c:pt>
                <c:pt idx="1765">
                  <c:v>-11.061053333333334</c:v>
                </c:pt>
                <c:pt idx="1766">
                  <c:v>-11.061052777777777</c:v>
                </c:pt>
                <c:pt idx="1767">
                  <c:v>-11.061077222222222</c:v>
                </c:pt>
                <c:pt idx="1768">
                  <c:v>-11.061133888888889</c:v>
                </c:pt>
                <c:pt idx="1769">
                  <c:v>-11.061191111111111</c:v>
                </c:pt>
                <c:pt idx="1770">
                  <c:v>-11.061234444444445</c:v>
                </c:pt>
                <c:pt idx="1771">
                  <c:v>-11.061313333333333</c:v>
                </c:pt>
                <c:pt idx="1772">
                  <c:v>-11.061378888888889</c:v>
                </c:pt>
                <c:pt idx="1773">
                  <c:v>-11.061451666666667</c:v>
                </c:pt>
                <c:pt idx="1774">
                  <c:v>-11.061502777777777</c:v>
                </c:pt>
                <c:pt idx="1775">
                  <c:v>-11.061558888888889</c:v>
                </c:pt>
                <c:pt idx="1776">
                  <c:v>-11.06162611111111</c:v>
                </c:pt>
                <c:pt idx="1777">
                  <c:v>-11.061684444444445</c:v>
                </c:pt>
                <c:pt idx="1778">
                  <c:v>-11.061741111111111</c:v>
                </c:pt>
                <c:pt idx="1779">
                  <c:v>-11.061814999999999</c:v>
                </c:pt>
                <c:pt idx="1780">
                  <c:v>-11.061897222222221</c:v>
                </c:pt>
                <c:pt idx="1781">
                  <c:v>-11.061992777777778</c:v>
                </c:pt>
                <c:pt idx="1782">
                  <c:v>-11.062089444444444</c:v>
                </c:pt>
                <c:pt idx="1783">
                  <c:v>-11.06222</c:v>
                </c:pt>
                <c:pt idx="1784">
                  <c:v>-11.062349444444445</c:v>
                </c:pt>
                <c:pt idx="1785">
                  <c:v>-11.062468333333333</c:v>
                </c:pt>
                <c:pt idx="1786">
                  <c:v>-11.062581666666667</c:v>
                </c:pt>
                <c:pt idx="1787">
                  <c:v>-11.062682777777777</c:v>
                </c:pt>
                <c:pt idx="1788">
                  <c:v>-11.062805000000001</c:v>
                </c:pt>
                <c:pt idx="1789">
                  <c:v>-11.062905555555556</c:v>
                </c:pt>
                <c:pt idx="1790">
                  <c:v>-11.063018888888889</c:v>
                </c:pt>
                <c:pt idx="1791">
                  <c:v>-11.063123333333333</c:v>
                </c:pt>
                <c:pt idx="1792">
                  <c:v>-11.063227222222222</c:v>
                </c:pt>
                <c:pt idx="1793">
                  <c:v>-11.063321666666667</c:v>
                </c:pt>
                <c:pt idx="1794">
                  <c:v>-11.063417222222222</c:v>
                </c:pt>
                <c:pt idx="1795">
                  <c:v>-11.063484444444445</c:v>
                </c:pt>
                <c:pt idx="1796">
                  <c:v>-11.063523888888888</c:v>
                </c:pt>
                <c:pt idx="1797">
                  <c:v>-11.063547222222223</c:v>
                </c:pt>
                <c:pt idx="1798">
                  <c:v>-11.063546111111112</c:v>
                </c:pt>
                <c:pt idx="1799">
                  <c:v>-11.063517777777777</c:v>
                </c:pt>
                <c:pt idx="1800">
                  <c:v>-11.063479444444445</c:v>
                </c:pt>
                <c:pt idx="1801">
                  <c:v>-11.063413333333333</c:v>
                </c:pt>
                <c:pt idx="1802">
                  <c:v>-11.063346666666666</c:v>
                </c:pt>
                <c:pt idx="1803">
                  <c:v>-11.063268888888889</c:v>
                </c:pt>
                <c:pt idx="1804">
                  <c:v>-11.063209444444444</c:v>
                </c:pt>
                <c:pt idx="1805">
                  <c:v>-11.063155555555555</c:v>
                </c:pt>
                <c:pt idx="1806">
                  <c:v>-11.063086666666667</c:v>
                </c:pt>
                <c:pt idx="1807">
                  <c:v>-11.06301</c:v>
                </c:pt>
                <c:pt idx="1808">
                  <c:v>-11.062939999999999</c:v>
                </c:pt>
                <c:pt idx="1809">
                  <c:v>-11.062831666666666</c:v>
                </c:pt>
                <c:pt idx="1810">
                  <c:v>-11.062746666666667</c:v>
                </c:pt>
                <c:pt idx="1811">
                  <c:v>-11.062652222222223</c:v>
                </c:pt>
                <c:pt idx="1812">
                  <c:v>-11.062522777777778</c:v>
                </c:pt>
                <c:pt idx="1813">
                  <c:v>-11.062378888888889</c:v>
                </c:pt>
                <c:pt idx="1814">
                  <c:v>-11.062236666666667</c:v>
                </c:pt>
                <c:pt idx="1815">
                  <c:v>-11.062106111111111</c:v>
                </c:pt>
                <c:pt idx="1816">
                  <c:v>-11.061984444444445</c:v>
                </c:pt>
                <c:pt idx="1817">
                  <c:v>-11.061867222222222</c:v>
                </c:pt>
                <c:pt idx="1818">
                  <c:v>-11.061780000000001</c:v>
                </c:pt>
                <c:pt idx="1819">
                  <c:v>-11.061713333333334</c:v>
                </c:pt>
                <c:pt idx="1820">
                  <c:v>-11.061682222222222</c:v>
                </c:pt>
                <c:pt idx="1821">
                  <c:v>-11.061655555555555</c:v>
                </c:pt>
                <c:pt idx="1822">
                  <c:v>-11.06162611111111</c:v>
                </c:pt>
                <c:pt idx="1823">
                  <c:v>-11.061603888888889</c:v>
                </c:pt>
                <c:pt idx="1824">
                  <c:v>-11.061580555555555</c:v>
                </c:pt>
                <c:pt idx="1825">
                  <c:v>-11.06157</c:v>
                </c:pt>
                <c:pt idx="1826">
                  <c:v>-11.061541666666667</c:v>
                </c:pt>
                <c:pt idx="1827">
                  <c:v>-11.061518888888889</c:v>
                </c:pt>
                <c:pt idx="1828">
                  <c:v>-11.061531666666667</c:v>
                </c:pt>
                <c:pt idx="1829">
                  <c:v>-11.061556111111111</c:v>
                </c:pt>
                <c:pt idx="1830">
                  <c:v>-11.061591666666667</c:v>
                </c:pt>
                <c:pt idx="1831">
                  <c:v>-11.061613888888889</c:v>
                </c:pt>
                <c:pt idx="1832">
                  <c:v>-11.061624444444444</c:v>
                </c:pt>
                <c:pt idx="1833">
                  <c:v>-11.061630555555555</c:v>
                </c:pt>
                <c:pt idx="1834">
                  <c:v>-11.061671666666665</c:v>
                </c:pt>
                <c:pt idx="1835">
                  <c:v>-11.061715</c:v>
                </c:pt>
                <c:pt idx="1836">
                  <c:v>-11.06177388888889</c:v>
                </c:pt>
                <c:pt idx="1837">
                  <c:v>-11.061836111111111</c:v>
                </c:pt>
                <c:pt idx="1838">
                  <c:v>-11.061882222222222</c:v>
                </c:pt>
                <c:pt idx="1839">
                  <c:v>-11.061971666666667</c:v>
                </c:pt>
                <c:pt idx="1840">
                  <c:v>-11.062073333333332</c:v>
                </c:pt>
                <c:pt idx="1841">
                  <c:v>-11.062167777777777</c:v>
                </c:pt>
                <c:pt idx="1842">
                  <c:v>-11.062238333333333</c:v>
                </c:pt>
                <c:pt idx="1843">
                  <c:v>-11.062294999999999</c:v>
                </c:pt>
                <c:pt idx="1844">
                  <c:v>-11.062358888888889</c:v>
                </c:pt>
                <c:pt idx="1845">
                  <c:v>-11.062436111111111</c:v>
                </c:pt>
                <c:pt idx="1846">
                  <c:v>-11.062488333333334</c:v>
                </c:pt>
                <c:pt idx="1847">
                  <c:v>-11.062516666666665</c:v>
                </c:pt>
                <c:pt idx="1848">
                  <c:v>-11.06252888888889</c:v>
                </c:pt>
                <c:pt idx="1849">
                  <c:v>-11.062519999999999</c:v>
                </c:pt>
                <c:pt idx="1850">
                  <c:v>-11.062537222222222</c:v>
                </c:pt>
                <c:pt idx="1851">
                  <c:v>-11.062542777777779</c:v>
                </c:pt>
                <c:pt idx="1852">
                  <c:v>-11.062555555555555</c:v>
                </c:pt>
                <c:pt idx="1853">
                  <c:v>-11.062573333333335</c:v>
                </c:pt>
                <c:pt idx="1854">
                  <c:v>-11.062595</c:v>
                </c:pt>
                <c:pt idx="1855">
                  <c:v>-11.062626666666667</c:v>
                </c:pt>
                <c:pt idx="1856">
                  <c:v>-11.06269</c:v>
                </c:pt>
                <c:pt idx="1857">
                  <c:v>-11.062773888888888</c:v>
                </c:pt>
                <c:pt idx="1858">
                  <c:v>-11.062866666666666</c:v>
                </c:pt>
                <c:pt idx="1859">
                  <c:v>-11.062954999999999</c:v>
                </c:pt>
                <c:pt idx="1860">
                  <c:v>-11.063027222222223</c:v>
                </c:pt>
                <c:pt idx="1861">
                  <c:v>-11.063099444444445</c:v>
                </c:pt>
                <c:pt idx="1862">
                  <c:v>-11.063160555555555</c:v>
                </c:pt>
                <c:pt idx="1863">
                  <c:v>-11.063223333333333</c:v>
                </c:pt>
                <c:pt idx="1864">
                  <c:v>-11.063275000000001</c:v>
                </c:pt>
                <c:pt idx="1865">
                  <c:v>-11.063331666666667</c:v>
                </c:pt>
                <c:pt idx="1866">
                  <c:v>-11.063351666666666</c:v>
                </c:pt>
                <c:pt idx="1867">
                  <c:v>-11.063355555555555</c:v>
                </c:pt>
                <c:pt idx="1868">
                  <c:v>-11.063351666666666</c:v>
                </c:pt>
                <c:pt idx="1869">
                  <c:v>-11.063375000000001</c:v>
                </c:pt>
                <c:pt idx="1870">
                  <c:v>-11.063376111111111</c:v>
                </c:pt>
                <c:pt idx="1871">
                  <c:v>-11.063386111111111</c:v>
                </c:pt>
                <c:pt idx="1872">
                  <c:v>-11.063370000000001</c:v>
                </c:pt>
                <c:pt idx="1873">
                  <c:v>-11.063332777777777</c:v>
                </c:pt>
                <c:pt idx="1874">
                  <c:v>-11.063297777777779</c:v>
                </c:pt>
                <c:pt idx="1875">
                  <c:v>-11.063246666666666</c:v>
                </c:pt>
                <c:pt idx="1876">
                  <c:v>-11.06321111111111</c:v>
                </c:pt>
                <c:pt idx="1877">
                  <c:v>-11.063127222222223</c:v>
                </c:pt>
                <c:pt idx="1878">
                  <c:v>-11.063043333333333</c:v>
                </c:pt>
                <c:pt idx="1879">
                  <c:v>-11.062981666666667</c:v>
                </c:pt>
                <c:pt idx="1880">
                  <c:v>-11.06293</c:v>
                </c:pt>
                <c:pt idx="1881">
                  <c:v>-11.062858888888888</c:v>
                </c:pt>
                <c:pt idx="1882">
                  <c:v>-11.062761111111111</c:v>
                </c:pt>
                <c:pt idx="1883">
                  <c:v>-11.062654999999999</c:v>
                </c:pt>
                <c:pt idx="1884">
                  <c:v>-11.062529444444445</c:v>
                </c:pt>
                <c:pt idx="1885">
                  <c:v>-11.062397777777779</c:v>
                </c:pt>
                <c:pt idx="1886">
                  <c:v>-11.062301666666666</c:v>
                </c:pt>
                <c:pt idx="1887">
                  <c:v>-11.062210555555556</c:v>
                </c:pt>
                <c:pt idx="1888">
                  <c:v>-11.062100555555556</c:v>
                </c:pt>
                <c:pt idx="1889">
                  <c:v>-11.061983888888888</c:v>
                </c:pt>
                <c:pt idx="1890">
                  <c:v>-11.061870555555556</c:v>
                </c:pt>
                <c:pt idx="1891">
                  <c:v>-11.061755</c:v>
                </c:pt>
                <c:pt idx="1892">
                  <c:v>-11.061663333333334</c:v>
                </c:pt>
                <c:pt idx="1893">
                  <c:v>-11.061597777777779</c:v>
                </c:pt>
                <c:pt idx="1894">
                  <c:v>-11.061524444444444</c:v>
                </c:pt>
                <c:pt idx="1895">
                  <c:v>-11.061455555555556</c:v>
                </c:pt>
                <c:pt idx="1896">
                  <c:v>-11.061394999999999</c:v>
                </c:pt>
                <c:pt idx="1897">
                  <c:v>-11.06133</c:v>
                </c:pt>
                <c:pt idx="1898">
                  <c:v>-11.061275</c:v>
                </c:pt>
                <c:pt idx="1899">
                  <c:v>-11.061217777777777</c:v>
                </c:pt>
                <c:pt idx="1900">
                  <c:v>-11.061162222222222</c:v>
                </c:pt>
                <c:pt idx="1901">
                  <c:v>-11.061117222222222</c:v>
                </c:pt>
                <c:pt idx="1902">
                  <c:v>-11.061062777777778</c:v>
                </c:pt>
                <c:pt idx="1903">
                  <c:v>-11.061012222222221</c:v>
                </c:pt>
                <c:pt idx="1904">
                  <c:v>-11.06101</c:v>
                </c:pt>
                <c:pt idx="1905">
                  <c:v>-11.061001666666666</c:v>
                </c:pt>
                <c:pt idx="1906">
                  <c:v>-11.061025000000001</c:v>
                </c:pt>
                <c:pt idx="1907">
                  <c:v>-11.06107888888889</c:v>
                </c:pt>
                <c:pt idx="1908">
                  <c:v>-11.061131666666666</c:v>
                </c:pt>
                <c:pt idx="1909">
                  <c:v>-11.061181666666666</c:v>
                </c:pt>
                <c:pt idx="1910">
                  <c:v>-11.061233888888889</c:v>
                </c:pt>
                <c:pt idx="1911">
                  <c:v>-11.061296111111112</c:v>
                </c:pt>
                <c:pt idx="1912">
                  <c:v>-11.061372777777779</c:v>
                </c:pt>
                <c:pt idx="1913">
                  <c:v>-11.061411666666666</c:v>
                </c:pt>
                <c:pt idx="1914">
                  <c:v>-11.061466666666668</c:v>
                </c:pt>
                <c:pt idx="1915">
                  <c:v>-11.061514444444445</c:v>
                </c:pt>
                <c:pt idx="1916">
                  <c:v>-11.06153611111111</c:v>
                </c:pt>
                <c:pt idx="1917">
                  <c:v>-11.061552777777779</c:v>
                </c:pt>
                <c:pt idx="1918">
                  <c:v>-11.06158111111111</c:v>
                </c:pt>
                <c:pt idx="1919">
                  <c:v>-11.061618888888889</c:v>
                </c:pt>
                <c:pt idx="1920">
                  <c:v>-11.061667222222223</c:v>
                </c:pt>
                <c:pt idx="1921">
                  <c:v>-11.061711666666666</c:v>
                </c:pt>
                <c:pt idx="1922">
                  <c:v>-11.061735000000001</c:v>
                </c:pt>
                <c:pt idx="1923">
                  <c:v>-11.061750555555555</c:v>
                </c:pt>
                <c:pt idx="1924">
                  <c:v>-11.061757777777778</c:v>
                </c:pt>
                <c:pt idx="1925">
                  <c:v>-11.061759444444444</c:v>
                </c:pt>
                <c:pt idx="1926">
                  <c:v>-11.061741666666666</c:v>
                </c:pt>
                <c:pt idx="1927">
                  <c:v>-11.061692777777779</c:v>
                </c:pt>
                <c:pt idx="1928">
                  <c:v>-11.061631666666667</c:v>
                </c:pt>
                <c:pt idx="1929">
                  <c:v>-11.061529444444444</c:v>
                </c:pt>
                <c:pt idx="1930">
                  <c:v>-11.061403888888888</c:v>
                </c:pt>
                <c:pt idx="1931">
                  <c:v>-11.061257222222222</c:v>
                </c:pt>
                <c:pt idx="1932">
                  <c:v>-11.061104444444444</c:v>
                </c:pt>
                <c:pt idx="1933">
                  <c:v>-11.060949444444445</c:v>
                </c:pt>
                <c:pt idx="1934">
                  <c:v>-11.060783333333333</c:v>
                </c:pt>
                <c:pt idx="1935">
                  <c:v>-11.060597222222222</c:v>
                </c:pt>
                <c:pt idx="1936">
                  <c:v>-11.060416666666667</c:v>
                </c:pt>
                <c:pt idx="1937">
                  <c:v>-11.060233333333334</c:v>
                </c:pt>
                <c:pt idx="1938">
                  <c:v>-11.060059444444445</c:v>
                </c:pt>
                <c:pt idx="1939">
                  <c:v>-11.059858333333333</c:v>
                </c:pt>
                <c:pt idx="1940">
                  <c:v>-11.059670555555556</c:v>
                </c:pt>
                <c:pt idx="1941">
                  <c:v>-11.059481111111111</c:v>
                </c:pt>
                <c:pt idx="1942">
                  <c:v>-11.059256666666666</c:v>
                </c:pt>
                <c:pt idx="1943">
                  <c:v>-11.059060555555556</c:v>
                </c:pt>
                <c:pt idx="1944">
                  <c:v>-11.058876666666666</c:v>
                </c:pt>
                <c:pt idx="1945">
                  <c:v>-11.058707777777776</c:v>
                </c:pt>
                <c:pt idx="1946">
                  <c:v>-11.05857</c:v>
                </c:pt>
                <c:pt idx="1947">
                  <c:v>-11.058443333333333</c:v>
                </c:pt>
                <c:pt idx="1948">
                  <c:v>-11.058304999999999</c:v>
                </c:pt>
                <c:pt idx="1949">
                  <c:v>-11.058165000000001</c:v>
                </c:pt>
                <c:pt idx="1950">
                  <c:v>-11.058061666666667</c:v>
                </c:pt>
                <c:pt idx="1951">
                  <c:v>-11.057953888888889</c:v>
                </c:pt>
                <c:pt idx="1952">
                  <c:v>-11.057831666666667</c:v>
                </c:pt>
                <c:pt idx="1953">
                  <c:v>-11.05773111111111</c:v>
                </c:pt>
                <c:pt idx="1954">
                  <c:v>-11.057645555555554</c:v>
                </c:pt>
                <c:pt idx="1955">
                  <c:v>-11.057589444444444</c:v>
                </c:pt>
                <c:pt idx="1956">
                  <c:v>-11.057504444444444</c:v>
                </c:pt>
                <c:pt idx="1957">
                  <c:v>-11.057411111111112</c:v>
                </c:pt>
                <c:pt idx="1958">
                  <c:v>-11.057302777777778</c:v>
                </c:pt>
                <c:pt idx="1959">
                  <c:v>-11.057212222222223</c:v>
                </c:pt>
                <c:pt idx="1960">
                  <c:v>-11.057123333333333</c:v>
                </c:pt>
                <c:pt idx="1961">
                  <c:v>-11.057037777777778</c:v>
                </c:pt>
                <c:pt idx="1962">
                  <c:v>-11.05695388888889</c:v>
                </c:pt>
                <c:pt idx="1963">
                  <c:v>-11.05688611111111</c:v>
                </c:pt>
                <c:pt idx="1964">
                  <c:v>-11.056821666666668</c:v>
                </c:pt>
                <c:pt idx="1965">
                  <c:v>-11.056748333333333</c:v>
                </c:pt>
                <c:pt idx="1966">
                  <c:v>-11.056667222222222</c:v>
                </c:pt>
                <c:pt idx="1967">
                  <c:v>-11.056607222222222</c:v>
                </c:pt>
                <c:pt idx="1968">
                  <c:v>-11.056548888888889</c:v>
                </c:pt>
                <c:pt idx="1969">
                  <c:v>-11.056505</c:v>
                </c:pt>
                <c:pt idx="1970">
                  <c:v>-11.056492222222221</c:v>
                </c:pt>
                <c:pt idx="1971">
                  <c:v>-11.056469444444446</c:v>
                </c:pt>
                <c:pt idx="1972">
                  <c:v>-11.056466111111112</c:v>
                </c:pt>
                <c:pt idx="1973">
                  <c:v>-11.056451666666666</c:v>
                </c:pt>
                <c:pt idx="1974">
                  <c:v>-11.056443888888889</c:v>
                </c:pt>
                <c:pt idx="1975">
                  <c:v>-11.056447222222221</c:v>
                </c:pt>
                <c:pt idx="1976">
                  <c:v>-11.056476111111111</c:v>
                </c:pt>
                <c:pt idx="1977">
                  <c:v>-11.056495</c:v>
                </c:pt>
                <c:pt idx="1978">
                  <c:v>-11.056547777777778</c:v>
                </c:pt>
                <c:pt idx="1979">
                  <c:v>-11.056606111111112</c:v>
                </c:pt>
                <c:pt idx="1980">
                  <c:v>-11.056659444444444</c:v>
                </c:pt>
                <c:pt idx="1981">
                  <c:v>-11.056715555555556</c:v>
                </c:pt>
                <c:pt idx="1982">
                  <c:v>-11.056777777777778</c:v>
                </c:pt>
                <c:pt idx="1983">
                  <c:v>-11.056835555555555</c:v>
                </c:pt>
                <c:pt idx="1984">
                  <c:v>-11.05688</c:v>
                </c:pt>
                <c:pt idx="1985">
                  <c:v>-11.056910555555556</c:v>
                </c:pt>
                <c:pt idx="1986">
                  <c:v>-11.056928888888889</c:v>
                </c:pt>
                <c:pt idx="1987">
                  <c:v>-11.056955</c:v>
                </c:pt>
                <c:pt idx="1988">
                  <c:v>-11.056934444444444</c:v>
                </c:pt>
                <c:pt idx="1989">
                  <c:v>-11.056915</c:v>
                </c:pt>
                <c:pt idx="1990">
                  <c:v>-11.056867222222223</c:v>
                </c:pt>
                <c:pt idx="1991">
                  <c:v>-11.056829444444444</c:v>
                </c:pt>
                <c:pt idx="1992">
                  <c:v>-11.056801111111112</c:v>
                </c:pt>
                <c:pt idx="1993">
                  <c:v>-11.056753888888888</c:v>
                </c:pt>
                <c:pt idx="1994">
                  <c:v>-11.056737222222223</c:v>
                </c:pt>
                <c:pt idx="1995">
                  <c:v>-11.056712222222222</c:v>
                </c:pt>
                <c:pt idx="1996">
                  <c:v>-11.056675555555556</c:v>
                </c:pt>
                <c:pt idx="1997">
                  <c:v>-11.056615555555556</c:v>
                </c:pt>
                <c:pt idx="1998">
                  <c:v>-11.056553888888889</c:v>
                </c:pt>
                <c:pt idx="1999">
                  <c:v>-11.056488888888888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0-8941-90D5-9043EA0B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trajectory!$K$9:$K$2008</c:f>
              <c:numCache>
                <c:formatCode>General</c:formatCode>
                <c:ptCount val="2000"/>
                <c:pt idx="0">
                  <c:v>1</c:v>
                </c:pt>
                <c:pt idx="1">
                  <c:v>0.9999969496729626</c:v>
                </c:pt>
                <c:pt idx="2">
                  <c:v>0.99999248536666219</c:v>
                </c:pt>
                <c:pt idx="3">
                  <c:v>0.99995970569671688</c:v>
                </c:pt>
                <c:pt idx="4">
                  <c:v>0.99991665829090826</c:v>
                </c:pt>
                <c:pt idx="5">
                  <c:v>0.99988471134814705</c:v>
                </c:pt>
                <c:pt idx="6">
                  <c:v>0.99983271817370978</c:v>
                </c:pt>
                <c:pt idx="7">
                  <c:v>0.99978456406367977</c:v>
                </c:pt>
                <c:pt idx="8">
                  <c:v>0.99972617755627013</c:v>
                </c:pt>
                <c:pt idx="9">
                  <c:v>0.99967288264991261</c:v>
                </c:pt>
                <c:pt idx="10">
                  <c:v>0.99962715120558676</c:v>
                </c:pt>
                <c:pt idx="11">
                  <c:v>0.99956726215275471</c:v>
                </c:pt>
                <c:pt idx="12">
                  <c:v>0.99950086216751377</c:v>
                </c:pt>
                <c:pt idx="13">
                  <c:v>0.99942700539554075</c:v>
                </c:pt>
                <c:pt idx="14">
                  <c:v>0.99936898708287658</c:v>
                </c:pt>
                <c:pt idx="15">
                  <c:v>0.99930556733423559</c:v>
                </c:pt>
                <c:pt idx="16">
                  <c:v>0.99923225845539931</c:v>
                </c:pt>
                <c:pt idx="17">
                  <c:v>0.99915142453230221</c:v>
                </c:pt>
                <c:pt idx="18">
                  <c:v>0.99906161822673911</c:v>
                </c:pt>
                <c:pt idx="19">
                  <c:v>0.99897564761303059</c:v>
                </c:pt>
                <c:pt idx="20">
                  <c:v>0.99889612033405006</c:v>
                </c:pt>
                <c:pt idx="21">
                  <c:v>0.99881867919869438</c:v>
                </c:pt>
                <c:pt idx="22">
                  <c:v>0.99875047761061031</c:v>
                </c:pt>
                <c:pt idx="23">
                  <c:v>0.99868593678155282</c:v>
                </c:pt>
                <c:pt idx="24">
                  <c:v>0.99861834401249794</c:v>
                </c:pt>
                <c:pt idx="25">
                  <c:v>0.9985670180169105</c:v>
                </c:pt>
                <c:pt idx="26">
                  <c:v>0.99852430742644638</c:v>
                </c:pt>
                <c:pt idx="27">
                  <c:v>0.99849343082918263</c:v>
                </c:pt>
                <c:pt idx="28">
                  <c:v>0.99846891039349783</c:v>
                </c:pt>
                <c:pt idx="29">
                  <c:v>0.99846163587122971</c:v>
                </c:pt>
                <c:pt idx="30">
                  <c:v>0.99847989596981379</c:v>
                </c:pt>
                <c:pt idx="31">
                  <c:v>0.9984744785508709</c:v>
                </c:pt>
                <c:pt idx="32">
                  <c:v>0.99846331129662214</c:v>
                </c:pt>
                <c:pt idx="33">
                  <c:v>0.99848988107112058</c:v>
                </c:pt>
                <c:pt idx="34">
                  <c:v>0.9985190657468116</c:v>
                </c:pt>
                <c:pt idx="35">
                  <c:v>0.99856829914693457</c:v>
                </c:pt>
                <c:pt idx="36">
                  <c:v>0.99863780928536039</c:v>
                </c:pt>
                <c:pt idx="37">
                  <c:v>0.99870135711767716</c:v>
                </c:pt>
                <c:pt idx="38">
                  <c:v>0.99877345026468012</c:v>
                </c:pt>
                <c:pt idx="39">
                  <c:v>0.99887185349964469</c:v>
                </c:pt>
                <c:pt idx="40">
                  <c:v>0.99898602275735726</c:v>
                </c:pt>
                <c:pt idx="41">
                  <c:v>0.99912063921390304</c:v>
                </c:pt>
                <c:pt idx="42">
                  <c:v>0.99926563374742938</c:v>
                </c:pt>
                <c:pt idx="43">
                  <c:v>0.99940283482551218</c:v>
                </c:pt>
                <c:pt idx="44">
                  <c:v>0.99953175445447806</c:v>
                </c:pt>
                <c:pt idx="45">
                  <c:v>0.99966655588819264</c:v>
                </c:pt>
                <c:pt idx="46">
                  <c:v>0.99979963907976221</c:v>
                </c:pt>
                <c:pt idx="47">
                  <c:v>0.99991087824926317</c:v>
                </c:pt>
                <c:pt idx="48">
                  <c:v>1.0000462648941402</c:v>
                </c:pt>
                <c:pt idx="49">
                  <c:v>1.0001863126997366</c:v>
                </c:pt>
                <c:pt idx="50">
                  <c:v>1.0003362695775773</c:v>
                </c:pt>
                <c:pt idx="51">
                  <c:v>1.0005047646429448</c:v>
                </c:pt>
                <c:pt idx="52">
                  <c:v>1.0006661529338692</c:v>
                </c:pt>
                <c:pt idx="53">
                  <c:v>1.0008468191743631</c:v>
                </c:pt>
                <c:pt idx="54">
                  <c:v>1.0010050294211561</c:v>
                </c:pt>
                <c:pt idx="55">
                  <c:v>1.0011383070477045</c:v>
                </c:pt>
                <c:pt idx="56">
                  <c:v>1.0012961804058365</c:v>
                </c:pt>
                <c:pt idx="57">
                  <c:v>1.0014226660050631</c:v>
                </c:pt>
                <c:pt idx="58">
                  <c:v>1.0015515294003827</c:v>
                </c:pt>
                <c:pt idx="59">
                  <c:v>1.0016899479698915</c:v>
                </c:pt>
                <c:pt idx="60">
                  <c:v>1.001840251120887</c:v>
                </c:pt>
                <c:pt idx="61">
                  <c:v>1.0019773417112197</c:v>
                </c:pt>
                <c:pt idx="62">
                  <c:v>1.0021044246921236</c:v>
                </c:pt>
                <c:pt idx="63">
                  <c:v>1.0022221236925328</c:v>
                </c:pt>
                <c:pt idx="64">
                  <c:v>1.0023307415823182</c:v>
                </c:pt>
                <c:pt idx="65">
                  <c:v>1.002435267172999</c:v>
                </c:pt>
                <c:pt idx="66">
                  <c:v>1.0025489651531683</c:v>
                </c:pt>
                <c:pt idx="67">
                  <c:v>1.0026725120861693</c:v>
                </c:pt>
                <c:pt idx="68">
                  <c:v>1.0028062829851683</c:v>
                </c:pt>
                <c:pt idx="69">
                  <c:v>1.0029495753328319</c:v>
                </c:pt>
                <c:pt idx="70">
                  <c:v>1.0030900768933624</c:v>
                </c:pt>
                <c:pt idx="71">
                  <c:v>1.0032088784984661</c:v>
                </c:pt>
                <c:pt idx="72">
                  <c:v>1.0033270250952353</c:v>
                </c:pt>
                <c:pt idx="73">
                  <c:v>1.003456664910777</c:v>
                </c:pt>
                <c:pt idx="74">
                  <c:v>1.0035709780884987</c:v>
                </c:pt>
                <c:pt idx="75">
                  <c:v>1.0036952287852114</c:v>
                </c:pt>
                <c:pt idx="76">
                  <c:v>1.0038099424168756</c:v>
                </c:pt>
                <c:pt idx="77">
                  <c:v>1.0039347269299845</c:v>
                </c:pt>
                <c:pt idx="78">
                  <c:v>1.0040748863230764</c:v>
                </c:pt>
                <c:pt idx="79">
                  <c:v>1.0042129070780315</c:v>
                </c:pt>
                <c:pt idx="80">
                  <c:v>1.0043279641968286</c:v>
                </c:pt>
                <c:pt idx="81">
                  <c:v>1.0044619416280056</c:v>
                </c:pt>
                <c:pt idx="82">
                  <c:v>1.0046027925409777</c:v>
                </c:pt>
                <c:pt idx="83">
                  <c:v>1.0047401164972749</c:v>
                </c:pt>
                <c:pt idx="84">
                  <c:v>1.0048764591141321</c:v>
                </c:pt>
                <c:pt idx="85">
                  <c:v>1.0049986317320192</c:v>
                </c:pt>
                <c:pt idx="86">
                  <c:v>1.0051141945870476</c:v>
                </c:pt>
                <c:pt idx="87">
                  <c:v>1.0052207099103441</c:v>
                </c:pt>
                <c:pt idx="88">
                  <c:v>1.0053338270050158</c:v>
                </c:pt>
                <c:pt idx="89">
                  <c:v>1.0054516926535049</c:v>
                </c:pt>
                <c:pt idx="90">
                  <c:v>1.0055500130409856</c:v>
                </c:pt>
                <c:pt idx="91">
                  <c:v>1.0056443497842034</c:v>
                </c:pt>
                <c:pt idx="92">
                  <c:v>1.0057364967877833</c:v>
                </c:pt>
                <c:pt idx="93">
                  <c:v>1.0058527391388095</c:v>
                </c:pt>
                <c:pt idx="94">
                  <c:v>1.0059447129691539</c:v>
                </c:pt>
                <c:pt idx="95">
                  <c:v>1.0060550551863421</c:v>
                </c:pt>
                <c:pt idx="96">
                  <c:v>1.0061656390542433</c:v>
                </c:pt>
                <c:pt idx="97">
                  <c:v>1.0062665658382195</c:v>
                </c:pt>
                <c:pt idx="98">
                  <c:v>1.0063709485353203</c:v>
                </c:pt>
                <c:pt idx="99">
                  <c:v>1.0064796501523854</c:v>
                </c:pt>
                <c:pt idx="100">
                  <c:v>1.0065910040619854</c:v>
                </c:pt>
                <c:pt idx="101">
                  <c:v>1.0066987928170883</c:v>
                </c:pt>
                <c:pt idx="102">
                  <c:v>1.0067652278475479</c:v>
                </c:pt>
                <c:pt idx="103">
                  <c:v>1.0068145468078598</c:v>
                </c:pt>
                <c:pt idx="104">
                  <c:v>1.006856620792395</c:v>
                </c:pt>
                <c:pt idx="105">
                  <c:v>1.0069017577143813</c:v>
                </c:pt>
                <c:pt idx="106">
                  <c:v>1.006935535879794</c:v>
                </c:pt>
                <c:pt idx="107">
                  <c:v>1.0069758333356802</c:v>
                </c:pt>
                <c:pt idx="108">
                  <c:v>1.0070046908004695</c:v>
                </c:pt>
                <c:pt idx="109">
                  <c:v>1.0070541937848376</c:v>
                </c:pt>
                <c:pt idx="110">
                  <c:v>1.0071031743901615</c:v>
                </c:pt>
                <c:pt idx="111">
                  <c:v>1.0071579728683704</c:v>
                </c:pt>
                <c:pt idx="112">
                  <c:v>1.0072110391010103</c:v>
                </c:pt>
                <c:pt idx="113">
                  <c:v>1.0072503366684185</c:v>
                </c:pt>
                <c:pt idx="114">
                  <c:v>1.0073113687232578</c:v>
                </c:pt>
                <c:pt idx="115">
                  <c:v>1.0073806658776661</c:v>
                </c:pt>
                <c:pt idx="116">
                  <c:v>1.0074434812062594</c:v>
                </c:pt>
                <c:pt idx="117">
                  <c:v>1.0075188756421898</c:v>
                </c:pt>
                <c:pt idx="118">
                  <c:v>1.0076104627287505</c:v>
                </c:pt>
                <c:pt idx="119">
                  <c:v>1.0076948890800292</c:v>
                </c:pt>
                <c:pt idx="120">
                  <c:v>1.0077969620919323</c:v>
                </c:pt>
                <c:pt idx="121">
                  <c:v>1.0079080709782666</c:v>
                </c:pt>
                <c:pt idx="122">
                  <c:v>1.0080419482592999</c:v>
                </c:pt>
                <c:pt idx="123">
                  <c:v>1.0081584374665007</c:v>
                </c:pt>
                <c:pt idx="124">
                  <c:v>1.0082607707514715</c:v>
                </c:pt>
                <c:pt idx="125">
                  <c:v>1.0083559555449917</c:v>
                </c:pt>
                <c:pt idx="126">
                  <c:v>1.0084296583526149</c:v>
                </c:pt>
                <c:pt idx="127">
                  <c:v>1.008492845321822</c:v>
                </c:pt>
                <c:pt idx="128">
                  <c:v>1.0085552770592348</c:v>
                </c:pt>
                <c:pt idx="129">
                  <c:v>1.0086214694858688</c:v>
                </c:pt>
                <c:pt idx="130">
                  <c:v>1.0086944058442946</c:v>
                </c:pt>
                <c:pt idx="131">
                  <c:v>1.0087406348867365</c:v>
                </c:pt>
                <c:pt idx="132">
                  <c:v>1.0087894442983663</c:v>
                </c:pt>
                <c:pt idx="133">
                  <c:v>1.0088622675296532</c:v>
                </c:pt>
                <c:pt idx="134">
                  <c:v>1.0089299504045108</c:v>
                </c:pt>
                <c:pt idx="135">
                  <c:v>1.0089847877403892</c:v>
                </c:pt>
                <c:pt idx="136">
                  <c:v>1.0090181526214967</c:v>
                </c:pt>
                <c:pt idx="137">
                  <c:v>1.0090542890075358</c:v>
                </c:pt>
                <c:pt idx="138">
                  <c:v>1.0091077163232343</c:v>
                </c:pt>
                <c:pt idx="139">
                  <c:v>1.0091675753163598</c:v>
                </c:pt>
                <c:pt idx="140">
                  <c:v>1.0092291298968761</c:v>
                </c:pt>
                <c:pt idx="141">
                  <c:v>1.0093096869040923</c:v>
                </c:pt>
                <c:pt idx="142">
                  <c:v>1.0094024656747216</c:v>
                </c:pt>
                <c:pt idx="143">
                  <c:v>1.0095040395488653</c:v>
                </c:pt>
                <c:pt idx="144">
                  <c:v>1.0095932395281551</c:v>
                </c:pt>
                <c:pt idx="145">
                  <c:v>1.0096911635674095</c:v>
                </c:pt>
                <c:pt idx="146">
                  <c:v>1.0097711776670013</c:v>
                </c:pt>
                <c:pt idx="147">
                  <c:v>1.0098564307335227</c:v>
                </c:pt>
                <c:pt idx="148">
                  <c:v>1.0099369058463681</c:v>
                </c:pt>
                <c:pt idx="149">
                  <c:v>1.01005981859288</c:v>
                </c:pt>
                <c:pt idx="150">
                  <c:v>1.0101786124997663</c:v>
                </c:pt>
                <c:pt idx="151">
                  <c:v>1.0102792776909801</c:v>
                </c:pt>
                <c:pt idx="152">
                  <c:v>1.0103750968176219</c:v>
                </c:pt>
                <c:pt idx="153">
                  <c:v>1.0104641211309202</c:v>
                </c:pt>
                <c:pt idx="154">
                  <c:v>1.0105482554631486</c:v>
                </c:pt>
                <c:pt idx="155">
                  <c:v>1.0106577370196206</c:v>
                </c:pt>
                <c:pt idx="156">
                  <c:v>1.0107583708314338</c:v>
                </c:pt>
                <c:pt idx="157">
                  <c:v>1.0108533700612543</c:v>
                </c:pt>
                <c:pt idx="158">
                  <c:v>1.0109558497589901</c:v>
                </c:pt>
                <c:pt idx="159">
                  <c:v>1.0110477004911711</c:v>
                </c:pt>
                <c:pt idx="160">
                  <c:v>1.0111224325138151</c:v>
                </c:pt>
                <c:pt idx="161">
                  <c:v>1.0111917180842391</c:v>
                </c:pt>
                <c:pt idx="162">
                  <c:v>1.0112742634310599</c:v>
                </c:pt>
                <c:pt idx="163">
                  <c:v>1.0113638546997477</c:v>
                </c:pt>
                <c:pt idx="164">
                  <c:v>1.0114579368152572</c:v>
                </c:pt>
                <c:pt idx="165">
                  <c:v>1.011547057759514</c:v>
                </c:pt>
                <c:pt idx="166">
                  <c:v>1.0116427533480943</c:v>
                </c:pt>
                <c:pt idx="167">
                  <c:v>1.0117553575215319</c:v>
                </c:pt>
                <c:pt idx="168">
                  <c:v>1.0118742791455122</c:v>
                </c:pt>
                <c:pt idx="169">
                  <c:v>1.0119875727859717</c:v>
                </c:pt>
                <c:pt idx="170">
                  <c:v>1.0121190194098182</c:v>
                </c:pt>
                <c:pt idx="171">
                  <c:v>1.0122450005191912</c:v>
                </c:pt>
                <c:pt idx="172">
                  <c:v>1.0123822070226842</c:v>
                </c:pt>
                <c:pt idx="173">
                  <c:v>1.0125119137027438</c:v>
                </c:pt>
                <c:pt idx="174">
                  <c:v>1.0126617318660369</c:v>
                </c:pt>
                <c:pt idx="175">
                  <c:v>1.0128395097353264</c:v>
                </c:pt>
                <c:pt idx="176">
                  <c:v>1.0130194365803593</c:v>
                </c:pt>
                <c:pt idx="177">
                  <c:v>1.0131930844659367</c:v>
                </c:pt>
                <c:pt idx="178">
                  <c:v>1.0133756009913353</c:v>
                </c:pt>
                <c:pt idx="179">
                  <c:v>1.0135669514779175</c:v>
                </c:pt>
                <c:pt idx="180">
                  <c:v>1.0137651827046141</c:v>
                </c:pt>
                <c:pt idx="181">
                  <c:v>1.0139458380942874</c:v>
                </c:pt>
                <c:pt idx="182">
                  <c:v>1.0141308886529363</c:v>
                </c:pt>
                <c:pt idx="183">
                  <c:v>1.014311896620971</c:v>
                </c:pt>
                <c:pt idx="184">
                  <c:v>1.0145187523440191</c:v>
                </c:pt>
                <c:pt idx="185">
                  <c:v>1.0147462557128208</c:v>
                </c:pt>
                <c:pt idx="186">
                  <c:v>1.0149871918113056</c:v>
                </c:pt>
                <c:pt idx="187">
                  <c:v>1.0152459948127515</c:v>
                </c:pt>
                <c:pt idx="188">
                  <c:v>1.0155022422992543</c:v>
                </c:pt>
                <c:pt idx="189">
                  <c:v>1.0157468816069364</c:v>
                </c:pt>
                <c:pt idx="190">
                  <c:v>1.0159952722193464</c:v>
                </c:pt>
                <c:pt idx="191">
                  <c:v>1.0162420647551205</c:v>
                </c:pt>
                <c:pt idx="192">
                  <c:v>1.0164836627536773</c:v>
                </c:pt>
                <c:pt idx="193">
                  <c:v>1.0167330497353804</c:v>
                </c:pt>
                <c:pt idx="194">
                  <c:v>1.0169827342348601</c:v>
                </c:pt>
                <c:pt idx="195">
                  <c:v>1.0172688022698191</c:v>
                </c:pt>
                <c:pt idx="196">
                  <c:v>1.0175435795857835</c:v>
                </c:pt>
                <c:pt idx="197">
                  <c:v>1.0178059390170799</c:v>
                </c:pt>
                <c:pt idx="198">
                  <c:v>1.0180453993306127</c:v>
                </c:pt>
                <c:pt idx="199">
                  <c:v>1.018282682881503</c:v>
                </c:pt>
                <c:pt idx="200">
                  <c:v>1.0185169499041966</c:v>
                </c:pt>
                <c:pt idx="201">
                  <c:v>1.0187036488345023</c:v>
                </c:pt>
                <c:pt idx="202">
                  <c:v>1.0188635056933593</c:v>
                </c:pt>
                <c:pt idx="203">
                  <c:v>1.0190193485549814</c:v>
                </c:pt>
                <c:pt idx="204">
                  <c:v>1.0191661393392568</c:v>
                </c:pt>
                <c:pt idx="205">
                  <c:v>1.0193172311543057</c:v>
                </c:pt>
                <c:pt idx="206">
                  <c:v>1.0194711894189683</c:v>
                </c:pt>
                <c:pt idx="207">
                  <c:v>1.0196192210825878</c:v>
                </c:pt>
                <c:pt idx="208">
                  <c:v>1.0197558535190048</c:v>
                </c:pt>
                <c:pt idx="209">
                  <c:v>1.0198644164215225</c:v>
                </c:pt>
                <c:pt idx="210">
                  <c:v>1.0199912627372256</c:v>
                </c:pt>
                <c:pt idx="211">
                  <c:v>1.020104765915834</c:v>
                </c:pt>
                <c:pt idx="212">
                  <c:v>1.0201987742750884</c:v>
                </c:pt>
                <c:pt idx="213">
                  <c:v>1.0202657600580227</c:v>
                </c:pt>
                <c:pt idx="214">
                  <c:v>1.0203291594980326</c:v>
                </c:pt>
                <c:pt idx="215">
                  <c:v>1.0203784980338118</c:v>
                </c:pt>
                <c:pt idx="216">
                  <c:v>1.0204074960460576</c:v>
                </c:pt>
                <c:pt idx="217">
                  <c:v>1.0204477607295324</c:v>
                </c:pt>
                <c:pt idx="218">
                  <c:v>1.0204796290038423</c:v>
                </c:pt>
                <c:pt idx="219">
                  <c:v>1.0205420059006201</c:v>
                </c:pt>
                <c:pt idx="220">
                  <c:v>1.0206145834487943</c:v>
                </c:pt>
                <c:pt idx="221">
                  <c:v>1.0206731778080762</c:v>
                </c:pt>
                <c:pt idx="222">
                  <c:v>1.0207204555676899</c:v>
                </c:pt>
                <c:pt idx="223">
                  <c:v>1.0207759757721182</c:v>
                </c:pt>
                <c:pt idx="224">
                  <c:v>1.0208432446295073</c:v>
                </c:pt>
                <c:pt idx="225">
                  <c:v>1.0209180377979932</c:v>
                </c:pt>
                <c:pt idx="226">
                  <c:v>1.0209745875107081</c:v>
                </c:pt>
                <c:pt idx="227">
                  <c:v>1.0210274751447022</c:v>
                </c:pt>
                <c:pt idx="228">
                  <c:v>1.0210790320134981</c:v>
                </c:pt>
                <c:pt idx="229">
                  <c:v>1.0211402965545056</c:v>
                </c:pt>
                <c:pt idx="230">
                  <c:v>1.0212080971021165</c:v>
                </c:pt>
                <c:pt idx="231">
                  <c:v>1.0212778592288616</c:v>
                </c:pt>
                <c:pt idx="232">
                  <c:v>1.0213709295786431</c:v>
                </c:pt>
                <c:pt idx="233">
                  <c:v>1.0214673741671274</c:v>
                </c:pt>
                <c:pt idx="234">
                  <c:v>1.021553131723502</c:v>
                </c:pt>
                <c:pt idx="235">
                  <c:v>1.0216342972564822</c:v>
                </c:pt>
                <c:pt idx="236">
                  <c:v>1.0216956626807971</c:v>
                </c:pt>
                <c:pt idx="237">
                  <c:v>1.0217577590691924</c:v>
                </c:pt>
                <c:pt idx="238">
                  <c:v>1.0218290092980378</c:v>
                </c:pt>
                <c:pt idx="239">
                  <c:v>1.0219211041736878</c:v>
                </c:pt>
                <c:pt idx="240">
                  <c:v>1.0220115825702967</c:v>
                </c:pt>
                <c:pt idx="241">
                  <c:v>1.0220920804112126</c:v>
                </c:pt>
                <c:pt idx="242">
                  <c:v>1.022169980360331</c:v>
                </c:pt>
                <c:pt idx="243">
                  <c:v>1.0222363365757068</c:v>
                </c:pt>
                <c:pt idx="244">
                  <c:v>1.0223137862157596</c:v>
                </c:pt>
                <c:pt idx="245">
                  <c:v>1.0223771739251528</c:v>
                </c:pt>
                <c:pt idx="246">
                  <c:v>1.0224349544728708</c:v>
                </c:pt>
                <c:pt idx="247">
                  <c:v>1.0224943837588272</c:v>
                </c:pt>
                <c:pt idx="248">
                  <c:v>1.0225446295112093</c:v>
                </c:pt>
                <c:pt idx="249">
                  <c:v>1.0225802599410678</c:v>
                </c:pt>
                <c:pt idx="250">
                  <c:v>1.0226274406298246</c:v>
                </c:pt>
                <c:pt idx="251">
                  <c:v>1.0226946359509075</c:v>
                </c:pt>
                <c:pt idx="252">
                  <c:v>1.0227543348944255</c:v>
                </c:pt>
                <c:pt idx="253">
                  <c:v>1.0227967525860429</c:v>
                </c:pt>
                <c:pt idx="254">
                  <c:v>1.0228231683228752</c:v>
                </c:pt>
                <c:pt idx="255">
                  <c:v>1.0228353032064048</c:v>
                </c:pt>
                <c:pt idx="256">
                  <c:v>1.0228599473267841</c:v>
                </c:pt>
                <c:pt idx="257">
                  <c:v>1.0228789948430435</c:v>
                </c:pt>
                <c:pt idx="258">
                  <c:v>1.0229167486612365</c:v>
                </c:pt>
                <c:pt idx="259">
                  <c:v>1.0229694230912638</c:v>
                </c:pt>
                <c:pt idx="260">
                  <c:v>1.0230220577838258</c:v>
                </c:pt>
                <c:pt idx="261">
                  <c:v>1.0230414403558374</c:v>
                </c:pt>
                <c:pt idx="262">
                  <c:v>1.0230431687889558</c:v>
                </c:pt>
                <c:pt idx="263">
                  <c:v>1.0230421531374609</c:v>
                </c:pt>
                <c:pt idx="264">
                  <c:v>1.0230143907990978</c:v>
                </c:pt>
                <c:pt idx="265">
                  <c:v>1.0229999735773714</c:v>
                </c:pt>
                <c:pt idx="266">
                  <c:v>1.022989269169285</c:v>
                </c:pt>
                <c:pt idx="267">
                  <c:v>1.0229588149475544</c:v>
                </c:pt>
                <c:pt idx="268">
                  <c:v>1.0229326369756684</c:v>
                </c:pt>
                <c:pt idx="269">
                  <c:v>1.0228845913005302</c:v>
                </c:pt>
                <c:pt idx="270">
                  <c:v>1.0228706133170993</c:v>
                </c:pt>
                <c:pt idx="271">
                  <c:v>1.0228250964697507</c:v>
                </c:pt>
                <c:pt idx="272">
                  <c:v>1.0227843435726538</c:v>
                </c:pt>
                <c:pt idx="273">
                  <c:v>1.0227266295228716</c:v>
                </c:pt>
                <c:pt idx="274">
                  <c:v>1.0226618667652012</c:v>
                </c:pt>
                <c:pt idx="275">
                  <c:v>1.0225795545643961</c:v>
                </c:pt>
                <c:pt idx="276">
                  <c:v>1.0225275730472596</c:v>
                </c:pt>
                <c:pt idx="277">
                  <c:v>1.0224613339181061</c:v>
                </c:pt>
                <c:pt idx="278">
                  <c:v>1.0223854747297878</c:v>
                </c:pt>
                <c:pt idx="279">
                  <c:v>1.0222963787130923</c:v>
                </c:pt>
                <c:pt idx="280">
                  <c:v>1.0222119925391773</c:v>
                </c:pt>
                <c:pt idx="281">
                  <c:v>1.0221098198170286</c:v>
                </c:pt>
                <c:pt idx="282">
                  <c:v>1.0219855758654208</c:v>
                </c:pt>
                <c:pt idx="283">
                  <c:v>1.0218599645637529</c:v>
                </c:pt>
                <c:pt idx="284">
                  <c:v>1.0217253063902001</c:v>
                </c:pt>
                <c:pt idx="285">
                  <c:v>1.0215880766454217</c:v>
                </c:pt>
                <c:pt idx="286">
                  <c:v>1.0214774528201058</c:v>
                </c:pt>
                <c:pt idx="287">
                  <c:v>1.0213536753071619</c:v>
                </c:pt>
                <c:pt idx="288">
                  <c:v>1.0212197630542261</c:v>
                </c:pt>
                <c:pt idx="289">
                  <c:v>1.0210677803721222</c:v>
                </c:pt>
                <c:pt idx="290">
                  <c:v>1.0209201515085686</c:v>
                </c:pt>
                <c:pt idx="291">
                  <c:v>1.0207418632108007</c:v>
                </c:pt>
                <c:pt idx="292">
                  <c:v>1.0205576353349948</c:v>
                </c:pt>
                <c:pt idx="293">
                  <c:v>1.0203686611048628</c:v>
                </c:pt>
                <c:pt idx="294">
                  <c:v>1.0201585109846243</c:v>
                </c:pt>
                <c:pt idx="295">
                  <c:v>1.0199475724202816</c:v>
                </c:pt>
                <c:pt idx="296">
                  <c:v>1.0197305600356508</c:v>
                </c:pt>
                <c:pt idx="297">
                  <c:v>1.0195210894847264</c:v>
                </c:pt>
                <c:pt idx="298">
                  <c:v>1.01931557149193</c:v>
                </c:pt>
                <c:pt idx="299">
                  <c:v>1.0190902138729516</c:v>
                </c:pt>
                <c:pt idx="300">
                  <c:v>1.0188824328241606</c:v>
                </c:pt>
                <c:pt idx="301">
                  <c:v>1.018689284620502</c:v>
                </c:pt>
                <c:pt idx="302">
                  <c:v>1.0185290020868754</c:v>
                </c:pt>
                <c:pt idx="303">
                  <c:v>1.0183944585801052</c:v>
                </c:pt>
                <c:pt idx="304">
                  <c:v>1.0182580933084937</c:v>
                </c:pt>
                <c:pt idx="305">
                  <c:v>1.0181252121768043</c:v>
                </c:pt>
                <c:pt idx="306">
                  <c:v>1.0179984093377008</c:v>
                </c:pt>
                <c:pt idx="307">
                  <c:v>1.0178841851660365</c:v>
                </c:pt>
                <c:pt idx="308">
                  <c:v>1.0177891269898649</c:v>
                </c:pt>
                <c:pt idx="309">
                  <c:v>1.0177209696848606</c:v>
                </c:pt>
                <c:pt idx="310">
                  <c:v>1.0176628154436704</c:v>
                </c:pt>
                <c:pt idx="311">
                  <c:v>1.0176062734291729</c:v>
                </c:pt>
                <c:pt idx="312">
                  <c:v>1.0175640697480017</c:v>
                </c:pt>
                <c:pt idx="313">
                  <c:v>1.017535084859384</c:v>
                </c:pt>
                <c:pt idx="314">
                  <c:v>1.0175012399760865</c:v>
                </c:pt>
                <c:pt idx="315">
                  <c:v>1.0174772165519865</c:v>
                </c:pt>
                <c:pt idx="316">
                  <c:v>1.0174326269366063</c:v>
                </c:pt>
                <c:pt idx="317">
                  <c:v>1.0173927566218164</c:v>
                </c:pt>
                <c:pt idx="318">
                  <c:v>1.0173494788560136</c:v>
                </c:pt>
                <c:pt idx="319">
                  <c:v>1.0173130628413887</c:v>
                </c:pt>
                <c:pt idx="320">
                  <c:v>1.0172910768055365</c:v>
                </c:pt>
                <c:pt idx="321">
                  <c:v>1.0172709102617183</c:v>
                </c:pt>
                <c:pt idx="322">
                  <c:v>1.0172579097319603</c:v>
                </c:pt>
                <c:pt idx="323">
                  <c:v>1.0172505917330923</c:v>
                </c:pt>
                <c:pt idx="324">
                  <c:v>1.0172572125667205</c:v>
                </c:pt>
                <c:pt idx="325">
                  <c:v>1.0172880831520432</c:v>
                </c:pt>
                <c:pt idx="326">
                  <c:v>1.0173183430854273</c:v>
                </c:pt>
                <c:pt idx="327">
                  <c:v>1.0173617809008377</c:v>
                </c:pt>
                <c:pt idx="328">
                  <c:v>1.0174063801939772</c:v>
                </c:pt>
                <c:pt idx="329">
                  <c:v>1.0174667663317103</c:v>
                </c:pt>
                <c:pt idx="330">
                  <c:v>1.0175125967531184</c:v>
                </c:pt>
                <c:pt idx="331">
                  <c:v>1.0175499897815181</c:v>
                </c:pt>
                <c:pt idx="332">
                  <c:v>1.0175790295107709</c:v>
                </c:pt>
                <c:pt idx="333">
                  <c:v>1.0176007109904759</c:v>
                </c:pt>
                <c:pt idx="334">
                  <c:v>1.0176506206606768</c:v>
                </c:pt>
                <c:pt idx="335">
                  <c:v>1.0176876053902839</c:v>
                </c:pt>
                <c:pt idx="336">
                  <c:v>1.0177042866211177</c:v>
                </c:pt>
                <c:pt idx="337">
                  <c:v>1.0177287356466704</c:v>
                </c:pt>
                <c:pt idx="338">
                  <c:v>1.017754414407481</c:v>
                </c:pt>
                <c:pt idx="339">
                  <c:v>1.0178014775701174</c:v>
                </c:pt>
                <c:pt idx="340">
                  <c:v>1.0178357298724114</c:v>
                </c:pt>
                <c:pt idx="341">
                  <c:v>1.017866705153492</c:v>
                </c:pt>
                <c:pt idx="342">
                  <c:v>1.0179112819385099</c:v>
                </c:pt>
                <c:pt idx="343">
                  <c:v>1.0179378132952372</c:v>
                </c:pt>
                <c:pt idx="344">
                  <c:v>1.017934372705231</c:v>
                </c:pt>
                <c:pt idx="345">
                  <c:v>1.0179270707626451</c:v>
                </c:pt>
                <c:pt idx="346">
                  <c:v>1.0178777753368839</c:v>
                </c:pt>
                <c:pt idx="347">
                  <c:v>1.0178308520618571</c:v>
                </c:pt>
                <c:pt idx="348">
                  <c:v>1.0178178073956516</c:v>
                </c:pt>
                <c:pt idx="349">
                  <c:v>1.0178107369128053</c:v>
                </c:pt>
                <c:pt idx="350">
                  <c:v>1.0178073540960884</c:v>
                </c:pt>
                <c:pt idx="351">
                  <c:v>1.0177859188127107</c:v>
                </c:pt>
                <c:pt idx="352">
                  <c:v>1.0177773636003167</c:v>
                </c:pt>
                <c:pt idx="353">
                  <c:v>1.0177545027536914</c:v>
                </c:pt>
                <c:pt idx="354">
                  <c:v>1.0177283968517845</c:v>
                </c:pt>
                <c:pt idx="355">
                  <c:v>1.0176772963773113</c:v>
                </c:pt>
                <c:pt idx="356">
                  <c:v>1.0176110741109197</c:v>
                </c:pt>
                <c:pt idx="357">
                  <c:v>1.0175429108672904</c:v>
                </c:pt>
                <c:pt idx="358">
                  <c:v>1.0174701564800628</c:v>
                </c:pt>
                <c:pt idx="359">
                  <c:v>1.0173961695715559</c:v>
                </c:pt>
                <c:pt idx="360">
                  <c:v>1.0173346141845596</c:v>
                </c:pt>
                <c:pt idx="361">
                  <c:v>1.0172554177089823</c:v>
                </c:pt>
                <c:pt idx="362">
                  <c:v>1.0171713803742943</c:v>
                </c:pt>
                <c:pt idx="363">
                  <c:v>1.0171119260874601</c:v>
                </c:pt>
                <c:pt idx="364">
                  <c:v>1.0170607503904046</c:v>
                </c:pt>
                <c:pt idx="365">
                  <c:v>1.0170061821255567</c:v>
                </c:pt>
                <c:pt idx="366">
                  <c:v>1.016933664036948</c:v>
                </c:pt>
                <c:pt idx="367">
                  <c:v>1.0168527430140188</c:v>
                </c:pt>
                <c:pt idx="368">
                  <c:v>1.0167775903754339</c:v>
                </c:pt>
                <c:pt idx="369">
                  <c:v>1.016709728608665</c:v>
                </c:pt>
                <c:pt idx="370">
                  <c:v>1.0166682289111548</c:v>
                </c:pt>
                <c:pt idx="371">
                  <c:v>1.0166155409176014</c:v>
                </c:pt>
                <c:pt idx="372">
                  <c:v>1.0165815928781894</c:v>
                </c:pt>
                <c:pt idx="373">
                  <c:v>1.0165513610982861</c:v>
                </c:pt>
                <c:pt idx="374">
                  <c:v>1.0165171472870798</c:v>
                </c:pt>
                <c:pt idx="375">
                  <c:v>1.0164596902111291</c:v>
                </c:pt>
                <c:pt idx="376">
                  <c:v>1.0164027763360686</c:v>
                </c:pt>
                <c:pt idx="377">
                  <c:v>1.0163276083743651</c:v>
                </c:pt>
                <c:pt idx="378">
                  <c:v>1.0162622543935909</c:v>
                </c:pt>
                <c:pt idx="379">
                  <c:v>1.0161957723673463</c:v>
                </c:pt>
                <c:pt idx="380">
                  <c:v>1.0161196723347949</c:v>
                </c:pt>
                <c:pt idx="381">
                  <c:v>1.0160407683914823</c:v>
                </c:pt>
                <c:pt idx="382">
                  <c:v>1.0159592213201798</c:v>
                </c:pt>
                <c:pt idx="383">
                  <c:v>1.0158776972702135</c:v>
                </c:pt>
                <c:pt idx="384">
                  <c:v>1.0157945696448845</c:v>
                </c:pt>
                <c:pt idx="385">
                  <c:v>1.015708908206254</c:v>
                </c:pt>
                <c:pt idx="386">
                  <c:v>1.0156225946919433</c:v>
                </c:pt>
                <c:pt idx="387">
                  <c:v>1.0155253867335485</c:v>
                </c:pt>
                <c:pt idx="388">
                  <c:v>1.0154266559211007</c:v>
                </c:pt>
                <c:pt idx="389">
                  <c:v>1.0153168896038975</c:v>
                </c:pt>
                <c:pt idx="390">
                  <c:v>1.015167313824481</c:v>
                </c:pt>
                <c:pt idx="391">
                  <c:v>1.0150166553091027</c:v>
                </c:pt>
                <c:pt idx="392">
                  <c:v>1.0148564830432774</c:v>
                </c:pt>
                <c:pt idx="393">
                  <c:v>1.0146905488449471</c:v>
                </c:pt>
                <c:pt idx="394">
                  <c:v>1.0145266144968896</c:v>
                </c:pt>
                <c:pt idx="395">
                  <c:v>1.0143663345293359</c:v>
                </c:pt>
                <c:pt idx="396">
                  <c:v>1.0142365742550195</c:v>
                </c:pt>
                <c:pt idx="397">
                  <c:v>1.0141171696228786</c:v>
                </c:pt>
                <c:pt idx="398">
                  <c:v>1.0139901535064921</c:v>
                </c:pt>
                <c:pt idx="399">
                  <c:v>1.0138594179779934</c:v>
                </c:pt>
                <c:pt idx="400">
                  <c:v>1.0137406855102145</c:v>
                </c:pt>
                <c:pt idx="401">
                  <c:v>1.0136214149003746</c:v>
                </c:pt>
                <c:pt idx="402">
                  <c:v>1.013492516093254</c:v>
                </c:pt>
                <c:pt idx="403">
                  <c:v>1.0133708684204841</c:v>
                </c:pt>
                <c:pt idx="404">
                  <c:v>1.0132777479956308</c:v>
                </c:pt>
                <c:pt idx="405">
                  <c:v>1.0131772038497224</c:v>
                </c:pt>
                <c:pt idx="406">
                  <c:v>1.0130698816799162</c:v>
                </c:pt>
                <c:pt idx="407">
                  <c:v>1.0129687526161109</c:v>
                </c:pt>
                <c:pt idx="408">
                  <c:v>1.0128702957868894</c:v>
                </c:pt>
                <c:pt idx="409">
                  <c:v>1.0127862428358174</c:v>
                </c:pt>
                <c:pt idx="410">
                  <c:v>1.0127120905989251</c:v>
                </c:pt>
                <c:pt idx="411">
                  <c:v>1.0126133978376666</c:v>
                </c:pt>
                <c:pt idx="412">
                  <c:v>1.0125170744411203</c:v>
                </c:pt>
                <c:pt idx="413">
                  <c:v>1.0124348220664623</c:v>
                </c:pt>
                <c:pt idx="414">
                  <c:v>1.0123518400474187</c:v>
                </c:pt>
                <c:pt idx="415">
                  <c:v>1.012284379761021</c:v>
                </c:pt>
                <c:pt idx="416">
                  <c:v>1.0122445213967974</c:v>
                </c:pt>
                <c:pt idx="417">
                  <c:v>1.0122042499682178</c:v>
                </c:pt>
                <c:pt idx="418">
                  <c:v>1.0121559045758122</c:v>
                </c:pt>
                <c:pt idx="419">
                  <c:v>1.0121248058299863</c:v>
                </c:pt>
                <c:pt idx="420">
                  <c:v>1.0120956823734535</c:v>
                </c:pt>
                <c:pt idx="421">
                  <c:v>1.0120716470721038</c:v>
                </c:pt>
                <c:pt idx="422">
                  <c:v>1.0120582356774803</c:v>
                </c:pt>
                <c:pt idx="423">
                  <c:v>1.012053508385407</c:v>
                </c:pt>
                <c:pt idx="424">
                  <c:v>1.0120406363059062</c:v>
                </c:pt>
                <c:pt idx="425">
                  <c:v>1.0120455512878541</c:v>
                </c:pt>
                <c:pt idx="426">
                  <c:v>1.0120259554385598</c:v>
                </c:pt>
                <c:pt idx="427">
                  <c:v>1.0120121806880706</c:v>
                </c:pt>
                <c:pt idx="428">
                  <c:v>1.0120242399824362</c:v>
                </c:pt>
                <c:pt idx="429">
                  <c:v>1.0120289474057766</c:v>
                </c:pt>
                <c:pt idx="430">
                  <c:v>1.0120425274280216</c:v>
                </c:pt>
                <c:pt idx="431">
                  <c:v>1.0120550778686634</c:v>
                </c:pt>
                <c:pt idx="432">
                  <c:v>1.012072953056373</c:v>
                </c:pt>
                <c:pt idx="433">
                  <c:v>1.012097747255335</c:v>
                </c:pt>
                <c:pt idx="434">
                  <c:v>1.012097413445961</c:v>
                </c:pt>
                <c:pt idx="435">
                  <c:v>1.0121043307709374</c:v>
                </c:pt>
                <c:pt idx="436">
                  <c:v>1.012121817748536</c:v>
                </c:pt>
                <c:pt idx="437">
                  <c:v>1.0121435089793165</c:v>
                </c:pt>
                <c:pt idx="438">
                  <c:v>1.0121563848712676</c:v>
                </c:pt>
                <c:pt idx="439">
                  <c:v>1.0121760882756576</c:v>
                </c:pt>
                <c:pt idx="440">
                  <c:v>1.0121910512643464</c:v>
                </c:pt>
                <c:pt idx="441">
                  <c:v>1.0122111963997882</c:v>
                </c:pt>
                <c:pt idx="442">
                  <c:v>1.0122128669863011</c:v>
                </c:pt>
                <c:pt idx="443">
                  <c:v>1.0122149651538088</c:v>
                </c:pt>
                <c:pt idx="444">
                  <c:v>1.0122199681153849</c:v>
                </c:pt>
                <c:pt idx="445">
                  <c:v>1.0122156565270564</c:v>
                </c:pt>
                <c:pt idx="446">
                  <c:v>1.0122248809711583</c:v>
                </c:pt>
                <c:pt idx="447">
                  <c:v>1.0122047087819805</c:v>
                </c:pt>
                <c:pt idx="448">
                  <c:v>1.0122030711878285</c:v>
                </c:pt>
                <c:pt idx="449">
                  <c:v>1.0122381391345951</c:v>
                </c:pt>
                <c:pt idx="450">
                  <c:v>1.0122677599692944</c:v>
                </c:pt>
                <c:pt idx="451">
                  <c:v>1.0122933756780379</c:v>
                </c:pt>
                <c:pt idx="452">
                  <c:v>1.0123206110184262</c:v>
                </c:pt>
                <c:pt idx="453">
                  <c:v>1.0123337496028848</c:v>
                </c:pt>
                <c:pt idx="454">
                  <c:v>1.0123165609495433</c:v>
                </c:pt>
                <c:pt idx="455">
                  <c:v>1.0122971169384245</c:v>
                </c:pt>
                <c:pt idx="456">
                  <c:v>1.0122938155761807</c:v>
                </c:pt>
                <c:pt idx="457">
                  <c:v>1.0122927821088108</c:v>
                </c:pt>
                <c:pt idx="458">
                  <c:v>1.0122820275523363</c:v>
                </c:pt>
                <c:pt idx="459">
                  <c:v>1.0122702802923862</c:v>
                </c:pt>
                <c:pt idx="460">
                  <c:v>1.0122348655592504</c:v>
                </c:pt>
                <c:pt idx="461">
                  <c:v>1.0122028736735624</c:v>
                </c:pt>
                <c:pt idx="462">
                  <c:v>1.012171681009483</c:v>
                </c:pt>
                <c:pt idx="463">
                  <c:v>1.0121380340803494</c:v>
                </c:pt>
                <c:pt idx="464">
                  <c:v>1.0121032668039633</c:v>
                </c:pt>
                <c:pt idx="465">
                  <c:v>1.0120589333559344</c:v>
                </c:pt>
                <c:pt idx="466">
                  <c:v>1.0119887307445161</c:v>
                </c:pt>
                <c:pt idx="467">
                  <c:v>1.0119205253439814</c:v>
                </c:pt>
                <c:pt idx="468">
                  <c:v>1.0118820495796199</c:v>
                </c:pt>
                <c:pt idx="469">
                  <c:v>1.0118147234621557</c:v>
                </c:pt>
                <c:pt idx="470">
                  <c:v>1.0117527126339492</c:v>
                </c:pt>
                <c:pt idx="471">
                  <c:v>1.0116823114818356</c:v>
                </c:pt>
                <c:pt idx="472">
                  <c:v>1.0116278608897411</c:v>
                </c:pt>
                <c:pt idx="473">
                  <c:v>1.0115667854316184</c:v>
                </c:pt>
                <c:pt idx="474">
                  <c:v>1.0114808544820593</c:v>
                </c:pt>
                <c:pt idx="475">
                  <c:v>1.0114044843520482</c:v>
                </c:pt>
                <c:pt idx="476">
                  <c:v>1.0113637357806167</c:v>
                </c:pt>
                <c:pt idx="477">
                  <c:v>1.0113318616409981</c:v>
                </c:pt>
                <c:pt idx="478">
                  <c:v>1.0112849828689996</c:v>
                </c:pt>
                <c:pt idx="479">
                  <c:v>1.0112433196026966</c:v>
                </c:pt>
                <c:pt idx="480">
                  <c:v>1.0111988453872625</c:v>
                </c:pt>
                <c:pt idx="481">
                  <c:v>1.0111565597384042</c:v>
                </c:pt>
                <c:pt idx="482">
                  <c:v>1.0111294514552627</c:v>
                </c:pt>
                <c:pt idx="483">
                  <c:v>1.0111219131407414</c:v>
                </c:pt>
                <c:pt idx="484">
                  <c:v>1.0111208032777275</c:v>
                </c:pt>
                <c:pt idx="485">
                  <c:v>1.0111216245675601</c:v>
                </c:pt>
                <c:pt idx="486">
                  <c:v>1.0111050564638651</c:v>
                </c:pt>
                <c:pt idx="487">
                  <c:v>1.0111114381395365</c:v>
                </c:pt>
                <c:pt idx="488">
                  <c:v>1.0111337502865452</c:v>
                </c:pt>
                <c:pt idx="489">
                  <c:v>1.01116845319117</c:v>
                </c:pt>
                <c:pt idx="490">
                  <c:v>1.0111953194570165</c:v>
                </c:pt>
                <c:pt idx="491">
                  <c:v>1.0112265927690887</c:v>
                </c:pt>
                <c:pt idx="492">
                  <c:v>1.011230545620482</c:v>
                </c:pt>
                <c:pt idx="493">
                  <c:v>1.0112397286408421</c:v>
                </c:pt>
                <c:pt idx="494">
                  <c:v>1.0112505145767177</c:v>
                </c:pt>
                <c:pt idx="495">
                  <c:v>1.01125661024528</c:v>
                </c:pt>
                <c:pt idx="496">
                  <c:v>1.0112701056604487</c:v>
                </c:pt>
                <c:pt idx="497">
                  <c:v>1.0113000100828173</c:v>
                </c:pt>
                <c:pt idx="498">
                  <c:v>1.0113699276402395</c:v>
                </c:pt>
                <c:pt idx="499">
                  <c:v>1.0114698260156743</c:v>
                </c:pt>
                <c:pt idx="500">
                  <c:v>1.0115931062970844</c:v>
                </c:pt>
                <c:pt idx="501">
                  <c:v>1.0117165827730661</c:v>
                </c:pt>
                <c:pt idx="502">
                  <c:v>1.0118581999886027</c:v>
                </c:pt>
                <c:pt idx="503">
                  <c:v>1.0119736731777265</c:v>
                </c:pt>
                <c:pt idx="504">
                  <c:v>1.0120915926404215</c:v>
                </c:pt>
                <c:pt idx="505">
                  <c:v>1.012206054430399</c:v>
                </c:pt>
                <c:pt idx="506">
                  <c:v>1.0123352298601347</c:v>
                </c:pt>
                <c:pt idx="507">
                  <c:v>1.0124690500277258</c:v>
                </c:pt>
                <c:pt idx="508">
                  <c:v>1.0126125805069175</c:v>
                </c:pt>
                <c:pt idx="509">
                  <c:v>1.0127645427337577</c:v>
                </c:pt>
                <c:pt idx="510">
                  <c:v>1.0129288693243257</c:v>
                </c:pt>
                <c:pt idx="511">
                  <c:v>1.0131018872757631</c:v>
                </c:pt>
                <c:pt idx="512">
                  <c:v>1.013290825947462</c:v>
                </c:pt>
                <c:pt idx="513">
                  <c:v>1.0134795418107518</c:v>
                </c:pt>
                <c:pt idx="514">
                  <c:v>1.0136610501629237</c:v>
                </c:pt>
                <c:pt idx="515">
                  <c:v>1.0138377210285374</c:v>
                </c:pt>
                <c:pt idx="516">
                  <c:v>1.0140190124376085</c:v>
                </c:pt>
                <c:pt idx="517">
                  <c:v>1.0142132115579297</c:v>
                </c:pt>
                <c:pt idx="518">
                  <c:v>1.0143840804603075</c:v>
                </c:pt>
                <c:pt idx="519">
                  <c:v>1.0145814968490114</c:v>
                </c:pt>
                <c:pt idx="520">
                  <c:v>1.0148122136737447</c:v>
                </c:pt>
                <c:pt idx="521">
                  <c:v>1.0150514032299707</c:v>
                </c:pt>
                <c:pt idx="522">
                  <c:v>1.0153074665457842</c:v>
                </c:pt>
                <c:pt idx="523">
                  <c:v>1.0155478293103566</c:v>
                </c:pt>
                <c:pt idx="524">
                  <c:v>1.0157938985802679</c:v>
                </c:pt>
                <c:pt idx="525">
                  <c:v>1.0160430090859882</c:v>
                </c:pt>
                <c:pt idx="526">
                  <c:v>1.0162925707805701</c:v>
                </c:pt>
                <c:pt idx="527">
                  <c:v>1.0165317242651484</c:v>
                </c:pt>
                <c:pt idx="528">
                  <c:v>1.0168063844215742</c:v>
                </c:pt>
                <c:pt idx="529">
                  <c:v>1.0170947618484656</c:v>
                </c:pt>
                <c:pt idx="530">
                  <c:v>1.0174045280761639</c:v>
                </c:pt>
                <c:pt idx="531">
                  <c:v>1.0177280887031355</c:v>
                </c:pt>
                <c:pt idx="532">
                  <c:v>1.0180408503439198</c:v>
                </c:pt>
                <c:pt idx="533">
                  <c:v>1.0183774315160148</c:v>
                </c:pt>
                <c:pt idx="534">
                  <c:v>1.0186901071567123</c:v>
                </c:pt>
                <c:pt idx="535">
                  <c:v>1.0189707194282736</c:v>
                </c:pt>
                <c:pt idx="536">
                  <c:v>1.0192344323528384</c:v>
                </c:pt>
                <c:pt idx="537">
                  <c:v>1.0194830839714797</c:v>
                </c:pt>
                <c:pt idx="538">
                  <c:v>1.0197315523725443</c:v>
                </c:pt>
                <c:pt idx="539">
                  <c:v>1.0199854670058803</c:v>
                </c:pt>
                <c:pt idx="540">
                  <c:v>1.0202195067478668</c:v>
                </c:pt>
                <c:pt idx="541">
                  <c:v>1.0204419828140618</c:v>
                </c:pt>
                <c:pt idx="542">
                  <c:v>1.0206360467390205</c:v>
                </c:pt>
                <c:pt idx="543">
                  <c:v>1.0207969753363857</c:v>
                </c:pt>
                <c:pt idx="544">
                  <c:v>1.0209816762493276</c:v>
                </c:pt>
                <c:pt idx="545">
                  <c:v>1.0211696632013951</c:v>
                </c:pt>
                <c:pt idx="546">
                  <c:v>1.0213583545037053</c:v>
                </c:pt>
                <c:pt idx="547">
                  <c:v>1.0215534797562493</c:v>
                </c:pt>
                <c:pt idx="548">
                  <c:v>1.0217804096445056</c:v>
                </c:pt>
                <c:pt idx="549">
                  <c:v>1.0219863451739559</c:v>
                </c:pt>
                <c:pt idx="550">
                  <c:v>1.0221796156692979</c:v>
                </c:pt>
                <c:pt idx="551">
                  <c:v>1.0223482576606451</c:v>
                </c:pt>
                <c:pt idx="552">
                  <c:v>1.0225239174936944</c:v>
                </c:pt>
                <c:pt idx="553">
                  <c:v>1.0226974479264679</c:v>
                </c:pt>
                <c:pt idx="554">
                  <c:v>1.0228883717851682</c:v>
                </c:pt>
                <c:pt idx="555">
                  <c:v>1.0231079126310063</c:v>
                </c:pt>
                <c:pt idx="556">
                  <c:v>1.0233040278010042</c:v>
                </c:pt>
                <c:pt idx="557">
                  <c:v>1.023481110557912</c:v>
                </c:pt>
                <c:pt idx="558">
                  <c:v>1.0236329278383143</c:v>
                </c:pt>
                <c:pt idx="559">
                  <c:v>1.0237926884327946</c:v>
                </c:pt>
                <c:pt idx="560">
                  <c:v>1.0239537226790305</c:v>
                </c:pt>
                <c:pt idx="561">
                  <c:v>1.0240892210580357</c:v>
                </c:pt>
                <c:pt idx="562">
                  <c:v>1.0242521752397149</c:v>
                </c:pt>
                <c:pt idx="563">
                  <c:v>1.0244029521610101</c:v>
                </c:pt>
                <c:pt idx="564">
                  <c:v>1.0245533748176676</c:v>
                </c:pt>
                <c:pt idx="565">
                  <c:v>1.0246900554962475</c:v>
                </c:pt>
                <c:pt idx="566">
                  <c:v>1.024805199714877</c:v>
                </c:pt>
                <c:pt idx="567">
                  <c:v>1.0249106927882061</c:v>
                </c:pt>
                <c:pt idx="568">
                  <c:v>1.0249940282654075</c:v>
                </c:pt>
                <c:pt idx="569">
                  <c:v>1.025071801157279</c:v>
                </c:pt>
                <c:pt idx="570">
                  <c:v>1.0251343267396289</c:v>
                </c:pt>
                <c:pt idx="571">
                  <c:v>1.025171025315494</c:v>
                </c:pt>
                <c:pt idx="572">
                  <c:v>1.0252110241538579</c:v>
                </c:pt>
                <c:pt idx="573">
                  <c:v>1.0252261970472774</c:v>
                </c:pt>
                <c:pt idx="574">
                  <c:v>1.0252281154430771</c:v>
                </c:pt>
                <c:pt idx="575">
                  <c:v>1.0252289450909742</c:v>
                </c:pt>
                <c:pt idx="576">
                  <c:v>1.0252070815667547</c:v>
                </c:pt>
                <c:pt idx="577">
                  <c:v>1.0251631772393641</c:v>
                </c:pt>
                <c:pt idx="578">
                  <c:v>1.025098723510139</c:v>
                </c:pt>
                <c:pt idx="579">
                  <c:v>1.025043797608101</c:v>
                </c:pt>
                <c:pt idx="580">
                  <c:v>1.0249739871658765</c:v>
                </c:pt>
                <c:pt idx="581">
                  <c:v>1.0248657582926821</c:v>
                </c:pt>
                <c:pt idx="582">
                  <c:v>1.0247463318122667</c:v>
                </c:pt>
                <c:pt idx="583">
                  <c:v>1.0246318989822503</c:v>
                </c:pt>
                <c:pt idx="584">
                  <c:v>1.0245386646237782</c:v>
                </c:pt>
                <c:pt idx="585">
                  <c:v>1.0244411031339093</c:v>
                </c:pt>
                <c:pt idx="586">
                  <c:v>1.0243296951168381</c:v>
                </c:pt>
                <c:pt idx="587">
                  <c:v>1.0242113517389664</c:v>
                </c:pt>
                <c:pt idx="588">
                  <c:v>1.0240868402559715</c:v>
                </c:pt>
                <c:pt idx="589">
                  <c:v>1.0239826872590174</c:v>
                </c:pt>
                <c:pt idx="590">
                  <c:v>1.0238489261110937</c:v>
                </c:pt>
                <c:pt idx="591">
                  <c:v>1.0237156659338382</c:v>
                </c:pt>
                <c:pt idx="592">
                  <c:v>1.0235807993951984</c:v>
                </c:pt>
                <c:pt idx="593">
                  <c:v>1.0234380289133644</c:v>
                </c:pt>
                <c:pt idx="594">
                  <c:v>1.0232814712905773</c:v>
                </c:pt>
                <c:pt idx="595">
                  <c:v>1.0231405734551366</c:v>
                </c:pt>
                <c:pt idx="596">
                  <c:v>1.0229839226472595</c:v>
                </c:pt>
                <c:pt idx="597">
                  <c:v>1.0228207337799211</c:v>
                </c:pt>
                <c:pt idx="598">
                  <c:v>1.0226785439636357</c:v>
                </c:pt>
                <c:pt idx="599">
                  <c:v>1.0225227655470914</c:v>
                </c:pt>
                <c:pt idx="600">
                  <c:v>1.022355522871736</c:v>
                </c:pt>
                <c:pt idx="601">
                  <c:v>1.0221834726228962</c:v>
                </c:pt>
                <c:pt idx="602">
                  <c:v>1.0220387198867154</c:v>
                </c:pt>
                <c:pt idx="603">
                  <c:v>1.0218870967480267</c:v>
                </c:pt>
                <c:pt idx="604">
                  <c:v>1.0217590577218258</c:v>
                </c:pt>
                <c:pt idx="605">
                  <c:v>1.0216426801021208</c:v>
                </c:pt>
                <c:pt idx="606">
                  <c:v>1.021513971111049</c:v>
                </c:pt>
                <c:pt idx="607">
                  <c:v>1.0214064402095739</c:v>
                </c:pt>
                <c:pt idx="608">
                  <c:v>1.0212966985266669</c:v>
                </c:pt>
                <c:pt idx="609">
                  <c:v>1.0211849012730556</c:v>
                </c:pt>
                <c:pt idx="610">
                  <c:v>1.0210929258297512</c:v>
                </c:pt>
                <c:pt idx="611">
                  <c:v>1.0210195697351807</c:v>
                </c:pt>
                <c:pt idx="612">
                  <c:v>1.0209425998773687</c:v>
                </c:pt>
                <c:pt idx="613">
                  <c:v>1.0208889581113259</c:v>
                </c:pt>
                <c:pt idx="614">
                  <c:v>1.0208569017072433</c:v>
                </c:pt>
                <c:pt idx="615">
                  <c:v>1.0208595177814976</c:v>
                </c:pt>
                <c:pt idx="616">
                  <c:v>1.0208738358061931</c:v>
                </c:pt>
                <c:pt idx="617">
                  <c:v>1.0208783075907619</c:v>
                </c:pt>
                <c:pt idx="618">
                  <c:v>1.0209078877348829</c:v>
                </c:pt>
                <c:pt idx="619">
                  <c:v>1.0209597618435562</c:v>
                </c:pt>
                <c:pt idx="620">
                  <c:v>1.0210097845675798</c:v>
                </c:pt>
                <c:pt idx="621">
                  <c:v>1.0210609797667862</c:v>
                </c:pt>
                <c:pt idx="622">
                  <c:v>1.0211286898420124</c:v>
                </c:pt>
                <c:pt idx="623">
                  <c:v>1.0212035654914002</c:v>
                </c:pt>
                <c:pt idx="624">
                  <c:v>1.0212840859137542</c:v>
                </c:pt>
                <c:pt idx="625">
                  <c:v>1.0213523020917934</c:v>
                </c:pt>
                <c:pt idx="626">
                  <c:v>1.021420914838008</c:v>
                </c:pt>
                <c:pt idx="627">
                  <c:v>1.0214865010116854</c:v>
                </c:pt>
                <c:pt idx="628">
                  <c:v>1.0215511075321988</c:v>
                </c:pt>
                <c:pt idx="629">
                  <c:v>1.0216215345649864</c:v>
                </c:pt>
                <c:pt idx="630">
                  <c:v>1.0216861075066084</c:v>
                </c:pt>
                <c:pt idx="631">
                  <c:v>1.0217670423863292</c:v>
                </c:pt>
                <c:pt idx="632">
                  <c:v>1.0218152548561796</c:v>
                </c:pt>
                <c:pt idx="633">
                  <c:v>1.0218610136475068</c:v>
                </c:pt>
                <c:pt idx="634">
                  <c:v>1.0219050291958109</c:v>
                </c:pt>
                <c:pt idx="635">
                  <c:v>1.021947124075508</c:v>
                </c:pt>
                <c:pt idx="636">
                  <c:v>1.0219691868735863</c:v>
                </c:pt>
                <c:pt idx="637">
                  <c:v>1.0219954635292889</c:v>
                </c:pt>
                <c:pt idx="638">
                  <c:v>1.0220164136050154</c:v>
                </c:pt>
                <c:pt idx="639">
                  <c:v>1.0220175313128794</c:v>
                </c:pt>
                <c:pt idx="640">
                  <c:v>1.0220128785835412</c:v>
                </c:pt>
                <c:pt idx="641">
                  <c:v>1.0220050684852842</c:v>
                </c:pt>
                <c:pt idx="642">
                  <c:v>1.0220140825847575</c:v>
                </c:pt>
                <c:pt idx="643">
                  <c:v>1.0220287342721941</c:v>
                </c:pt>
                <c:pt idx="644">
                  <c:v>1.0220322420932997</c:v>
                </c:pt>
                <c:pt idx="645">
                  <c:v>1.0220335447050164</c:v>
                </c:pt>
                <c:pt idx="646">
                  <c:v>1.0220251252011991</c:v>
                </c:pt>
                <c:pt idx="647">
                  <c:v>1.0220173554269387</c:v>
                </c:pt>
                <c:pt idx="648">
                  <c:v>1.0220100968143198</c:v>
                </c:pt>
                <c:pt idx="649">
                  <c:v>1.022026599079926</c:v>
                </c:pt>
                <c:pt idx="650">
                  <c:v>1.0220485541029591</c:v>
                </c:pt>
                <c:pt idx="651">
                  <c:v>1.0221100273023191</c:v>
                </c:pt>
                <c:pt idx="652">
                  <c:v>1.0221589288726101</c:v>
                </c:pt>
                <c:pt idx="653">
                  <c:v>1.0222060983439643</c:v>
                </c:pt>
                <c:pt idx="654">
                  <c:v>1.0222604501789256</c:v>
                </c:pt>
                <c:pt idx="655">
                  <c:v>1.0223026641977033</c:v>
                </c:pt>
                <c:pt idx="656">
                  <c:v>1.0223586893318832</c:v>
                </c:pt>
                <c:pt idx="657">
                  <c:v>1.0224190083851494</c:v>
                </c:pt>
                <c:pt idx="658">
                  <c:v>1.0224846032834731</c:v>
                </c:pt>
                <c:pt idx="659">
                  <c:v>1.0225372789598786</c:v>
                </c:pt>
                <c:pt idx="660">
                  <c:v>1.0225715998129665</c:v>
                </c:pt>
                <c:pt idx="661">
                  <c:v>1.0225776819180028</c:v>
                </c:pt>
                <c:pt idx="662">
                  <c:v>1.0225896020579226</c:v>
                </c:pt>
                <c:pt idx="663">
                  <c:v>1.0226048755413839</c:v>
                </c:pt>
                <c:pt idx="664">
                  <c:v>1.0226170478895722</c:v>
                </c:pt>
                <c:pt idx="665">
                  <c:v>1.0226441082971325</c:v>
                </c:pt>
                <c:pt idx="666">
                  <c:v>1.0226767161135366</c:v>
                </c:pt>
                <c:pt idx="667">
                  <c:v>1.0226871526236541</c:v>
                </c:pt>
                <c:pt idx="668">
                  <c:v>1.0226804393380993</c:v>
                </c:pt>
                <c:pt idx="669">
                  <c:v>1.0226578186025439</c:v>
                </c:pt>
                <c:pt idx="670">
                  <c:v>1.0226255366773469</c:v>
                </c:pt>
                <c:pt idx="671">
                  <c:v>1.0225873589439771</c:v>
                </c:pt>
                <c:pt idx="672">
                  <c:v>1.0225450238798941</c:v>
                </c:pt>
                <c:pt idx="673">
                  <c:v>1.0225016021940825</c:v>
                </c:pt>
                <c:pt idx="674">
                  <c:v>1.0224655137569409</c:v>
                </c:pt>
                <c:pt idx="675">
                  <c:v>1.0224258430825914</c:v>
                </c:pt>
                <c:pt idx="676">
                  <c:v>1.0223753205609616</c:v>
                </c:pt>
                <c:pt idx="677">
                  <c:v>1.0223303155351018</c:v>
                </c:pt>
                <c:pt idx="678">
                  <c:v>1.0222677547609005</c:v>
                </c:pt>
                <c:pt idx="679">
                  <c:v>1.0222205968002145</c:v>
                </c:pt>
                <c:pt idx="680">
                  <c:v>1.0221501059088796</c:v>
                </c:pt>
                <c:pt idx="681">
                  <c:v>1.0220773190425056</c:v>
                </c:pt>
                <c:pt idx="682">
                  <c:v>1.0220063360517821</c:v>
                </c:pt>
                <c:pt idx="683">
                  <c:v>1.0219277589527898</c:v>
                </c:pt>
                <c:pt idx="684">
                  <c:v>1.0218351318003869</c:v>
                </c:pt>
                <c:pt idx="685">
                  <c:v>1.0217409977035803</c:v>
                </c:pt>
                <c:pt idx="686">
                  <c:v>1.021653756664036</c:v>
                </c:pt>
                <c:pt idx="687">
                  <c:v>1.0215725673032396</c:v>
                </c:pt>
                <c:pt idx="688">
                  <c:v>1.0214870700199328</c:v>
                </c:pt>
                <c:pt idx="689">
                  <c:v>1.0214037175333366</c:v>
                </c:pt>
                <c:pt idx="690">
                  <c:v>1.0213109092895318</c:v>
                </c:pt>
                <c:pt idx="691">
                  <c:v>1.0212280994906109</c:v>
                </c:pt>
                <c:pt idx="692">
                  <c:v>1.0211079869890423</c:v>
                </c:pt>
                <c:pt idx="693">
                  <c:v>1.0209919329877375</c:v>
                </c:pt>
                <c:pt idx="694">
                  <c:v>1.0208613229768422</c:v>
                </c:pt>
                <c:pt idx="695">
                  <c:v>1.0207258223983462</c:v>
                </c:pt>
                <c:pt idx="696">
                  <c:v>1.0205817509177555</c:v>
                </c:pt>
                <c:pt idx="697">
                  <c:v>1.0204381638383364</c:v>
                </c:pt>
                <c:pt idx="698">
                  <c:v>1.0202810215909175</c:v>
                </c:pt>
                <c:pt idx="699">
                  <c:v>1.0201030276583236</c:v>
                </c:pt>
                <c:pt idx="700">
                  <c:v>1.0199239163844471</c:v>
                </c:pt>
                <c:pt idx="701">
                  <c:v>1.0197742818786284</c:v>
                </c:pt>
                <c:pt idx="702">
                  <c:v>1.0196118946523387</c:v>
                </c:pt>
                <c:pt idx="703">
                  <c:v>1.0194487301993473</c:v>
                </c:pt>
                <c:pt idx="704">
                  <c:v>1.0192709263027508</c:v>
                </c:pt>
                <c:pt idx="705">
                  <c:v>1.019119728545566</c:v>
                </c:pt>
                <c:pt idx="706">
                  <c:v>1.0189587519259868</c:v>
                </c:pt>
                <c:pt idx="707">
                  <c:v>1.0187997057994067</c:v>
                </c:pt>
                <c:pt idx="708">
                  <c:v>1.0186517885093043</c:v>
                </c:pt>
                <c:pt idx="709">
                  <c:v>1.0185026439033837</c:v>
                </c:pt>
                <c:pt idx="710">
                  <c:v>1.0183645518849296</c:v>
                </c:pt>
                <c:pt idx="711">
                  <c:v>1.0182160203503872</c:v>
                </c:pt>
                <c:pt idx="712">
                  <c:v>1.0180523964237858</c:v>
                </c:pt>
                <c:pt idx="713">
                  <c:v>1.01789247453332</c:v>
                </c:pt>
                <c:pt idx="714">
                  <c:v>1.0177609721157259</c:v>
                </c:pt>
                <c:pt idx="715">
                  <c:v>1.0176305423897527</c:v>
                </c:pt>
                <c:pt idx="716">
                  <c:v>1.0174786103692515</c:v>
                </c:pt>
                <c:pt idx="717">
                  <c:v>1.0173189882693698</c:v>
                </c:pt>
                <c:pt idx="718">
                  <c:v>1.0171603415703032</c:v>
                </c:pt>
                <c:pt idx="719">
                  <c:v>1.0170187266275736</c:v>
                </c:pt>
                <c:pt idx="720">
                  <c:v>1.0168681630568779</c:v>
                </c:pt>
                <c:pt idx="721">
                  <c:v>1.0167242003777612</c:v>
                </c:pt>
                <c:pt idx="722">
                  <c:v>1.0165649802714656</c:v>
                </c:pt>
                <c:pt idx="723">
                  <c:v>1.0164107338002033</c:v>
                </c:pt>
                <c:pt idx="724">
                  <c:v>1.0162500306506361</c:v>
                </c:pt>
                <c:pt idx="725">
                  <c:v>1.0160741898728176</c:v>
                </c:pt>
                <c:pt idx="726">
                  <c:v>1.0159224484748448</c:v>
                </c:pt>
                <c:pt idx="727">
                  <c:v>1.0157939441830421</c:v>
                </c:pt>
                <c:pt idx="728">
                  <c:v>1.0156920301943175</c:v>
                </c:pt>
                <c:pt idx="729">
                  <c:v>1.0156093369684045</c:v>
                </c:pt>
                <c:pt idx="730">
                  <c:v>1.0155295678920782</c:v>
                </c:pt>
                <c:pt idx="731">
                  <c:v>1.0154795961962388</c:v>
                </c:pt>
                <c:pt idx="732">
                  <c:v>1.0154547385786281</c:v>
                </c:pt>
                <c:pt idx="733">
                  <c:v>1.0154240756985451</c:v>
                </c:pt>
                <c:pt idx="734">
                  <c:v>1.0154116678582177</c:v>
                </c:pt>
                <c:pt idx="735">
                  <c:v>1.0153871480823802</c:v>
                </c:pt>
                <c:pt idx="736">
                  <c:v>1.015393674117959</c:v>
                </c:pt>
                <c:pt idx="737">
                  <c:v>1.0154083068897752</c:v>
                </c:pt>
                <c:pt idx="738">
                  <c:v>1.0154180227734189</c:v>
                </c:pt>
                <c:pt idx="739">
                  <c:v>1.0154338128439322</c:v>
                </c:pt>
                <c:pt idx="740">
                  <c:v>1.0154435364991095</c:v>
                </c:pt>
                <c:pt idx="741">
                  <c:v>1.0154680861147045</c:v>
                </c:pt>
                <c:pt idx="742">
                  <c:v>1.0155221596407742</c:v>
                </c:pt>
                <c:pt idx="743">
                  <c:v>1.015581757481036</c:v>
                </c:pt>
                <c:pt idx="744">
                  <c:v>1.0156771708016412</c:v>
                </c:pt>
                <c:pt idx="745">
                  <c:v>1.0157705737877347</c:v>
                </c:pt>
                <c:pt idx="746">
                  <c:v>1.0158797587795425</c:v>
                </c:pt>
                <c:pt idx="747">
                  <c:v>1.0159970853328575</c:v>
                </c:pt>
                <c:pt idx="748">
                  <c:v>1.0161265777092052</c:v>
                </c:pt>
                <c:pt idx="749">
                  <c:v>1.0162676112532227</c:v>
                </c:pt>
                <c:pt idx="750">
                  <c:v>1.0164385286910289</c:v>
                </c:pt>
                <c:pt idx="751">
                  <c:v>1.0166023907491584</c:v>
                </c:pt>
                <c:pt idx="752">
                  <c:v>1.0167867764017646</c:v>
                </c:pt>
                <c:pt idx="753">
                  <c:v>1.016963825579781</c:v>
                </c:pt>
                <c:pt idx="754">
                  <c:v>1.017158425593943</c:v>
                </c:pt>
                <c:pt idx="755">
                  <c:v>1.0173451002565346</c:v>
                </c:pt>
                <c:pt idx="756">
                  <c:v>1.0175359279974907</c:v>
                </c:pt>
                <c:pt idx="757">
                  <c:v>1.0176996470154074</c:v>
                </c:pt>
                <c:pt idx="758">
                  <c:v>1.0178741716912996</c:v>
                </c:pt>
                <c:pt idx="759">
                  <c:v>1.0180546884397415</c:v>
                </c:pt>
                <c:pt idx="760">
                  <c:v>1.0182119701348717</c:v>
                </c:pt>
                <c:pt idx="761">
                  <c:v>1.0184119417452531</c:v>
                </c:pt>
                <c:pt idx="762">
                  <c:v>1.0186012238307689</c:v>
                </c:pt>
                <c:pt idx="763">
                  <c:v>1.0188003638137118</c:v>
                </c:pt>
                <c:pt idx="764">
                  <c:v>1.0189857096906472</c:v>
                </c:pt>
                <c:pt idx="765">
                  <c:v>1.0191513285553255</c:v>
                </c:pt>
                <c:pt idx="766">
                  <c:v>1.0192941940551579</c:v>
                </c:pt>
                <c:pt idx="767">
                  <c:v>1.0194301414235341</c:v>
                </c:pt>
                <c:pt idx="768">
                  <c:v>1.0195269591922762</c:v>
                </c:pt>
                <c:pt idx="769">
                  <c:v>1.0196132333357031</c:v>
                </c:pt>
                <c:pt idx="770">
                  <c:v>1.0196801830469897</c:v>
                </c:pt>
                <c:pt idx="771">
                  <c:v>1.0197204359265311</c:v>
                </c:pt>
                <c:pt idx="772">
                  <c:v>1.0197470688997292</c:v>
                </c:pt>
                <c:pt idx="773">
                  <c:v>1.0197503615373269</c:v>
                </c:pt>
                <c:pt idx="774">
                  <c:v>1.0197741178699378</c:v>
                </c:pt>
                <c:pt idx="775">
                  <c:v>1.0198033913317373</c:v>
                </c:pt>
                <c:pt idx="776">
                  <c:v>1.0197712064773972</c:v>
                </c:pt>
                <c:pt idx="777">
                  <c:v>1.0197465464473685</c:v>
                </c:pt>
                <c:pt idx="778">
                  <c:v>1.0196986946939952</c:v>
                </c:pt>
                <c:pt idx="779">
                  <c:v>1.0196594337114491</c:v>
                </c:pt>
                <c:pt idx="780">
                  <c:v>1.0195853552308121</c:v>
                </c:pt>
                <c:pt idx="781">
                  <c:v>1.0194872834590982</c:v>
                </c:pt>
                <c:pt idx="782">
                  <c:v>1.0194170533540454</c:v>
                </c:pt>
                <c:pt idx="783">
                  <c:v>1.0193628434595514</c:v>
                </c:pt>
                <c:pt idx="784">
                  <c:v>1.0193188898635688</c:v>
                </c:pt>
                <c:pt idx="785">
                  <c:v>1.0192843466419699</c:v>
                </c:pt>
                <c:pt idx="786">
                  <c:v>1.0192399866534201</c:v>
                </c:pt>
                <c:pt idx="787">
                  <c:v>1.0191738996557074</c:v>
                </c:pt>
                <c:pt idx="788">
                  <c:v>1.0190898022749231</c:v>
                </c:pt>
                <c:pt idx="789">
                  <c:v>1.0190316838854314</c:v>
                </c:pt>
                <c:pt idx="790">
                  <c:v>1.0189571715919095</c:v>
                </c:pt>
                <c:pt idx="791">
                  <c:v>1.0188829541767759</c:v>
                </c:pt>
                <c:pt idx="792">
                  <c:v>1.018805538848778</c:v>
                </c:pt>
                <c:pt idx="793">
                  <c:v>1.0187196848080773</c:v>
                </c:pt>
                <c:pt idx="794">
                  <c:v>1.0186102976830731</c:v>
                </c:pt>
                <c:pt idx="795">
                  <c:v>1.0185035514132519</c:v>
                </c:pt>
                <c:pt idx="796">
                  <c:v>1.0184090934047796</c:v>
                </c:pt>
                <c:pt idx="797">
                  <c:v>1.0183088013205071</c:v>
                </c:pt>
                <c:pt idx="798">
                  <c:v>1.0182089680499971</c:v>
                </c:pt>
                <c:pt idx="799">
                  <c:v>1.0181011193954306</c:v>
                </c:pt>
                <c:pt idx="800">
                  <c:v>1.0179755766445566</c:v>
                </c:pt>
                <c:pt idx="801">
                  <c:v>1.0178677356882073</c:v>
                </c:pt>
                <c:pt idx="802">
                  <c:v>1.0177617494890603</c:v>
                </c:pt>
                <c:pt idx="803">
                  <c:v>1.0176558875611386</c:v>
                </c:pt>
                <c:pt idx="804">
                  <c:v>1.0175600383014738</c:v>
                </c:pt>
                <c:pt idx="805">
                  <c:v>1.0174659648372943</c:v>
                </c:pt>
                <c:pt idx="806">
                  <c:v>1.017382443576444</c:v>
                </c:pt>
                <c:pt idx="807">
                  <c:v>1.0172878857844097</c:v>
                </c:pt>
                <c:pt idx="808">
                  <c:v>1.01719768635654</c:v>
                </c:pt>
                <c:pt idx="809">
                  <c:v>1.0171154256971338</c:v>
                </c:pt>
                <c:pt idx="810">
                  <c:v>1.0170244481627657</c:v>
                </c:pt>
                <c:pt idx="811">
                  <c:v>1.0169328178195545</c:v>
                </c:pt>
                <c:pt idx="812">
                  <c:v>1.0168501376439527</c:v>
                </c:pt>
                <c:pt idx="813">
                  <c:v>1.0167654586445076</c:v>
                </c:pt>
                <c:pt idx="814">
                  <c:v>1.016695008223802</c:v>
                </c:pt>
                <c:pt idx="815">
                  <c:v>1.0166030824156713</c:v>
                </c:pt>
                <c:pt idx="816">
                  <c:v>1.0165093530984721</c:v>
                </c:pt>
                <c:pt idx="817">
                  <c:v>1.0164390368467</c:v>
                </c:pt>
                <c:pt idx="818">
                  <c:v>1.0164008903460984</c:v>
                </c:pt>
                <c:pt idx="819">
                  <c:v>1.0163514625843126</c:v>
                </c:pt>
                <c:pt idx="820">
                  <c:v>1.0163110725298672</c:v>
                </c:pt>
                <c:pt idx="821">
                  <c:v>1.0163089376308647</c:v>
                </c:pt>
                <c:pt idx="822">
                  <c:v>1.01634117651936</c:v>
                </c:pt>
                <c:pt idx="823">
                  <c:v>1.0163709649552515</c:v>
                </c:pt>
                <c:pt idx="824">
                  <c:v>1.016404557263699</c:v>
                </c:pt>
                <c:pt idx="825">
                  <c:v>1.0164223399261656</c:v>
                </c:pt>
                <c:pt idx="826">
                  <c:v>1.016436147742332</c:v>
                </c:pt>
                <c:pt idx="827">
                  <c:v>1.0164629044735409</c:v>
                </c:pt>
                <c:pt idx="828">
                  <c:v>1.0165002087158321</c:v>
                </c:pt>
                <c:pt idx="829">
                  <c:v>1.0165497867028339</c:v>
                </c:pt>
                <c:pt idx="830">
                  <c:v>1.0166052992090446</c:v>
                </c:pt>
                <c:pt idx="831">
                  <c:v>1.0166639723834103</c:v>
                </c:pt>
                <c:pt idx="832">
                  <c:v>1.0167050363618104</c:v>
                </c:pt>
                <c:pt idx="833">
                  <c:v>1.0167287588955807</c:v>
                </c:pt>
                <c:pt idx="834">
                  <c:v>1.0167436884520105</c:v>
                </c:pt>
                <c:pt idx="835">
                  <c:v>1.0167768207736334</c:v>
                </c:pt>
                <c:pt idx="836">
                  <c:v>1.0168065188104569</c:v>
                </c:pt>
                <c:pt idx="837">
                  <c:v>1.016840817302056</c:v>
                </c:pt>
                <c:pt idx="838">
                  <c:v>1.0168627093463383</c:v>
                </c:pt>
                <c:pt idx="839">
                  <c:v>1.0168746056584421</c:v>
                </c:pt>
                <c:pt idx="840">
                  <c:v>1.0168713325963119</c:v>
                </c:pt>
                <c:pt idx="841">
                  <c:v>1.0168837533403181</c:v>
                </c:pt>
                <c:pt idx="842">
                  <c:v>1.0168916949681197</c:v>
                </c:pt>
                <c:pt idx="843">
                  <c:v>1.0168889233165557</c:v>
                </c:pt>
                <c:pt idx="844">
                  <c:v>1.0168700974356437</c:v>
                </c:pt>
                <c:pt idx="845">
                  <c:v>1.0168377331028615</c:v>
                </c:pt>
                <c:pt idx="846">
                  <c:v>1.0168398336898088</c:v>
                </c:pt>
                <c:pt idx="847">
                  <c:v>1.0168376665316092</c:v>
                </c:pt>
                <c:pt idx="848">
                  <c:v>1.0168173378120093</c:v>
                </c:pt>
                <c:pt idx="849">
                  <c:v>1.0167794470388614</c:v>
                </c:pt>
                <c:pt idx="850">
                  <c:v>1.0167298010875967</c:v>
                </c:pt>
                <c:pt idx="851">
                  <c:v>1.0166731508581563</c:v>
                </c:pt>
                <c:pt idx="852">
                  <c:v>1.0166138173966786</c:v>
                </c:pt>
                <c:pt idx="853">
                  <c:v>1.0165712736742432</c:v>
                </c:pt>
                <c:pt idx="854">
                  <c:v>1.0165046027117464</c:v>
                </c:pt>
                <c:pt idx="855">
                  <c:v>1.0164234793356715</c:v>
                </c:pt>
                <c:pt idx="856">
                  <c:v>1.0163501524210112</c:v>
                </c:pt>
                <c:pt idx="857">
                  <c:v>1.0162576896438811</c:v>
                </c:pt>
                <c:pt idx="858">
                  <c:v>1.0161690376310444</c:v>
                </c:pt>
                <c:pt idx="859">
                  <c:v>1.0160683483187489</c:v>
                </c:pt>
                <c:pt idx="860">
                  <c:v>1.0159498182041158</c:v>
                </c:pt>
                <c:pt idx="861">
                  <c:v>1.015845146860517</c:v>
                </c:pt>
                <c:pt idx="862">
                  <c:v>1.0157387972321876</c:v>
                </c:pt>
                <c:pt idx="863">
                  <c:v>1.015662340955457</c:v>
                </c:pt>
                <c:pt idx="864">
                  <c:v>1.0155669233825029</c:v>
                </c:pt>
                <c:pt idx="865">
                  <c:v>1.015459765148071</c:v>
                </c:pt>
                <c:pt idx="866">
                  <c:v>1.0153681694834964</c:v>
                </c:pt>
                <c:pt idx="867">
                  <c:v>1.0152754537649342</c:v>
                </c:pt>
                <c:pt idx="868">
                  <c:v>1.0151950908994318</c:v>
                </c:pt>
                <c:pt idx="869">
                  <c:v>1.0151052071717956</c:v>
                </c:pt>
                <c:pt idx="870">
                  <c:v>1.0150256842917966</c:v>
                </c:pt>
                <c:pt idx="871">
                  <c:v>1.014940668770272</c:v>
                </c:pt>
                <c:pt idx="872">
                  <c:v>1.0148612260250514</c:v>
                </c:pt>
                <c:pt idx="873">
                  <c:v>1.0147801363745006</c:v>
                </c:pt>
                <c:pt idx="874">
                  <c:v>1.0146852228515015</c:v>
                </c:pt>
                <c:pt idx="875">
                  <c:v>1.0146066612955766</c:v>
                </c:pt>
                <c:pt idx="876">
                  <c:v>1.0145343830247722</c:v>
                </c:pt>
                <c:pt idx="877">
                  <c:v>1.0144990995279155</c:v>
                </c:pt>
                <c:pt idx="878">
                  <c:v>1.0144583632736317</c:v>
                </c:pt>
                <c:pt idx="879">
                  <c:v>1.0144174645503006</c:v>
                </c:pt>
                <c:pt idx="880">
                  <c:v>1.0143855369630579</c:v>
                </c:pt>
                <c:pt idx="881">
                  <c:v>1.0143620795412349</c:v>
                </c:pt>
                <c:pt idx="882">
                  <c:v>1.0143196965282542</c:v>
                </c:pt>
                <c:pt idx="883">
                  <c:v>1.0142779902252497</c:v>
                </c:pt>
                <c:pt idx="884">
                  <c:v>1.0142396825752951</c:v>
                </c:pt>
                <c:pt idx="885">
                  <c:v>1.0141975246435306</c:v>
                </c:pt>
                <c:pt idx="886">
                  <c:v>1.0141404746933114</c:v>
                </c:pt>
                <c:pt idx="887">
                  <c:v>1.0140857968205097</c:v>
                </c:pt>
                <c:pt idx="888">
                  <c:v>1.0140227624226417</c:v>
                </c:pt>
                <c:pt idx="889">
                  <c:v>1.0139652245520656</c:v>
                </c:pt>
                <c:pt idx="890">
                  <c:v>1.0138884781625099</c:v>
                </c:pt>
                <c:pt idx="891">
                  <c:v>1.0137942383435166</c:v>
                </c:pt>
                <c:pt idx="892">
                  <c:v>1.0136977287234232</c:v>
                </c:pt>
                <c:pt idx="893">
                  <c:v>1.013614407249646</c:v>
                </c:pt>
                <c:pt idx="894">
                  <c:v>1.0135194696788818</c:v>
                </c:pt>
                <c:pt idx="895">
                  <c:v>1.0134571617727963</c:v>
                </c:pt>
                <c:pt idx="896">
                  <c:v>1.0134100221411997</c:v>
                </c:pt>
                <c:pt idx="897">
                  <c:v>1.0133834687162488</c:v>
                </c:pt>
                <c:pt idx="898">
                  <c:v>1.0133394198090022</c:v>
                </c:pt>
                <c:pt idx="899">
                  <c:v>1.0133169979807233</c:v>
                </c:pt>
                <c:pt idx="900">
                  <c:v>1.0133061645358483</c:v>
                </c:pt>
                <c:pt idx="901">
                  <c:v>1.013335774373094</c:v>
                </c:pt>
                <c:pt idx="902">
                  <c:v>1.0133461322147603</c:v>
                </c:pt>
                <c:pt idx="903">
                  <c:v>1.0133554817365675</c:v>
                </c:pt>
                <c:pt idx="904">
                  <c:v>1.0133616837138477</c:v>
                </c:pt>
                <c:pt idx="905">
                  <c:v>1.0133620675982935</c:v>
                </c:pt>
                <c:pt idx="906">
                  <c:v>1.0133539243505099</c:v>
                </c:pt>
                <c:pt idx="907">
                  <c:v>1.0133525792886227</c:v>
                </c:pt>
                <c:pt idx="908">
                  <c:v>1.0133519545599434</c:v>
                </c:pt>
                <c:pt idx="909">
                  <c:v>1.0133597152429759</c:v>
                </c:pt>
                <c:pt idx="910">
                  <c:v>1.0133854989194935</c:v>
                </c:pt>
                <c:pt idx="911">
                  <c:v>1.0134377223806081</c:v>
                </c:pt>
                <c:pt idx="912">
                  <c:v>1.0134724765333667</c:v>
                </c:pt>
                <c:pt idx="913">
                  <c:v>1.0135057838611339</c:v>
                </c:pt>
                <c:pt idx="914">
                  <c:v>1.0135533276124911</c:v>
                </c:pt>
                <c:pt idx="915">
                  <c:v>1.0136011611834082</c:v>
                </c:pt>
                <c:pt idx="916">
                  <c:v>1.0136426432849925</c:v>
                </c:pt>
                <c:pt idx="917">
                  <c:v>1.0137037935991158</c:v>
                </c:pt>
                <c:pt idx="918">
                  <c:v>1.0137750472738298</c:v>
                </c:pt>
                <c:pt idx="919">
                  <c:v>1.0138448506043676</c:v>
                </c:pt>
                <c:pt idx="920">
                  <c:v>1.013897496294383</c:v>
                </c:pt>
                <c:pt idx="921">
                  <c:v>1.0139578333834733</c:v>
                </c:pt>
                <c:pt idx="922">
                  <c:v>1.0140328315444938</c:v>
                </c:pt>
                <c:pt idx="923">
                  <c:v>1.0141115953069315</c:v>
                </c:pt>
                <c:pt idx="924">
                  <c:v>1.0141651707216712</c:v>
                </c:pt>
                <c:pt idx="925">
                  <c:v>1.0141932647432339</c:v>
                </c:pt>
                <c:pt idx="926">
                  <c:v>1.0142308854189224</c:v>
                </c:pt>
                <c:pt idx="927">
                  <c:v>1.0142721200044855</c:v>
                </c:pt>
                <c:pt idx="928">
                  <c:v>1.0143217075226132</c:v>
                </c:pt>
                <c:pt idx="929">
                  <c:v>1.0143907073058773</c:v>
                </c:pt>
                <c:pt idx="930">
                  <c:v>1.0144510107427596</c:v>
                </c:pt>
                <c:pt idx="931">
                  <c:v>1.0145123170740906</c:v>
                </c:pt>
                <c:pt idx="932">
                  <c:v>1.0145617721095612</c:v>
                </c:pt>
                <c:pt idx="933">
                  <c:v>1.0145924188600455</c:v>
                </c:pt>
                <c:pt idx="934">
                  <c:v>1.0146270744756201</c:v>
                </c:pt>
                <c:pt idx="935">
                  <c:v>1.0146596260583782</c:v>
                </c:pt>
                <c:pt idx="936">
                  <c:v>1.0146964558705227</c:v>
                </c:pt>
                <c:pt idx="937">
                  <c:v>1.0147267627996919</c:v>
                </c:pt>
                <c:pt idx="938">
                  <c:v>1.0147617133669709</c:v>
                </c:pt>
                <c:pt idx="939">
                  <c:v>1.0148051977382679</c:v>
                </c:pt>
                <c:pt idx="940">
                  <c:v>1.0148798150941298</c:v>
                </c:pt>
                <c:pt idx="941">
                  <c:v>1.0149298147968171</c:v>
                </c:pt>
                <c:pt idx="942">
                  <c:v>1.0149702723756273</c:v>
                </c:pt>
                <c:pt idx="943">
                  <c:v>1.0150164307411007</c:v>
                </c:pt>
                <c:pt idx="944">
                  <c:v>1.0150518675424602</c:v>
                </c:pt>
                <c:pt idx="945">
                  <c:v>1.01509130213814</c:v>
                </c:pt>
                <c:pt idx="946">
                  <c:v>1.0151086809007954</c:v>
                </c:pt>
                <c:pt idx="947">
                  <c:v>1.0151253877923543</c:v>
                </c:pt>
                <c:pt idx="948">
                  <c:v>1.0151386600325318</c:v>
                </c:pt>
                <c:pt idx="949">
                  <c:v>1.0151484718872867</c:v>
                </c:pt>
                <c:pt idx="950">
                  <c:v>1.0151559878403191</c:v>
                </c:pt>
                <c:pt idx="951">
                  <c:v>1.0151343018150001</c:v>
                </c:pt>
                <c:pt idx="952">
                  <c:v>1.0151277243113388</c:v>
                </c:pt>
                <c:pt idx="953">
                  <c:v>1.0151520403410197</c:v>
                </c:pt>
                <c:pt idx="954">
                  <c:v>1.0151745442836186</c:v>
                </c:pt>
                <c:pt idx="955">
                  <c:v>1.0151863063534727</c:v>
                </c:pt>
                <c:pt idx="956">
                  <c:v>1.0151848921542603</c:v>
                </c:pt>
                <c:pt idx="957">
                  <c:v>1.0151732550887953</c:v>
                </c:pt>
                <c:pt idx="958">
                  <c:v>1.015175223926249</c:v>
                </c:pt>
                <c:pt idx="959">
                  <c:v>1.0151724064519618</c:v>
                </c:pt>
                <c:pt idx="960">
                  <c:v>1.0151632154401187</c:v>
                </c:pt>
                <c:pt idx="961">
                  <c:v>1.0151635361258649</c:v>
                </c:pt>
                <c:pt idx="962">
                  <c:v>1.0151731335302752</c:v>
                </c:pt>
                <c:pt idx="963">
                  <c:v>1.0152050869981921</c:v>
                </c:pt>
                <c:pt idx="964">
                  <c:v>1.0152435449466788</c:v>
                </c:pt>
                <c:pt idx="965">
                  <c:v>1.0152849084957141</c:v>
                </c:pt>
                <c:pt idx="966">
                  <c:v>1.0153266375267893</c:v>
                </c:pt>
                <c:pt idx="967">
                  <c:v>1.0153665486787899</c:v>
                </c:pt>
                <c:pt idx="968">
                  <c:v>1.0153966816282438</c:v>
                </c:pt>
                <c:pt idx="969">
                  <c:v>1.0154180137555069</c:v>
                </c:pt>
                <c:pt idx="970">
                  <c:v>1.0154323061927937</c:v>
                </c:pt>
                <c:pt idx="971">
                  <c:v>1.0154423442285103</c:v>
                </c:pt>
                <c:pt idx="972">
                  <c:v>1.015413428843799</c:v>
                </c:pt>
                <c:pt idx="973">
                  <c:v>1.0153973897176207</c:v>
                </c:pt>
                <c:pt idx="974">
                  <c:v>1.0153949795890136</c:v>
                </c:pt>
                <c:pt idx="975">
                  <c:v>1.0153741960147342</c:v>
                </c:pt>
                <c:pt idx="976">
                  <c:v>1.0153789331311995</c:v>
                </c:pt>
                <c:pt idx="977">
                  <c:v>1.0153555199191397</c:v>
                </c:pt>
                <c:pt idx="978">
                  <c:v>1.0153334172369632</c:v>
                </c:pt>
                <c:pt idx="979">
                  <c:v>1.0153070317797868</c:v>
                </c:pt>
                <c:pt idx="980">
                  <c:v>1.0152902549444232</c:v>
                </c:pt>
                <c:pt idx="981">
                  <c:v>1.0152512493960653</c:v>
                </c:pt>
                <c:pt idx="982">
                  <c:v>1.0152209878497211</c:v>
                </c:pt>
                <c:pt idx="983">
                  <c:v>1.0151646814006789</c:v>
                </c:pt>
                <c:pt idx="984">
                  <c:v>1.0151042479005794</c:v>
                </c:pt>
                <c:pt idx="985">
                  <c:v>1.0150387605573516</c:v>
                </c:pt>
                <c:pt idx="986">
                  <c:v>1.0149590564393176</c:v>
                </c:pt>
                <c:pt idx="987">
                  <c:v>1.0148867046322068</c:v>
                </c:pt>
                <c:pt idx="988">
                  <c:v>1.0147879528512807</c:v>
                </c:pt>
                <c:pt idx="989">
                  <c:v>1.0146923406233983</c:v>
                </c:pt>
                <c:pt idx="990">
                  <c:v>1.014592235642469</c:v>
                </c:pt>
                <c:pt idx="991">
                  <c:v>1.0145054704260825</c:v>
                </c:pt>
                <c:pt idx="992">
                  <c:v>1.0143969033445326</c:v>
                </c:pt>
                <c:pt idx="993">
                  <c:v>1.0142649782581397</c:v>
                </c:pt>
                <c:pt idx="994">
                  <c:v>1.0141293443905066</c:v>
                </c:pt>
                <c:pt idx="995">
                  <c:v>1.0139904475050843</c:v>
                </c:pt>
                <c:pt idx="996">
                  <c:v>1.0138669183146416</c:v>
                </c:pt>
                <c:pt idx="997">
                  <c:v>1.0137132352795837</c:v>
                </c:pt>
                <c:pt idx="998">
                  <c:v>1.0135662367900684</c:v>
                </c:pt>
                <c:pt idx="999">
                  <c:v>1.0134294747303321</c:v>
                </c:pt>
                <c:pt idx="1000">
                  <c:v>1.0132965015132982</c:v>
                </c:pt>
                <c:pt idx="1001">
                  <c:v>1.0131447192781147</c:v>
                </c:pt>
                <c:pt idx="1002">
                  <c:v>1.0130144273135764</c:v>
                </c:pt>
                <c:pt idx="1003">
                  <c:v>1.0128775156884715</c:v>
                </c:pt>
                <c:pt idx="1004">
                  <c:v>1.0127594235657558</c:v>
                </c:pt>
                <c:pt idx="1005">
                  <c:v>1.0126687228006359</c:v>
                </c:pt>
                <c:pt idx="1006">
                  <c:v>1.0125710742842513</c:v>
                </c:pt>
                <c:pt idx="1007">
                  <c:v>1.0124923746736261</c:v>
                </c:pt>
                <c:pt idx="1008">
                  <c:v>1.0124418326498452</c:v>
                </c:pt>
                <c:pt idx="1009">
                  <c:v>1.0124087754774882</c:v>
                </c:pt>
                <c:pt idx="1010">
                  <c:v>1.0123636869442978</c:v>
                </c:pt>
                <c:pt idx="1011">
                  <c:v>1.012297936981879</c:v>
                </c:pt>
                <c:pt idx="1012">
                  <c:v>1.0122119880698122</c:v>
                </c:pt>
                <c:pt idx="1013">
                  <c:v>1.0121398171341542</c:v>
                </c:pt>
                <c:pt idx="1014">
                  <c:v>1.0120602814237927</c:v>
                </c:pt>
                <c:pt idx="1015">
                  <c:v>1.0119772293876279</c:v>
                </c:pt>
                <c:pt idx="1016">
                  <c:v>1.0118873470530025</c:v>
                </c:pt>
                <c:pt idx="1017">
                  <c:v>1.0118289480084959</c:v>
                </c:pt>
                <c:pt idx="1018">
                  <c:v>1.0117886193198413</c:v>
                </c:pt>
                <c:pt idx="1019">
                  <c:v>1.0117263111938068</c:v>
                </c:pt>
                <c:pt idx="1020">
                  <c:v>1.0116676676392493</c:v>
                </c:pt>
                <c:pt idx="1021">
                  <c:v>1.0116319186568414</c:v>
                </c:pt>
                <c:pt idx="1022">
                  <c:v>1.0115889941292473</c:v>
                </c:pt>
                <c:pt idx="1023">
                  <c:v>1.0115290257481169</c:v>
                </c:pt>
                <c:pt idx="1024">
                  <c:v>1.0114881136078926</c:v>
                </c:pt>
                <c:pt idx="1025">
                  <c:v>1.0114904733681622</c:v>
                </c:pt>
                <c:pt idx="1026">
                  <c:v>1.0115003803875489</c:v>
                </c:pt>
                <c:pt idx="1027">
                  <c:v>1.0115061712066984</c:v>
                </c:pt>
                <c:pt idx="1028">
                  <c:v>1.0115173932282657</c:v>
                </c:pt>
                <c:pt idx="1029">
                  <c:v>1.0115225034516724</c:v>
                </c:pt>
                <c:pt idx="1030">
                  <c:v>1.0115164854984486</c:v>
                </c:pt>
                <c:pt idx="1031">
                  <c:v>1.0115132230671902</c:v>
                </c:pt>
                <c:pt idx="1032">
                  <c:v>1.0115281577557651</c:v>
                </c:pt>
                <c:pt idx="1033">
                  <c:v>1.0115405742474224</c:v>
                </c:pt>
                <c:pt idx="1034">
                  <c:v>1.0115716122873046</c:v>
                </c:pt>
                <c:pt idx="1035">
                  <c:v>1.0116212432087159</c:v>
                </c:pt>
                <c:pt idx="1036">
                  <c:v>1.0116780229881597</c:v>
                </c:pt>
                <c:pt idx="1037">
                  <c:v>1.0117282539306371</c:v>
                </c:pt>
                <c:pt idx="1038">
                  <c:v>1.0117694164462212</c:v>
                </c:pt>
                <c:pt idx="1039">
                  <c:v>1.0118004682695787</c:v>
                </c:pt>
                <c:pt idx="1040">
                  <c:v>1.0118081031417421</c:v>
                </c:pt>
                <c:pt idx="1041">
                  <c:v>1.0118532803877245</c:v>
                </c:pt>
                <c:pt idx="1042">
                  <c:v>1.0119006420945671</c:v>
                </c:pt>
                <c:pt idx="1043">
                  <c:v>1.011978207721097</c:v>
                </c:pt>
                <c:pt idx="1044">
                  <c:v>1.0120830531910439</c:v>
                </c:pt>
                <c:pt idx="1045">
                  <c:v>1.0122110721285629</c:v>
                </c:pt>
                <c:pt idx="1046">
                  <c:v>1.0123711690251731</c:v>
                </c:pt>
                <c:pt idx="1047">
                  <c:v>1.0125369390681798</c:v>
                </c:pt>
                <c:pt idx="1048">
                  <c:v>1.0127127955356985</c:v>
                </c:pt>
                <c:pt idx="1049">
                  <c:v>1.0128891883123698</c:v>
                </c:pt>
                <c:pt idx="1050">
                  <c:v>1.0130646719662131</c:v>
                </c:pt>
                <c:pt idx="1051">
                  <c:v>1.0132480500321237</c:v>
                </c:pt>
                <c:pt idx="1052">
                  <c:v>1.0134309458230373</c:v>
                </c:pt>
                <c:pt idx="1053">
                  <c:v>1.0136312513161092</c:v>
                </c:pt>
                <c:pt idx="1054">
                  <c:v>1.0138292397923474</c:v>
                </c:pt>
                <c:pt idx="1055">
                  <c:v>1.0140410980370735</c:v>
                </c:pt>
                <c:pt idx="1056">
                  <c:v>1.0142456980357628</c:v>
                </c:pt>
                <c:pt idx="1057">
                  <c:v>1.0144536026226159</c:v>
                </c:pt>
                <c:pt idx="1058">
                  <c:v>1.0146649739734146</c:v>
                </c:pt>
                <c:pt idx="1059">
                  <c:v>1.0148719734698393</c:v>
                </c:pt>
                <c:pt idx="1060">
                  <c:v>1.0150982205628616</c:v>
                </c:pt>
                <c:pt idx="1061">
                  <c:v>1.0153115935235257</c:v>
                </c:pt>
                <c:pt idx="1062">
                  <c:v>1.0155029274406115</c:v>
                </c:pt>
                <c:pt idx="1063">
                  <c:v>1.0156802201022497</c:v>
                </c:pt>
                <c:pt idx="1064">
                  <c:v>1.0158678633472349</c:v>
                </c:pt>
                <c:pt idx="1065">
                  <c:v>1.0160518134273637</c:v>
                </c:pt>
                <c:pt idx="1066">
                  <c:v>1.0162145750069729</c:v>
                </c:pt>
                <c:pt idx="1067">
                  <c:v>1.0163809040138863</c:v>
                </c:pt>
                <c:pt idx="1068">
                  <c:v>1.0165330708666791</c:v>
                </c:pt>
                <c:pt idx="1069">
                  <c:v>1.016695948579398</c:v>
                </c:pt>
                <c:pt idx="1070">
                  <c:v>1.0168624199666767</c:v>
                </c:pt>
                <c:pt idx="1071">
                  <c:v>1.0170188291238409</c:v>
                </c:pt>
                <c:pt idx="1072">
                  <c:v>1.0171714604357562</c:v>
                </c:pt>
                <c:pt idx="1073">
                  <c:v>1.0173265683742145</c:v>
                </c:pt>
                <c:pt idx="1074">
                  <c:v>1.0174681012759403</c:v>
                </c:pt>
                <c:pt idx="1075">
                  <c:v>1.0176082765053653</c:v>
                </c:pt>
                <c:pt idx="1076">
                  <c:v>1.0177697759438871</c:v>
                </c:pt>
                <c:pt idx="1077">
                  <c:v>1.0179274836803682</c:v>
                </c:pt>
                <c:pt idx="1078">
                  <c:v>1.0180955043889053</c:v>
                </c:pt>
                <c:pt idx="1079">
                  <c:v>1.0182937878901646</c:v>
                </c:pt>
                <c:pt idx="1080">
                  <c:v>1.0184775430954163</c:v>
                </c:pt>
                <c:pt idx="1081">
                  <c:v>1.0186496987731775</c:v>
                </c:pt>
                <c:pt idx="1082">
                  <c:v>1.0188352082922221</c:v>
                </c:pt>
                <c:pt idx="1083">
                  <c:v>1.01901901811816</c:v>
                </c:pt>
                <c:pt idx="1084">
                  <c:v>1.0191889855226106</c:v>
                </c:pt>
                <c:pt idx="1085">
                  <c:v>1.0193623347173493</c:v>
                </c:pt>
                <c:pt idx="1086">
                  <c:v>1.0195314957151884</c:v>
                </c:pt>
                <c:pt idx="1087">
                  <c:v>1.0196793248057134</c:v>
                </c:pt>
                <c:pt idx="1088">
                  <c:v>1.0198292001557652</c:v>
                </c:pt>
                <c:pt idx="1089">
                  <c:v>1.0199834660558622</c:v>
                </c:pt>
                <c:pt idx="1090">
                  <c:v>1.0201320208316897</c:v>
                </c:pt>
                <c:pt idx="1091">
                  <c:v>1.0202669300404492</c:v>
                </c:pt>
                <c:pt idx="1092">
                  <c:v>1.0203998858081902</c:v>
                </c:pt>
                <c:pt idx="1093">
                  <c:v>1.020528075572821</c:v>
                </c:pt>
                <c:pt idx="1094">
                  <c:v>1.020670177189529</c:v>
                </c:pt>
                <c:pt idx="1095">
                  <c:v>1.0208172863867435</c:v>
                </c:pt>
                <c:pt idx="1096">
                  <c:v>1.0209473853826296</c:v>
                </c:pt>
                <c:pt idx="1097">
                  <c:v>1.0210672201618376</c:v>
                </c:pt>
                <c:pt idx="1098">
                  <c:v>1.0211804494305359</c:v>
                </c:pt>
                <c:pt idx="1099">
                  <c:v>1.0212750953488314</c:v>
                </c:pt>
                <c:pt idx="1100">
                  <c:v>1.0213632837823423</c:v>
                </c:pt>
                <c:pt idx="1101">
                  <c:v>1.0214453769871887</c:v>
                </c:pt>
                <c:pt idx="1102">
                  <c:v>1.0215232312602167</c:v>
                </c:pt>
                <c:pt idx="1103">
                  <c:v>1.0215889119386783</c:v>
                </c:pt>
                <c:pt idx="1104">
                  <c:v>1.0216483536884156</c:v>
                </c:pt>
                <c:pt idx="1105">
                  <c:v>1.0217120984484676</c:v>
                </c:pt>
                <c:pt idx="1106">
                  <c:v>1.0217444637343625</c:v>
                </c:pt>
                <c:pt idx="1107">
                  <c:v>1.0217724284258711</c:v>
                </c:pt>
                <c:pt idx="1108">
                  <c:v>1.0217944989954832</c:v>
                </c:pt>
                <c:pt idx="1109">
                  <c:v>1.0217986789076345</c:v>
                </c:pt>
                <c:pt idx="1110">
                  <c:v>1.0217733156271085</c:v>
                </c:pt>
                <c:pt idx="1111">
                  <c:v>1.0217251006645021</c:v>
                </c:pt>
                <c:pt idx="1112">
                  <c:v>1.021680348726707</c:v>
                </c:pt>
                <c:pt idx="1113">
                  <c:v>1.0216379840428156</c:v>
                </c:pt>
                <c:pt idx="1114">
                  <c:v>1.0215982851416687</c:v>
                </c:pt>
                <c:pt idx="1115">
                  <c:v>1.0215782294521827</c:v>
                </c:pt>
                <c:pt idx="1116">
                  <c:v>1.0215399688713294</c:v>
                </c:pt>
                <c:pt idx="1117">
                  <c:v>1.0215015883449157</c:v>
                </c:pt>
                <c:pt idx="1118">
                  <c:v>1.0214610092809018</c:v>
                </c:pt>
                <c:pt idx="1119">
                  <c:v>1.0214343642105046</c:v>
                </c:pt>
                <c:pt idx="1120">
                  <c:v>1.02141183321417</c:v>
                </c:pt>
                <c:pt idx="1121">
                  <c:v>1.0214169070726633</c:v>
                </c:pt>
                <c:pt idx="1122">
                  <c:v>1.0214269406360823</c:v>
                </c:pt>
                <c:pt idx="1123">
                  <c:v>1.0214059388723242</c:v>
                </c:pt>
                <c:pt idx="1124">
                  <c:v>1.0213719949386282</c:v>
                </c:pt>
                <c:pt idx="1125">
                  <c:v>1.0213434758288269</c:v>
                </c:pt>
                <c:pt idx="1126">
                  <c:v>1.0213187377901942</c:v>
                </c:pt>
                <c:pt idx="1127">
                  <c:v>1.021302481867548</c:v>
                </c:pt>
                <c:pt idx="1128">
                  <c:v>1.0212906744148691</c:v>
                </c:pt>
                <c:pt idx="1129">
                  <c:v>1.0212701052909341</c:v>
                </c:pt>
                <c:pt idx="1130">
                  <c:v>1.0212523606796569</c:v>
                </c:pt>
                <c:pt idx="1131">
                  <c:v>1.0212336042293351</c:v>
                </c:pt>
                <c:pt idx="1132">
                  <c:v>1.0212171496193609</c:v>
                </c:pt>
                <c:pt idx="1133">
                  <c:v>1.0211850968810965</c:v>
                </c:pt>
                <c:pt idx="1134">
                  <c:v>1.0211561242363103</c:v>
                </c:pt>
                <c:pt idx="1135">
                  <c:v>1.0211152114362387</c:v>
                </c:pt>
                <c:pt idx="1136">
                  <c:v>1.0210664296648753</c:v>
                </c:pt>
                <c:pt idx="1137">
                  <c:v>1.0210094632219866</c:v>
                </c:pt>
                <c:pt idx="1138">
                  <c:v>1.0209449493000322</c:v>
                </c:pt>
                <c:pt idx="1139">
                  <c:v>1.0208858151857294</c:v>
                </c:pt>
                <c:pt idx="1140">
                  <c:v>1.0208181974891133</c:v>
                </c:pt>
                <c:pt idx="1141">
                  <c:v>1.0207524594039441</c:v>
                </c:pt>
                <c:pt idx="1142">
                  <c:v>1.0207213132224351</c:v>
                </c:pt>
                <c:pt idx="1143">
                  <c:v>1.0206786362108626</c:v>
                </c:pt>
                <c:pt idx="1144">
                  <c:v>1.0206500290481166</c:v>
                </c:pt>
                <c:pt idx="1145">
                  <c:v>1.0206567457795399</c:v>
                </c:pt>
                <c:pt idx="1146">
                  <c:v>1.0206613968226019</c:v>
                </c:pt>
                <c:pt idx="1147">
                  <c:v>1.0206848393612045</c:v>
                </c:pt>
                <c:pt idx="1148">
                  <c:v>1.0207123931145317</c:v>
                </c:pt>
                <c:pt idx="1149">
                  <c:v>1.0207525822821586</c:v>
                </c:pt>
                <c:pt idx="1150">
                  <c:v>1.0207896005173407</c:v>
                </c:pt>
                <c:pt idx="1151">
                  <c:v>1.0208070877148883</c:v>
                </c:pt>
                <c:pt idx="1152">
                  <c:v>1.0207948127238</c:v>
                </c:pt>
                <c:pt idx="1153">
                  <c:v>1.0207899336668675</c:v>
                </c:pt>
                <c:pt idx="1154">
                  <c:v>1.0208251999343803</c:v>
                </c:pt>
                <c:pt idx="1155">
                  <c:v>1.020865896597831</c:v>
                </c:pt>
                <c:pt idx="1156">
                  <c:v>1.0209013185159701</c:v>
                </c:pt>
                <c:pt idx="1157">
                  <c:v>1.0209178682172593</c:v>
                </c:pt>
                <c:pt idx="1158">
                  <c:v>1.0209434639106372</c:v>
                </c:pt>
                <c:pt idx="1159">
                  <c:v>1.0209781171800882</c:v>
                </c:pt>
                <c:pt idx="1160">
                  <c:v>1.0210245952048786</c:v>
                </c:pt>
                <c:pt idx="1161">
                  <c:v>1.0210639119811724</c:v>
                </c:pt>
                <c:pt idx="1162">
                  <c:v>1.0210847151309193</c:v>
                </c:pt>
                <c:pt idx="1163">
                  <c:v>1.0211257786694208</c:v>
                </c:pt>
                <c:pt idx="1164">
                  <c:v>1.021166933193522</c:v>
                </c:pt>
                <c:pt idx="1165">
                  <c:v>1.0212159247962993</c:v>
                </c:pt>
                <c:pt idx="1166">
                  <c:v>1.0212408931216093</c:v>
                </c:pt>
                <c:pt idx="1167">
                  <c:v>1.0212796447021062</c:v>
                </c:pt>
                <c:pt idx="1168">
                  <c:v>1.0213185909375313</c:v>
                </c:pt>
                <c:pt idx="1169">
                  <c:v>1.0213663311034091</c:v>
                </c:pt>
                <c:pt idx="1170">
                  <c:v>1.0214154845887027</c:v>
                </c:pt>
                <c:pt idx="1171">
                  <c:v>1.0214668122705666</c:v>
                </c:pt>
                <c:pt idx="1172">
                  <c:v>1.0214914639425305</c:v>
                </c:pt>
                <c:pt idx="1173">
                  <c:v>1.0215303745462057</c:v>
                </c:pt>
                <c:pt idx="1174">
                  <c:v>1.0215722216899323</c:v>
                </c:pt>
                <c:pt idx="1175">
                  <c:v>1.0216143842406271</c:v>
                </c:pt>
                <c:pt idx="1176">
                  <c:v>1.0216551743091171</c:v>
                </c:pt>
                <c:pt idx="1177">
                  <c:v>1.0216724176564609</c:v>
                </c:pt>
                <c:pt idx="1178">
                  <c:v>1.0217006489262439</c:v>
                </c:pt>
                <c:pt idx="1179">
                  <c:v>1.0217528105083535</c:v>
                </c:pt>
                <c:pt idx="1180">
                  <c:v>1.0218024463419606</c:v>
                </c:pt>
                <c:pt idx="1181">
                  <c:v>1.0218409209332604</c:v>
                </c:pt>
                <c:pt idx="1182">
                  <c:v>1.0218944182660799</c:v>
                </c:pt>
                <c:pt idx="1183">
                  <c:v>1.0219540906690767</c:v>
                </c:pt>
                <c:pt idx="1184">
                  <c:v>1.0220036485673962</c:v>
                </c:pt>
                <c:pt idx="1185">
                  <c:v>1.0220318329147107</c:v>
                </c:pt>
                <c:pt idx="1186">
                  <c:v>1.022082850101802</c:v>
                </c:pt>
                <c:pt idx="1187">
                  <c:v>1.0221320627533961</c:v>
                </c:pt>
                <c:pt idx="1188">
                  <c:v>1.0221622790635478</c:v>
                </c:pt>
                <c:pt idx="1189">
                  <c:v>1.0221789114656881</c:v>
                </c:pt>
                <c:pt idx="1190">
                  <c:v>1.0222082134475503</c:v>
                </c:pt>
                <c:pt idx="1191">
                  <c:v>1.0222342060756857</c:v>
                </c:pt>
                <c:pt idx="1192">
                  <c:v>1.022259705138105</c:v>
                </c:pt>
                <c:pt idx="1193">
                  <c:v>1.0222997467932213</c:v>
                </c:pt>
                <c:pt idx="1194">
                  <c:v>1.0223291162261321</c:v>
                </c:pt>
                <c:pt idx="1195">
                  <c:v>1.0223264296948589</c:v>
                </c:pt>
                <c:pt idx="1196">
                  <c:v>1.022320704933747</c:v>
                </c:pt>
                <c:pt idx="1197">
                  <c:v>1.022317530702066</c:v>
                </c:pt>
                <c:pt idx="1198">
                  <c:v>1.0223091787959302</c:v>
                </c:pt>
                <c:pt idx="1199">
                  <c:v>1.0222813113219109</c:v>
                </c:pt>
                <c:pt idx="1200">
                  <c:v>1.0222594547627455</c:v>
                </c:pt>
                <c:pt idx="1201">
                  <c:v>1.0222196083490878</c:v>
                </c:pt>
                <c:pt idx="1202">
                  <c:v>1.0221638542654805</c:v>
                </c:pt>
                <c:pt idx="1203">
                  <c:v>1.0221212160382607</c:v>
                </c:pt>
                <c:pt idx="1204">
                  <c:v>1.0221021271715758</c:v>
                </c:pt>
                <c:pt idx="1205">
                  <c:v>1.0220787561897378</c:v>
                </c:pt>
                <c:pt idx="1206">
                  <c:v>1.0220498685919257</c:v>
                </c:pt>
                <c:pt idx="1207">
                  <c:v>1.0220081799581633</c:v>
                </c:pt>
                <c:pt idx="1208">
                  <c:v>1.0219671998536759</c:v>
                </c:pt>
                <c:pt idx="1209">
                  <c:v>1.0219539625854006</c:v>
                </c:pt>
                <c:pt idx="1210">
                  <c:v>1.021932782076364</c:v>
                </c:pt>
                <c:pt idx="1211">
                  <c:v>1.021917756255557</c:v>
                </c:pt>
                <c:pt idx="1212">
                  <c:v>1.0219050137993759</c:v>
                </c:pt>
                <c:pt idx="1213">
                  <c:v>1.0218942005898157</c:v>
                </c:pt>
                <c:pt idx="1214">
                  <c:v>1.0218852381050578</c:v>
                </c:pt>
                <c:pt idx="1215">
                  <c:v>1.0218797068991285</c:v>
                </c:pt>
                <c:pt idx="1216">
                  <c:v>1.0218602272562602</c:v>
                </c:pt>
                <c:pt idx="1217">
                  <c:v>1.0218279332338647</c:v>
                </c:pt>
                <c:pt idx="1218">
                  <c:v>1.0218051536950794</c:v>
                </c:pt>
                <c:pt idx="1219">
                  <c:v>1.021777806400614</c:v>
                </c:pt>
                <c:pt idx="1220">
                  <c:v>1.0217464011190989</c:v>
                </c:pt>
                <c:pt idx="1221">
                  <c:v>1.021709880995247</c:v>
                </c:pt>
                <c:pt idx="1222">
                  <c:v>1.0216594177865499</c:v>
                </c:pt>
                <c:pt idx="1223">
                  <c:v>1.0216192316248935</c:v>
                </c:pt>
                <c:pt idx="1224">
                  <c:v>1.0215664320438447</c:v>
                </c:pt>
                <c:pt idx="1225">
                  <c:v>1.0215116169228224</c:v>
                </c:pt>
                <c:pt idx="1226">
                  <c:v>1.0214389422304748</c:v>
                </c:pt>
                <c:pt idx="1227">
                  <c:v>1.021364615720602</c:v>
                </c:pt>
                <c:pt idx="1228">
                  <c:v>1.021274184099829</c:v>
                </c:pt>
                <c:pt idx="1229">
                  <c:v>1.0212173689085851</c:v>
                </c:pt>
                <c:pt idx="1230">
                  <c:v>1.0211790857462937</c:v>
                </c:pt>
                <c:pt idx="1231">
                  <c:v>1.0211328093414855</c:v>
                </c:pt>
                <c:pt idx="1232">
                  <c:v>1.0210997172705427</c:v>
                </c:pt>
                <c:pt idx="1233">
                  <c:v>1.0210668829799114</c:v>
                </c:pt>
                <c:pt idx="1234">
                  <c:v>1.021024741251062</c:v>
                </c:pt>
                <c:pt idx="1235">
                  <c:v>1.020980370558324</c:v>
                </c:pt>
                <c:pt idx="1236">
                  <c:v>1.0209240106616575</c:v>
                </c:pt>
                <c:pt idx="1237">
                  <c:v>1.0208577002690049</c:v>
                </c:pt>
                <c:pt idx="1238">
                  <c:v>1.0208054382434861</c:v>
                </c:pt>
                <c:pt idx="1239">
                  <c:v>1.020736832828907</c:v>
                </c:pt>
                <c:pt idx="1240">
                  <c:v>1.0206383736535622</c:v>
                </c:pt>
                <c:pt idx="1241">
                  <c:v>1.0205272269359875</c:v>
                </c:pt>
                <c:pt idx="1242">
                  <c:v>1.0204178050590302</c:v>
                </c:pt>
                <c:pt idx="1243">
                  <c:v>1.0203296010824514</c:v>
                </c:pt>
                <c:pt idx="1244">
                  <c:v>1.0202383474386829</c:v>
                </c:pt>
                <c:pt idx="1245">
                  <c:v>1.0201298382037385</c:v>
                </c:pt>
                <c:pt idx="1246">
                  <c:v>1.0200205832681264</c:v>
                </c:pt>
                <c:pt idx="1247">
                  <c:v>1.0199011938124716</c:v>
                </c:pt>
                <c:pt idx="1248">
                  <c:v>1.0198055015964436</c:v>
                </c:pt>
                <c:pt idx="1249">
                  <c:v>1.0196854521469421</c:v>
                </c:pt>
                <c:pt idx="1250">
                  <c:v>1.0195962383841772</c:v>
                </c:pt>
                <c:pt idx="1251">
                  <c:v>1.0195096489804147</c:v>
                </c:pt>
                <c:pt idx="1252">
                  <c:v>1.019419898761865</c:v>
                </c:pt>
                <c:pt idx="1253">
                  <c:v>1.0193091468528732</c:v>
                </c:pt>
                <c:pt idx="1254">
                  <c:v>1.0192011414479352</c:v>
                </c:pt>
                <c:pt idx="1255">
                  <c:v>1.0190951158779042</c:v>
                </c:pt>
                <c:pt idx="1256">
                  <c:v>1.0189867907403327</c:v>
                </c:pt>
                <c:pt idx="1257">
                  <c:v>1.0188800779027702</c:v>
                </c:pt>
                <c:pt idx="1258">
                  <c:v>1.0188123572699888</c:v>
                </c:pt>
                <c:pt idx="1259">
                  <c:v>1.0187543874194367</c:v>
                </c:pt>
                <c:pt idx="1260">
                  <c:v>1.0186944721926652</c:v>
                </c:pt>
                <c:pt idx="1261">
                  <c:v>1.0186070255740556</c:v>
                </c:pt>
                <c:pt idx="1262">
                  <c:v>1.0185335738749555</c:v>
                </c:pt>
                <c:pt idx="1263">
                  <c:v>1.0184753379593436</c:v>
                </c:pt>
                <c:pt idx="1264">
                  <c:v>1.0184154738340729</c:v>
                </c:pt>
                <c:pt idx="1265">
                  <c:v>1.0183596998817326</c:v>
                </c:pt>
                <c:pt idx="1266">
                  <c:v>1.0183146515992223</c:v>
                </c:pt>
                <c:pt idx="1267">
                  <c:v>1.0182712083584016</c:v>
                </c:pt>
                <c:pt idx="1268">
                  <c:v>1.0182234222231676</c:v>
                </c:pt>
                <c:pt idx="1269">
                  <c:v>1.0181833220615983</c:v>
                </c:pt>
                <c:pt idx="1270">
                  <c:v>1.0181815449464187</c:v>
                </c:pt>
                <c:pt idx="1271">
                  <c:v>1.0181631077155155</c:v>
                </c:pt>
                <c:pt idx="1272">
                  <c:v>1.0181230340211509</c:v>
                </c:pt>
                <c:pt idx="1273">
                  <c:v>1.0180664685454195</c:v>
                </c:pt>
                <c:pt idx="1274">
                  <c:v>1.0180281935945601</c:v>
                </c:pt>
                <c:pt idx="1275">
                  <c:v>1.0179826298247427</c:v>
                </c:pt>
                <c:pt idx="1276">
                  <c:v>1.0179767054965068</c:v>
                </c:pt>
                <c:pt idx="1277">
                  <c:v>1.0179223900264585</c:v>
                </c:pt>
                <c:pt idx="1278">
                  <c:v>1.0178579964899623</c:v>
                </c:pt>
                <c:pt idx="1279">
                  <c:v>1.0178109898542371</c:v>
                </c:pt>
                <c:pt idx="1280">
                  <c:v>1.0177573650975891</c:v>
                </c:pt>
                <c:pt idx="1281">
                  <c:v>1.017690138543738</c:v>
                </c:pt>
                <c:pt idx="1282">
                  <c:v>1.0176171206575231</c:v>
                </c:pt>
                <c:pt idx="1283">
                  <c:v>1.0175410608023352</c:v>
                </c:pt>
                <c:pt idx="1284">
                  <c:v>1.0174728054733615</c:v>
                </c:pt>
                <c:pt idx="1285">
                  <c:v>1.0174286803171033</c:v>
                </c:pt>
                <c:pt idx="1286">
                  <c:v>1.0173758550753293</c:v>
                </c:pt>
                <c:pt idx="1287">
                  <c:v>1.0173303599296224</c:v>
                </c:pt>
                <c:pt idx="1288">
                  <c:v>1.0173058441861844</c:v>
                </c:pt>
                <c:pt idx="1289">
                  <c:v>1.0172633372685604</c:v>
                </c:pt>
                <c:pt idx="1290">
                  <c:v>1.0171975450026034</c:v>
                </c:pt>
                <c:pt idx="1291">
                  <c:v>1.0171111111761508</c:v>
                </c:pt>
                <c:pt idx="1292">
                  <c:v>1.0170335075717478</c:v>
                </c:pt>
                <c:pt idx="1293">
                  <c:v>1.0169487576753853</c:v>
                </c:pt>
                <c:pt idx="1294">
                  <c:v>1.0168665448182439</c:v>
                </c:pt>
                <c:pt idx="1295">
                  <c:v>1.0167908204587062</c:v>
                </c:pt>
                <c:pt idx="1296">
                  <c:v>1.0167034362323164</c:v>
                </c:pt>
                <c:pt idx="1297">
                  <c:v>1.016589276652363</c:v>
                </c:pt>
                <c:pt idx="1298">
                  <c:v>1.0164729850327447</c:v>
                </c:pt>
                <c:pt idx="1299">
                  <c:v>1.016376323574476</c:v>
                </c:pt>
                <c:pt idx="1300">
                  <c:v>1.016265176343687</c:v>
                </c:pt>
                <c:pt idx="1301">
                  <c:v>1.0161553400093628</c:v>
                </c:pt>
                <c:pt idx="1302">
                  <c:v>1.0160393530925249</c:v>
                </c:pt>
                <c:pt idx="1303">
                  <c:v>1.0159416811149062</c:v>
                </c:pt>
                <c:pt idx="1304">
                  <c:v>1.0158512096833512</c:v>
                </c:pt>
                <c:pt idx="1305">
                  <c:v>1.0157655865158592</c:v>
                </c:pt>
                <c:pt idx="1306">
                  <c:v>1.0156949561768132</c:v>
                </c:pt>
                <c:pt idx="1307">
                  <c:v>1.0156304632966533</c:v>
                </c:pt>
                <c:pt idx="1308">
                  <c:v>1.0155691570386385</c:v>
                </c:pt>
                <c:pt idx="1309">
                  <c:v>1.0154990927018692</c:v>
                </c:pt>
                <c:pt idx="1310">
                  <c:v>1.0154327694055378</c:v>
                </c:pt>
                <c:pt idx="1311">
                  <c:v>1.0153514108305894</c:v>
                </c:pt>
                <c:pt idx="1312">
                  <c:v>1.0152715189493648</c:v>
                </c:pt>
                <c:pt idx="1313">
                  <c:v>1.0151775477615037</c:v>
                </c:pt>
                <c:pt idx="1314">
                  <c:v>1.0151124584527789</c:v>
                </c:pt>
                <c:pt idx="1315">
                  <c:v>1.0150498566947339</c:v>
                </c:pt>
                <c:pt idx="1316">
                  <c:v>1.0149915608796583</c:v>
                </c:pt>
                <c:pt idx="1317">
                  <c:v>1.0149451144542179</c:v>
                </c:pt>
                <c:pt idx="1318">
                  <c:v>1.0149131465429784</c:v>
                </c:pt>
                <c:pt idx="1319">
                  <c:v>1.0149108251271635</c:v>
                </c:pt>
                <c:pt idx="1320">
                  <c:v>1.0149217510239645</c:v>
                </c:pt>
                <c:pt idx="1321">
                  <c:v>1.0149491713415217</c:v>
                </c:pt>
                <c:pt idx="1322">
                  <c:v>1.01497133597602</c:v>
                </c:pt>
                <c:pt idx="1323">
                  <c:v>1.0149594569665763</c:v>
                </c:pt>
                <c:pt idx="1324">
                  <c:v>1.0149443425796103</c:v>
                </c:pt>
                <c:pt idx="1325">
                  <c:v>1.0149073812379212</c:v>
                </c:pt>
                <c:pt idx="1326">
                  <c:v>1.0148921106871143</c:v>
                </c:pt>
                <c:pt idx="1327">
                  <c:v>1.0148875305409695</c:v>
                </c:pt>
                <c:pt idx="1328">
                  <c:v>1.0148828495115174</c:v>
                </c:pt>
                <c:pt idx="1329">
                  <c:v>1.0148870750997592</c:v>
                </c:pt>
                <c:pt idx="1330">
                  <c:v>1.0148969904772105</c:v>
                </c:pt>
                <c:pt idx="1331">
                  <c:v>1.0149083944699764</c:v>
                </c:pt>
                <c:pt idx="1332">
                  <c:v>1.0149098344765461</c:v>
                </c:pt>
                <c:pt idx="1333">
                  <c:v>1.0149217101867536</c:v>
                </c:pt>
                <c:pt idx="1334">
                  <c:v>1.0149365309417098</c:v>
                </c:pt>
                <c:pt idx="1335">
                  <c:v>1.0149611874525533</c:v>
                </c:pt>
                <c:pt idx="1336">
                  <c:v>1.0150007358352191</c:v>
                </c:pt>
                <c:pt idx="1337">
                  <c:v>1.0150336027516291</c:v>
                </c:pt>
                <c:pt idx="1338">
                  <c:v>1.0150470425929992</c:v>
                </c:pt>
                <c:pt idx="1339">
                  <c:v>1.0150556500066397</c:v>
                </c:pt>
                <c:pt idx="1340">
                  <c:v>1.0150766211974769</c:v>
                </c:pt>
                <c:pt idx="1341">
                  <c:v>1.0150924477062195</c:v>
                </c:pt>
                <c:pt idx="1342">
                  <c:v>1.0151145504617125</c:v>
                </c:pt>
                <c:pt idx="1343">
                  <c:v>1.0151450268982991</c:v>
                </c:pt>
                <c:pt idx="1344">
                  <c:v>1.0151895915128017</c:v>
                </c:pt>
                <c:pt idx="1345">
                  <c:v>1.0152444631607354</c:v>
                </c:pt>
                <c:pt idx="1346">
                  <c:v>1.0153173192377503</c:v>
                </c:pt>
                <c:pt idx="1347">
                  <c:v>1.0154068117493049</c:v>
                </c:pt>
                <c:pt idx="1348">
                  <c:v>1.0154852570988038</c:v>
                </c:pt>
                <c:pt idx="1349">
                  <c:v>1.0155700938750496</c:v>
                </c:pt>
                <c:pt idx="1350">
                  <c:v>1.0156504068854293</c:v>
                </c:pt>
                <c:pt idx="1351">
                  <c:v>1.0156993121215379</c:v>
                </c:pt>
                <c:pt idx="1352">
                  <c:v>1.0157709497540142</c:v>
                </c:pt>
                <c:pt idx="1353">
                  <c:v>1.0158497930646992</c:v>
                </c:pt>
                <c:pt idx="1354">
                  <c:v>1.0159369648202861</c:v>
                </c:pt>
                <c:pt idx="1355">
                  <c:v>1.0160290387274582</c:v>
                </c:pt>
                <c:pt idx="1356">
                  <c:v>1.0161285613565629</c:v>
                </c:pt>
                <c:pt idx="1357">
                  <c:v>1.0162052360427214</c:v>
                </c:pt>
                <c:pt idx="1358">
                  <c:v>1.016283237095096</c:v>
                </c:pt>
                <c:pt idx="1359">
                  <c:v>1.0163656468799729</c:v>
                </c:pt>
                <c:pt idx="1360">
                  <c:v>1.0164443730311192</c:v>
                </c:pt>
                <c:pt idx="1361">
                  <c:v>1.0165351429335636</c:v>
                </c:pt>
                <c:pt idx="1362">
                  <c:v>1.0166193140706035</c:v>
                </c:pt>
                <c:pt idx="1363">
                  <c:v>1.0167062611115558</c:v>
                </c:pt>
                <c:pt idx="1364">
                  <c:v>1.0167922708028825</c:v>
                </c:pt>
                <c:pt idx="1365">
                  <c:v>1.0168888541059147</c:v>
                </c:pt>
                <c:pt idx="1366">
                  <c:v>1.0169939226775362</c:v>
                </c:pt>
                <c:pt idx="1367">
                  <c:v>1.0171100909057254</c:v>
                </c:pt>
                <c:pt idx="1368">
                  <c:v>1.0172210925302292</c:v>
                </c:pt>
                <c:pt idx="1369">
                  <c:v>1.0173014222567383</c:v>
                </c:pt>
                <c:pt idx="1370">
                  <c:v>1.0173889419717561</c:v>
                </c:pt>
                <c:pt idx="1371">
                  <c:v>1.0174458604657473</c:v>
                </c:pt>
                <c:pt idx="1372">
                  <c:v>1.0175017884557538</c:v>
                </c:pt>
                <c:pt idx="1373">
                  <c:v>1.0175711445565134</c:v>
                </c:pt>
                <c:pt idx="1374">
                  <c:v>1.0176359240303134</c:v>
                </c:pt>
                <c:pt idx="1375">
                  <c:v>1.0176950130550566</c:v>
                </c:pt>
                <c:pt idx="1376">
                  <c:v>1.0177515972264592</c:v>
                </c:pt>
                <c:pt idx="1377">
                  <c:v>1.0178181509561011</c:v>
                </c:pt>
                <c:pt idx="1378">
                  <c:v>1.0178628269381502</c:v>
                </c:pt>
                <c:pt idx="1379">
                  <c:v>1.0179019222990455</c:v>
                </c:pt>
                <c:pt idx="1380">
                  <c:v>1.0179200027725548</c:v>
                </c:pt>
                <c:pt idx="1381">
                  <c:v>1.0179289257397961</c:v>
                </c:pt>
                <c:pt idx="1382">
                  <c:v>1.0179556882629974</c:v>
                </c:pt>
                <c:pt idx="1383">
                  <c:v>1.0179847113494374</c:v>
                </c:pt>
                <c:pt idx="1384">
                  <c:v>1.0180009680785636</c:v>
                </c:pt>
                <c:pt idx="1385">
                  <c:v>1.0179905737253514</c:v>
                </c:pt>
                <c:pt idx="1386">
                  <c:v>1.0179676562784985</c:v>
                </c:pt>
                <c:pt idx="1387">
                  <c:v>1.0179592897824075</c:v>
                </c:pt>
                <c:pt idx="1388">
                  <c:v>1.0179318847879688</c:v>
                </c:pt>
                <c:pt idx="1389">
                  <c:v>1.0178953623179936</c:v>
                </c:pt>
                <c:pt idx="1390">
                  <c:v>1.0178521854354983</c:v>
                </c:pt>
                <c:pt idx="1391">
                  <c:v>1.0177874077946072</c:v>
                </c:pt>
                <c:pt idx="1392">
                  <c:v>1.017707598320968</c:v>
                </c:pt>
                <c:pt idx="1393">
                  <c:v>1.0176307674709693</c:v>
                </c:pt>
                <c:pt idx="1394">
                  <c:v>1.0175585990280673</c:v>
                </c:pt>
                <c:pt idx="1395">
                  <c:v>1.0174775006528705</c:v>
                </c:pt>
                <c:pt idx="1396">
                  <c:v>1.0173759070566264</c:v>
                </c:pt>
                <c:pt idx="1397">
                  <c:v>1.0172571357311784</c:v>
                </c:pt>
                <c:pt idx="1398">
                  <c:v>1.0171366380254694</c:v>
                </c:pt>
                <c:pt idx="1399">
                  <c:v>1.0170267639332216</c:v>
                </c:pt>
                <c:pt idx="1400">
                  <c:v>1.0169124819149515</c:v>
                </c:pt>
                <c:pt idx="1401">
                  <c:v>1.0167796130270936</c:v>
                </c:pt>
                <c:pt idx="1402">
                  <c:v>1.0165980786476152</c:v>
                </c:pt>
                <c:pt idx="1403">
                  <c:v>1.0164041626750651</c:v>
                </c:pt>
                <c:pt idx="1404">
                  <c:v>1.0161928544496499</c:v>
                </c:pt>
                <c:pt idx="1405">
                  <c:v>1.0159689583189342</c:v>
                </c:pt>
                <c:pt idx="1406">
                  <c:v>1.0157328558945569</c:v>
                </c:pt>
                <c:pt idx="1407">
                  <c:v>1.0155062133331041</c:v>
                </c:pt>
                <c:pt idx="1408">
                  <c:v>1.0152827022598958</c:v>
                </c:pt>
                <c:pt idx="1409">
                  <c:v>1.0150380926453384</c:v>
                </c:pt>
                <c:pt idx="1410">
                  <c:v>1.0147900381884256</c:v>
                </c:pt>
                <c:pt idx="1411">
                  <c:v>1.0145386377196077</c:v>
                </c:pt>
                <c:pt idx="1412">
                  <c:v>1.014277876951478</c:v>
                </c:pt>
                <c:pt idx="1413">
                  <c:v>1.0140212285711347</c:v>
                </c:pt>
                <c:pt idx="1414">
                  <c:v>1.0137448867574257</c:v>
                </c:pt>
                <c:pt idx="1415">
                  <c:v>1.0134518213360286</c:v>
                </c:pt>
                <c:pt idx="1416">
                  <c:v>1.013151808236683</c:v>
                </c:pt>
                <c:pt idx="1417">
                  <c:v>1.0128672414274524</c:v>
                </c:pt>
                <c:pt idx="1418">
                  <c:v>1.0125636641267224</c:v>
                </c:pt>
                <c:pt idx="1419">
                  <c:v>1.0122634176614123</c:v>
                </c:pt>
                <c:pt idx="1420">
                  <c:v>1.0119397465466908</c:v>
                </c:pt>
                <c:pt idx="1421">
                  <c:v>1.0116263606904421</c:v>
                </c:pt>
                <c:pt idx="1422">
                  <c:v>1.011312203839382</c:v>
                </c:pt>
                <c:pt idx="1423">
                  <c:v>1.010995086473822</c:v>
                </c:pt>
                <c:pt idx="1424">
                  <c:v>1.0107069531904</c:v>
                </c:pt>
                <c:pt idx="1425">
                  <c:v>1.0104170472640956</c:v>
                </c:pt>
                <c:pt idx="1426">
                  <c:v>1.0101158452667034</c:v>
                </c:pt>
                <c:pt idx="1427">
                  <c:v>1.0098088003222314</c:v>
                </c:pt>
                <c:pt idx="1428">
                  <c:v>1.0095067634714809</c:v>
                </c:pt>
                <c:pt idx="1429">
                  <c:v>1.0092313983782812</c:v>
                </c:pt>
                <c:pt idx="1430">
                  <c:v>1.0089492699977716</c:v>
                </c:pt>
                <c:pt idx="1431">
                  <c:v>1.0086622679857395</c:v>
                </c:pt>
                <c:pt idx="1432">
                  <c:v>1.0083882518401943</c:v>
                </c:pt>
                <c:pt idx="1433">
                  <c:v>1.0081289142158725</c:v>
                </c:pt>
                <c:pt idx="1434">
                  <c:v>1.0078938083807374</c:v>
                </c:pt>
                <c:pt idx="1435">
                  <c:v>1.0076704349956478</c:v>
                </c:pt>
                <c:pt idx="1436">
                  <c:v>1.0074285580283522</c:v>
                </c:pt>
                <c:pt idx="1437">
                  <c:v>1.0072292000758798</c:v>
                </c:pt>
                <c:pt idx="1438">
                  <c:v>1.0070549056133486</c:v>
                </c:pt>
                <c:pt idx="1439">
                  <c:v>1.0068940619163251</c:v>
                </c:pt>
                <c:pt idx="1440">
                  <c:v>1.0067450327836671</c:v>
                </c:pt>
                <c:pt idx="1441">
                  <c:v>1.0065978910339899</c:v>
                </c:pt>
                <c:pt idx="1442">
                  <c:v>1.0064455204350407</c:v>
                </c:pt>
                <c:pt idx="1443">
                  <c:v>1.0063161066538278</c:v>
                </c:pt>
                <c:pt idx="1444">
                  <c:v>1.006184931740401</c:v>
                </c:pt>
                <c:pt idx="1445">
                  <c:v>1.0060680596018674</c:v>
                </c:pt>
                <c:pt idx="1446">
                  <c:v>1.0059685091125468</c:v>
                </c:pt>
                <c:pt idx="1447">
                  <c:v>1.0058922429451302</c:v>
                </c:pt>
                <c:pt idx="1448">
                  <c:v>1.0058248055334362</c:v>
                </c:pt>
                <c:pt idx="1449">
                  <c:v>1.0057700387278934</c:v>
                </c:pt>
                <c:pt idx="1450">
                  <c:v>1.0057119276700377</c:v>
                </c:pt>
                <c:pt idx="1451">
                  <c:v>1.0056701174777549</c:v>
                </c:pt>
                <c:pt idx="1452">
                  <c:v>1.0056666304051782</c:v>
                </c:pt>
                <c:pt idx="1453">
                  <c:v>1.0056592726688447</c:v>
                </c:pt>
                <c:pt idx="1454">
                  <c:v>1.0056419705217825</c:v>
                </c:pt>
                <c:pt idx="1455">
                  <c:v>1.0056587903938476</c:v>
                </c:pt>
                <c:pt idx="1456">
                  <c:v>1.0056999818693928</c:v>
                </c:pt>
                <c:pt idx="1457">
                  <c:v>1.0057541190340609</c:v>
                </c:pt>
                <c:pt idx="1458">
                  <c:v>1.0058229296611234</c:v>
                </c:pt>
                <c:pt idx="1459">
                  <c:v>1.0059073275656556</c:v>
                </c:pt>
                <c:pt idx="1460">
                  <c:v>1.005990510104936</c:v>
                </c:pt>
                <c:pt idx="1461">
                  <c:v>1.0060896551548018</c:v>
                </c:pt>
                <c:pt idx="1462">
                  <c:v>1.0062004742215764</c:v>
                </c:pt>
                <c:pt idx="1463">
                  <c:v>1.0063087783173534</c:v>
                </c:pt>
                <c:pt idx="1464">
                  <c:v>1.006429757418263</c:v>
                </c:pt>
                <c:pt idx="1465">
                  <c:v>1.0065328965966311</c:v>
                </c:pt>
                <c:pt idx="1466">
                  <c:v>1.0066503090767167</c:v>
                </c:pt>
                <c:pt idx="1467">
                  <c:v>1.0067739726560416</c:v>
                </c:pt>
                <c:pt idx="1468">
                  <c:v>1.006916759927321</c:v>
                </c:pt>
                <c:pt idx="1469">
                  <c:v>1.0070461584587318</c:v>
                </c:pt>
                <c:pt idx="1470">
                  <c:v>1.0071547781081096</c:v>
                </c:pt>
                <c:pt idx="1471">
                  <c:v>1.0072641196303398</c:v>
                </c:pt>
                <c:pt idx="1472">
                  <c:v>1.0073941302800158</c:v>
                </c:pt>
                <c:pt idx="1473">
                  <c:v>1.0075168103204102</c:v>
                </c:pt>
                <c:pt idx="1474">
                  <c:v>1.0076529581357068</c:v>
                </c:pt>
                <c:pt idx="1475">
                  <c:v>1.0077864947156285</c:v>
                </c:pt>
                <c:pt idx="1476">
                  <c:v>1.0079247901136574</c:v>
                </c:pt>
                <c:pt idx="1477">
                  <c:v>1.008096584121829</c:v>
                </c:pt>
                <c:pt idx="1478">
                  <c:v>1.0082420742006135</c:v>
                </c:pt>
                <c:pt idx="1479">
                  <c:v>1.0084038287067414</c:v>
                </c:pt>
                <c:pt idx="1480">
                  <c:v>1.0086206129308688</c:v>
                </c:pt>
                <c:pt idx="1481">
                  <c:v>1.0088371629092352</c:v>
                </c:pt>
                <c:pt idx="1482">
                  <c:v>1.0090400459121573</c:v>
                </c:pt>
                <c:pt idx="1483">
                  <c:v>1.0092585573963417</c:v>
                </c:pt>
                <c:pt idx="1484">
                  <c:v>1.0094882076880283</c:v>
                </c:pt>
                <c:pt idx="1485">
                  <c:v>1.0096996171633328</c:v>
                </c:pt>
                <c:pt idx="1486">
                  <c:v>1.0099040862923248</c:v>
                </c:pt>
                <c:pt idx="1487">
                  <c:v>1.0101213407675664</c:v>
                </c:pt>
                <c:pt idx="1488">
                  <c:v>1.0103393464422035</c:v>
                </c:pt>
                <c:pt idx="1489">
                  <c:v>1.0105599640853784</c:v>
                </c:pt>
                <c:pt idx="1490">
                  <c:v>1.0107702881120157</c:v>
                </c:pt>
                <c:pt idx="1491">
                  <c:v>1.0109792818133536</c:v>
                </c:pt>
                <c:pt idx="1492">
                  <c:v>1.0111934089060668</c:v>
                </c:pt>
                <c:pt idx="1493">
                  <c:v>1.0114010689095525</c:v>
                </c:pt>
                <c:pt idx="1494">
                  <c:v>1.0116097340802941</c:v>
                </c:pt>
                <c:pt idx="1495">
                  <c:v>1.0118091845580093</c:v>
                </c:pt>
                <c:pt idx="1496">
                  <c:v>1.0119799686333619</c:v>
                </c:pt>
                <c:pt idx="1497">
                  <c:v>1.0121399287949664</c:v>
                </c:pt>
                <c:pt idx="1498">
                  <c:v>1.0122733688172458</c:v>
                </c:pt>
                <c:pt idx="1499">
                  <c:v>1.0123889458223312</c:v>
                </c:pt>
                <c:pt idx="1500">
                  <c:v>1.0124938616026646</c:v>
                </c:pt>
                <c:pt idx="1501">
                  <c:v>1.0126115655152697</c:v>
                </c:pt>
                <c:pt idx="1502">
                  <c:v>1.0126943099893164</c:v>
                </c:pt>
                <c:pt idx="1503">
                  <c:v>1.0127397777880223</c:v>
                </c:pt>
                <c:pt idx="1504">
                  <c:v>1.0127648654723618</c:v>
                </c:pt>
                <c:pt idx="1505">
                  <c:v>1.0128166810012658</c:v>
                </c:pt>
                <c:pt idx="1506">
                  <c:v>1.0128498752752104</c:v>
                </c:pt>
                <c:pt idx="1507">
                  <c:v>1.0128452649227264</c:v>
                </c:pt>
                <c:pt idx="1508">
                  <c:v>1.0128319823449425</c:v>
                </c:pt>
                <c:pt idx="1509">
                  <c:v>1.0128093923289403</c:v>
                </c:pt>
                <c:pt idx="1510">
                  <c:v>1.0127674274391445</c:v>
                </c:pt>
                <c:pt idx="1511">
                  <c:v>1.0127395864323301</c:v>
                </c:pt>
                <c:pt idx="1512">
                  <c:v>1.0127141413307497</c:v>
                </c:pt>
                <c:pt idx="1513">
                  <c:v>1.0126618279104647</c:v>
                </c:pt>
                <c:pt idx="1514">
                  <c:v>1.012606678026956</c:v>
                </c:pt>
                <c:pt idx="1515">
                  <c:v>1.0125408538683838</c:v>
                </c:pt>
                <c:pt idx="1516">
                  <c:v>1.0124480956263344</c:v>
                </c:pt>
                <c:pt idx="1517">
                  <c:v>1.0123133878909243</c:v>
                </c:pt>
                <c:pt idx="1518">
                  <c:v>1.0121728124275058</c:v>
                </c:pt>
                <c:pt idx="1519">
                  <c:v>1.0120323758985841</c:v>
                </c:pt>
                <c:pt idx="1520">
                  <c:v>1.0119003845342047</c:v>
                </c:pt>
                <c:pt idx="1521">
                  <c:v>1.0117474032833169</c:v>
                </c:pt>
                <c:pt idx="1522">
                  <c:v>1.0115650388893596</c:v>
                </c:pt>
                <c:pt idx="1523">
                  <c:v>1.0113865382674214</c:v>
                </c:pt>
                <c:pt idx="1524">
                  <c:v>1.0112068165615558</c:v>
                </c:pt>
                <c:pt idx="1525">
                  <c:v>1.0110445124026988</c:v>
                </c:pt>
                <c:pt idx="1526">
                  <c:v>1.0108647916499458</c:v>
                </c:pt>
                <c:pt idx="1527">
                  <c:v>1.0106888785088828</c:v>
                </c:pt>
                <c:pt idx="1528">
                  <c:v>1.0105262326224853</c:v>
                </c:pt>
                <c:pt idx="1529">
                  <c:v>1.010380134237886</c:v>
                </c:pt>
                <c:pt idx="1530">
                  <c:v>1.0102387429100457</c:v>
                </c:pt>
                <c:pt idx="1531">
                  <c:v>1.0100916315133406</c:v>
                </c:pt>
                <c:pt idx="1532">
                  <c:v>1.0099269235310828</c:v>
                </c:pt>
                <c:pt idx="1533">
                  <c:v>1.0097615260818031</c:v>
                </c:pt>
                <c:pt idx="1534">
                  <c:v>1.0095899664660251</c:v>
                </c:pt>
                <c:pt idx="1535">
                  <c:v>1.0094263547832552</c:v>
                </c:pt>
                <c:pt idx="1536">
                  <c:v>1.0092377580590457</c:v>
                </c:pt>
                <c:pt idx="1537">
                  <c:v>1.0090454120829666</c:v>
                </c:pt>
                <c:pt idx="1538">
                  <c:v>1.0088740274000165</c:v>
                </c:pt>
                <c:pt idx="1539">
                  <c:v>1.0087072119390739</c:v>
                </c:pt>
                <c:pt idx="1540">
                  <c:v>1.0085393142553842</c:v>
                </c:pt>
                <c:pt idx="1541">
                  <c:v>1.0083770590718533</c:v>
                </c:pt>
                <c:pt idx="1542">
                  <c:v>1.0082406025213773</c:v>
                </c:pt>
                <c:pt idx="1543">
                  <c:v>1.0081142168523456</c:v>
                </c:pt>
                <c:pt idx="1544">
                  <c:v>1.0079951763092341</c:v>
                </c:pt>
                <c:pt idx="1545">
                  <c:v>1.0078767610813324</c:v>
                </c:pt>
                <c:pt idx="1546">
                  <c:v>1.0077811234126743</c:v>
                </c:pt>
                <c:pt idx="1547">
                  <c:v>1.0077094940649465</c:v>
                </c:pt>
                <c:pt idx="1548">
                  <c:v>1.0076361073241387</c:v>
                </c:pt>
                <c:pt idx="1549">
                  <c:v>1.0075694961877892</c:v>
                </c:pt>
                <c:pt idx="1550">
                  <c:v>1.007498960646793</c:v>
                </c:pt>
                <c:pt idx="1551">
                  <c:v>1.0074237129902095</c:v>
                </c:pt>
                <c:pt idx="1552">
                  <c:v>1.0073477164803541</c:v>
                </c:pt>
                <c:pt idx="1553">
                  <c:v>1.0072903358733643</c:v>
                </c:pt>
                <c:pt idx="1554">
                  <c:v>1.0072467429205425</c:v>
                </c:pt>
                <c:pt idx="1555">
                  <c:v>1.0072039242617679</c:v>
                </c:pt>
                <c:pt idx="1556">
                  <c:v>1.0071644856336885</c:v>
                </c:pt>
                <c:pt idx="1557">
                  <c:v>1.007145031798178</c:v>
                </c:pt>
                <c:pt idx="1558">
                  <c:v>1.0071544220105633</c:v>
                </c:pt>
                <c:pt idx="1559">
                  <c:v>1.0071512914754313</c:v>
                </c:pt>
                <c:pt idx="1560">
                  <c:v>1.007143778381737</c:v>
                </c:pt>
                <c:pt idx="1561">
                  <c:v>1.0071490353111741</c:v>
                </c:pt>
                <c:pt idx="1562">
                  <c:v>1.0071538386323098</c:v>
                </c:pt>
                <c:pt idx="1563">
                  <c:v>1.0071549604458898</c:v>
                </c:pt>
                <c:pt idx="1564">
                  <c:v>1.0071375992791602</c:v>
                </c:pt>
                <c:pt idx="1565">
                  <c:v>1.007130050333767</c:v>
                </c:pt>
                <c:pt idx="1566">
                  <c:v>1.0071221006411661</c:v>
                </c:pt>
                <c:pt idx="1567">
                  <c:v>1.0071207455349378</c:v>
                </c:pt>
                <c:pt idx="1568">
                  <c:v>1.0071515258678247</c:v>
                </c:pt>
                <c:pt idx="1569">
                  <c:v>1.0071924116874771</c:v>
                </c:pt>
                <c:pt idx="1570">
                  <c:v>1.0072513741681879</c:v>
                </c:pt>
                <c:pt idx="1571">
                  <c:v>1.0073199864745044</c:v>
                </c:pt>
                <c:pt idx="1572">
                  <c:v>1.0073955711663818</c:v>
                </c:pt>
                <c:pt idx="1573">
                  <c:v>1.0074916765933983</c:v>
                </c:pt>
                <c:pt idx="1574">
                  <c:v>1.0075923461102774</c:v>
                </c:pt>
                <c:pt idx="1575">
                  <c:v>1.0076708594973556</c:v>
                </c:pt>
                <c:pt idx="1576">
                  <c:v>1.0077513010313093</c:v>
                </c:pt>
                <c:pt idx="1577">
                  <c:v>1.0078320976363804</c:v>
                </c:pt>
                <c:pt idx="1578">
                  <c:v>1.0079233595648975</c:v>
                </c:pt>
                <c:pt idx="1579">
                  <c:v>1.0080209181954281</c:v>
                </c:pt>
                <c:pt idx="1580">
                  <c:v>1.0081262567178766</c:v>
                </c:pt>
                <c:pt idx="1581">
                  <c:v>1.0082241267229759</c:v>
                </c:pt>
                <c:pt idx="1582">
                  <c:v>1.0083242646229493</c:v>
                </c:pt>
                <c:pt idx="1583">
                  <c:v>1.0084411152064741</c:v>
                </c:pt>
                <c:pt idx="1584">
                  <c:v>1.0085329869804498</c:v>
                </c:pt>
                <c:pt idx="1585">
                  <c:v>1.008615065375392</c:v>
                </c:pt>
                <c:pt idx="1586">
                  <c:v>1.008685158232224</c:v>
                </c:pt>
                <c:pt idx="1587">
                  <c:v>1.0087466176481088</c:v>
                </c:pt>
                <c:pt idx="1588">
                  <c:v>1.0087992004326898</c:v>
                </c:pt>
                <c:pt idx="1589">
                  <c:v>1.0088562286812677</c:v>
                </c:pt>
                <c:pt idx="1590">
                  <c:v>1.008904182857592</c:v>
                </c:pt>
                <c:pt idx="1591">
                  <c:v>1.0089295028081509</c:v>
                </c:pt>
                <c:pt idx="1592">
                  <c:v>1.008946882377286</c:v>
                </c:pt>
                <c:pt idx="1593">
                  <c:v>1.0089584769192639</c:v>
                </c:pt>
                <c:pt idx="1594">
                  <c:v>1.0089498134186106</c:v>
                </c:pt>
                <c:pt idx="1595">
                  <c:v>1.0089582959744947</c:v>
                </c:pt>
                <c:pt idx="1596">
                  <c:v>1.0089650485576167</c:v>
                </c:pt>
                <c:pt idx="1597">
                  <c:v>1.0089450145697725</c:v>
                </c:pt>
                <c:pt idx="1598">
                  <c:v>1.0089057150961389</c:v>
                </c:pt>
                <c:pt idx="1599">
                  <c:v>1.0088502655686789</c:v>
                </c:pt>
                <c:pt idx="1600">
                  <c:v>1.0087931754410957</c:v>
                </c:pt>
                <c:pt idx="1601">
                  <c:v>1.0087259979358876</c:v>
                </c:pt>
                <c:pt idx="1602">
                  <c:v>1.0086620246487503</c:v>
                </c:pt>
                <c:pt idx="1603">
                  <c:v>1.0085916850090604</c:v>
                </c:pt>
                <c:pt idx="1604">
                  <c:v>1.0085181417378302</c:v>
                </c:pt>
                <c:pt idx="1605">
                  <c:v>1.0084354711666714</c:v>
                </c:pt>
                <c:pt idx="1606">
                  <c:v>1.0083460694940833</c:v>
                </c:pt>
                <c:pt idx="1607">
                  <c:v>1.0082618856733139</c:v>
                </c:pt>
                <c:pt idx="1608">
                  <c:v>1.0081911613426981</c:v>
                </c:pt>
                <c:pt idx="1609">
                  <c:v>1.0081447943188724</c:v>
                </c:pt>
                <c:pt idx="1610">
                  <c:v>1.0080938611523262</c:v>
                </c:pt>
                <c:pt idx="1611">
                  <c:v>1.008035384979012</c:v>
                </c:pt>
                <c:pt idx="1612">
                  <c:v>1.0079797018656382</c:v>
                </c:pt>
                <c:pt idx="1613">
                  <c:v>1.0079149877900286</c:v>
                </c:pt>
                <c:pt idx="1614">
                  <c:v>1.0078736669844299</c:v>
                </c:pt>
                <c:pt idx="1615">
                  <c:v>1.0078607113975986</c:v>
                </c:pt>
                <c:pt idx="1616">
                  <c:v>1.0078580539729189</c:v>
                </c:pt>
                <c:pt idx="1617">
                  <c:v>1.007878487828175</c:v>
                </c:pt>
                <c:pt idx="1618">
                  <c:v>1.0079000676180925</c:v>
                </c:pt>
                <c:pt idx="1619">
                  <c:v>1.0079436718616335</c:v>
                </c:pt>
                <c:pt idx="1620">
                  <c:v>1.0079893578498178</c:v>
                </c:pt>
                <c:pt idx="1621">
                  <c:v>1.0080272656323608</c:v>
                </c:pt>
                <c:pt idx="1622">
                  <c:v>1.0080387788664988</c:v>
                </c:pt>
                <c:pt idx="1623">
                  <c:v>1.008075599220833</c:v>
                </c:pt>
                <c:pt idx="1624">
                  <c:v>1.0081395022709003</c:v>
                </c:pt>
                <c:pt idx="1625">
                  <c:v>1.0082294860020475</c:v>
                </c:pt>
                <c:pt idx="1626">
                  <c:v>1.008321758963129</c:v>
                </c:pt>
                <c:pt idx="1627">
                  <c:v>1.008423657042204</c:v>
                </c:pt>
                <c:pt idx="1628">
                  <c:v>1.0085238657657785</c:v>
                </c:pt>
                <c:pt idx="1629">
                  <c:v>1.0086311910148718</c:v>
                </c:pt>
                <c:pt idx="1630">
                  <c:v>1.008753952949637</c:v>
                </c:pt>
                <c:pt idx="1631">
                  <c:v>1.0088750351333449</c:v>
                </c:pt>
                <c:pt idx="1632">
                  <c:v>1.0090008183618702</c:v>
                </c:pt>
                <c:pt idx="1633">
                  <c:v>1.0091495000483119</c:v>
                </c:pt>
                <c:pt idx="1634">
                  <c:v>1.0092747188142039</c:v>
                </c:pt>
                <c:pt idx="1635">
                  <c:v>1.0094302145961911</c:v>
                </c:pt>
                <c:pt idx="1636">
                  <c:v>1.009568580597872</c:v>
                </c:pt>
                <c:pt idx="1637">
                  <c:v>1.0097003322177636</c:v>
                </c:pt>
                <c:pt idx="1638">
                  <c:v>1.0098389058513677</c:v>
                </c:pt>
                <c:pt idx="1639">
                  <c:v>1.0099670525059807</c:v>
                </c:pt>
                <c:pt idx="1640">
                  <c:v>1.0101082930953909</c:v>
                </c:pt>
                <c:pt idx="1641">
                  <c:v>1.0102283643198504</c:v>
                </c:pt>
                <c:pt idx="1642">
                  <c:v>1.0103325458368675</c:v>
                </c:pt>
                <c:pt idx="1643">
                  <c:v>1.0104465053364824</c:v>
                </c:pt>
                <c:pt idx="1644">
                  <c:v>1.0105568004845693</c:v>
                </c:pt>
                <c:pt idx="1645">
                  <c:v>1.0106648401282463</c:v>
                </c:pt>
                <c:pt idx="1646">
                  <c:v>1.0107604085129469</c:v>
                </c:pt>
                <c:pt idx="1647">
                  <c:v>1.0108450889054028</c:v>
                </c:pt>
                <c:pt idx="1648">
                  <c:v>1.0109422248671349</c:v>
                </c:pt>
                <c:pt idx="1649">
                  <c:v>1.0110500558524593</c:v>
                </c:pt>
                <c:pt idx="1650">
                  <c:v>1.0111471858755665</c:v>
                </c:pt>
                <c:pt idx="1651">
                  <c:v>1.0112229817185521</c:v>
                </c:pt>
                <c:pt idx="1652">
                  <c:v>1.0112908717121187</c:v>
                </c:pt>
                <c:pt idx="1653">
                  <c:v>1.0113601583089715</c:v>
                </c:pt>
                <c:pt idx="1654">
                  <c:v>1.0114159609280076</c:v>
                </c:pt>
                <c:pt idx="1655">
                  <c:v>1.0114764046190812</c:v>
                </c:pt>
                <c:pt idx="1656">
                  <c:v>1.0115439951153287</c:v>
                </c:pt>
                <c:pt idx="1657">
                  <c:v>1.0116215365474608</c:v>
                </c:pt>
                <c:pt idx="1658">
                  <c:v>1.0116880795729146</c:v>
                </c:pt>
                <c:pt idx="1659">
                  <c:v>1.0117425141820433</c:v>
                </c:pt>
                <c:pt idx="1660">
                  <c:v>1.011791646918808</c:v>
                </c:pt>
                <c:pt idx="1661">
                  <c:v>1.0118376536660549</c:v>
                </c:pt>
                <c:pt idx="1662">
                  <c:v>1.0118985839577905</c:v>
                </c:pt>
                <c:pt idx="1663">
                  <c:v>1.0119617867633308</c:v>
                </c:pt>
                <c:pt idx="1664">
                  <c:v>1.0120040578222342</c:v>
                </c:pt>
                <c:pt idx="1665">
                  <c:v>1.0120296266818254</c:v>
                </c:pt>
                <c:pt idx="1666">
                  <c:v>1.0120383208287163</c:v>
                </c:pt>
                <c:pt idx="1667">
                  <c:v>1.0120465592411314</c:v>
                </c:pt>
                <c:pt idx="1668">
                  <c:v>1.0120574948890082</c:v>
                </c:pt>
                <c:pt idx="1669">
                  <c:v>1.0120382205319398</c:v>
                </c:pt>
                <c:pt idx="1670">
                  <c:v>1.0120257517657198</c:v>
                </c:pt>
                <c:pt idx="1671">
                  <c:v>1.0120144003407818</c:v>
                </c:pt>
                <c:pt idx="1672">
                  <c:v>1.0119775340170916</c:v>
                </c:pt>
                <c:pt idx="1673">
                  <c:v>1.0119329878049947</c:v>
                </c:pt>
                <c:pt idx="1674">
                  <c:v>1.0119073727560985</c:v>
                </c:pt>
                <c:pt idx="1675">
                  <c:v>1.0118866179951473</c:v>
                </c:pt>
                <c:pt idx="1676">
                  <c:v>1.0118887534073644</c:v>
                </c:pt>
                <c:pt idx="1677">
                  <c:v>1.0119026689252595</c:v>
                </c:pt>
                <c:pt idx="1678">
                  <c:v>1.0119401015444918</c:v>
                </c:pt>
                <c:pt idx="1679">
                  <c:v>1.0119771628896919</c:v>
                </c:pt>
                <c:pt idx="1680">
                  <c:v>1.0120371531190968</c:v>
                </c:pt>
                <c:pt idx="1681">
                  <c:v>1.0120850789219906</c:v>
                </c:pt>
                <c:pt idx="1682">
                  <c:v>1.0121093242747037</c:v>
                </c:pt>
                <c:pt idx="1683">
                  <c:v>1.0121257436195099</c:v>
                </c:pt>
                <c:pt idx="1684">
                  <c:v>1.012144878308918</c:v>
                </c:pt>
                <c:pt idx="1685">
                  <c:v>1.0121876815712576</c:v>
                </c:pt>
                <c:pt idx="1686">
                  <c:v>1.0122135950177273</c:v>
                </c:pt>
                <c:pt idx="1687">
                  <c:v>1.0122572249953095</c:v>
                </c:pt>
                <c:pt idx="1688">
                  <c:v>1.0122952549229032</c:v>
                </c:pt>
                <c:pt idx="1689">
                  <c:v>1.0123504908798151</c:v>
                </c:pt>
                <c:pt idx="1690">
                  <c:v>1.0123866251396798</c:v>
                </c:pt>
                <c:pt idx="1691">
                  <c:v>1.0124361144138891</c:v>
                </c:pt>
                <c:pt idx="1692">
                  <c:v>1.0124650078036932</c:v>
                </c:pt>
                <c:pt idx="1693">
                  <c:v>1.0124708731122616</c:v>
                </c:pt>
                <c:pt idx="1694">
                  <c:v>1.0124707360839902</c:v>
                </c:pt>
                <c:pt idx="1695">
                  <c:v>1.0124584595532586</c:v>
                </c:pt>
                <c:pt idx="1696">
                  <c:v>1.0124424608977092</c:v>
                </c:pt>
                <c:pt idx="1697">
                  <c:v>1.0123983138198605</c:v>
                </c:pt>
                <c:pt idx="1698">
                  <c:v>1.0123563289880151</c:v>
                </c:pt>
                <c:pt idx="1699">
                  <c:v>1.0123225491363264</c:v>
                </c:pt>
                <c:pt idx="1700">
                  <c:v>1.0123149540749448</c:v>
                </c:pt>
                <c:pt idx="1701">
                  <c:v>1.0122980429240149</c:v>
                </c:pt>
                <c:pt idx="1702">
                  <c:v>1.0122879530536337</c:v>
                </c:pt>
                <c:pt idx="1703">
                  <c:v>1.012289529648577</c:v>
                </c:pt>
                <c:pt idx="1704">
                  <c:v>1.0122710647774074</c:v>
                </c:pt>
                <c:pt idx="1705">
                  <c:v>1.0122403051197333</c:v>
                </c:pt>
                <c:pt idx="1706">
                  <c:v>1.0121963082670997</c:v>
                </c:pt>
                <c:pt idx="1707">
                  <c:v>1.0121272168383895</c:v>
                </c:pt>
                <c:pt idx="1708">
                  <c:v>1.0120509062412606</c:v>
                </c:pt>
                <c:pt idx="1709">
                  <c:v>1.0119837759517865</c:v>
                </c:pt>
                <c:pt idx="1710">
                  <c:v>1.0118972786333686</c:v>
                </c:pt>
                <c:pt idx="1711">
                  <c:v>1.011812547872575</c:v>
                </c:pt>
                <c:pt idx="1712">
                  <c:v>1.0117010749705277</c:v>
                </c:pt>
                <c:pt idx="1713">
                  <c:v>1.011581596655448</c:v>
                </c:pt>
                <c:pt idx="1714">
                  <c:v>1.0114733285580024</c:v>
                </c:pt>
                <c:pt idx="1715">
                  <c:v>1.0113968428814126</c:v>
                </c:pt>
                <c:pt idx="1716">
                  <c:v>1.0113368466400665</c:v>
                </c:pt>
                <c:pt idx="1717">
                  <c:v>1.0112832380863335</c:v>
                </c:pt>
                <c:pt idx="1718">
                  <c:v>1.0112449578566964</c:v>
                </c:pt>
                <c:pt idx="1719">
                  <c:v>1.0112151064420538</c:v>
                </c:pt>
                <c:pt idx="1720">
                  <c:v>1.0111769780505924</c:v>
                </c:pt>
                <c:pt idx="1721">
                  <c:v>1.0111651767564873</c:v>
                </c:pt>
                <c:pt idx="1722">
                  <c:v>1.0111648901628474</c:v>
                </c:pt>
                <c:pt idx="1723">
                  <c:v>1.0111598438713041</c:v>
                </c:pt>
                <c:pt idx="1724">
                  <c:v>1.0111507845356387</c:v>
                </c:pt>
                <c:pt idx="1725">
                  <c:v>1.0111324678368268</c:v>
                </c:pt>
                <c:pt idx="1726">
                  <c:v>1.0111003051973428</c:v>
                </c:pt>
                <c:pt idx="1727">
                  <c:v>1.0110538698426725</c:v>
                </c:pt>
                <c:pt idx="1728">
                  <c:v>1.0110154767791617</c:v>
                </c:pt>
                <c:pt idx="1729">
                  <c:v>1.010972939728515</c:v>
                </c:pt>
                <c:pt idx="1730">
                  <c:v>1.0109483275740674</c:v>
                </c:pt>
                <c:pt idx="1731">
                  <c:v>1.0109261851544256</c:v>
                </c:pt>
                <c:pt idx="1732">
                  <c:v>1.0109186311502041</c:v>
                </c:pt>
                <c:pt idx="1733">
                  <c:v>1.0109303146982394</c:v>
                </c:pt>
                <c:pt idx="1734">
                  <c:v>1.010950620543136</c:v>
                </c:pt>
                <c:pt idx="1735">
                  <c:v>1.0109886970999331</c:v>
                </c:pt>
                <c:pt idx="1736">
                  <c:v>1.0110205195515198</c:v>
                </c:pt>
                <c:pt idx="1737">
                  <c:v>1.0110686788670114</c:v>
                </c:pt>
                <c:pt idx="1738">
                  <c:v>1.0111350092750293</c:v>
                </c:pt>
                <c:pt idx="1739">
                  <c:v>1.0112240357145019</c:v>
                </c:pt>
                <c:pt idx="1740">
                  <c:v>1.0113157157662034</c:v>
                </c:pt>
                <c:pt idx="1741">
                  <c:v>1.0113938101503008</c:v>
                </c:pt>
                <c:pt idx="1742">
                  <c:v>1.0114473743476382</c:v>
                </c:pt>
                <c:pt idx="1743">
                  <c:v>1.0115186556626188</c:v>
                </c:pt>
                <c:pt idx="1744">
                  <c:v>1.0116122968535568</c:v>
                </c:pt>
                <c:pt idx="1745">
                  <c:v>1.0117254013378152</c:v>
                </c:pt>
                <c:pt idx="1746">
                  <c:v>1.011823666884661</c:v>
                </c:pt>
                <c:pt idx="1747">
                  <c:v>1.0119019744727249</c:v>
                </c:pt>
                <c:pt idx="1748">
                  <c:v>1.0119754379757584</c:v>
                </c:pt>
                <c:pt idx="1749">
                  <c:v>1.0120346707738777</c:v>
                </c:pt>
                <c:pt idx="1750">
                  <c:v>1.0121093560940027</c:v>
                </c:pt>
                <c:pt idx="1751">
                  <c:v>1.0121885981723542</c:v>
                </c:pt>
                <c:pt idx="1752">
                  <c:v>1.0122882389141101</c:v>
                </c:pt>
                <c:pt idx="1753">
                  <c:v>1.01239821440288</c:v>
                </c:pt>
                <c:pt idx="1754">
                  <c:v>1.0124988861192497</c:v>
                </c:pt>
                <c:pt idx="1755">
                  <c:v>1.0125760930088443</c:v>
                </c:pt>
                <c:pt idx="1756">
                  <c:v>1.0126512947693884</c:v>
                </c:pt>
                <c:pt idx="1757">
                  <c:v>1.0127327341389625</c:v>
                </c:pt>
                <c:pt idx="1758">
                  <c:v>1.0127969734911595</c:v>
                </c:pt>
                <c:pt idx="1759">
                  <c:v>1.0128800223014047</c:v>
                </c:pt>
                <c:pt idx="1760">
                  <c:v>1.0129846794949466</c:v>
                </c:pt>
                <c:pt idx="1761">
                  <c:v>1.013114434417169</c:v>
                </c:pt>
                <c:pt idx="1762">
                  <c:v>1.0132293921923023</c:v>
                </c:pt>
                <c:pt idx="1763">
                  <c:v>1.0133332580824019</c:v>
                </c:pt>
                <c:pt idx="1764">
                  <c:v>1.0134242595179022</c:v>
                </c:pt>
                <c:pt idx="1765">
                  <c:v>1.0135207752965694</c:v>
                </c:pt>
                <c:pt idx="1766">
                  <c:v>1.0136001805038153</c:v>
                </c:pt>
                <c:pt idx="1767">
                  <c:v>1.0136782963696054</c:v>
                </c:pt>
                <c:pt idx="1768">
                  <c:v>1.0137831537168021</c:v>
                </c:pt>
                <c:pt idx="1769">
                  <c:v>1.0138646962424904</c:v>
                </c:pt>
                <c:pt idx="1770">
                  <c:v>1.0139228683728718</c:v>
                </c:pt>
                <c:pt idx="1771">
                  <c:v>1.0139712123722668</c:v>
                </c:pt>
                <c:pt idx="1772">
                  <c:v>1.0140135794022815</c:v>
                </c:pt>
                <c:pt idx="1773">
                  <c:v>1.0140632321719674</c:v>
                </c:pt>
                <c:pt idx="1774">
                  <c:v>1.0141251781885141</c:v>
                </c:pt>
                <c:pt idx="1775">
                  <c:v>1.0141994593888783</c:v>
                </c:pt>
                <c:pt idx="1776">
                  <c:v>1.0142826758003161</c:v>
                </c:pt>
                <c:pt idx="1777">
                  <c:v>1.0143665096821128</c:v>
                </c:pt>
                <c:pt idx="1778">
                  <c:v>1.0144274785382523</c:v>
                </c:pt>
                <c:pt idx="1779">
                  <c:v>1.0144728343828808</c:v>
                </c:pt>
                <c:pt idx="1780">
                  <c:v>1.0145027807422058</c:v>
                </c:pt>
                <c:pt idx="1781">
                  <c:v>1.0145656206317784</c:v>
                </c:pt>
                <c:pt idx="1782">
                  <c:v>1.0146323223871454</c:v>
                </c:pt>
                <c:pt idx="1783">
                  <c:v>1.0146816574770556</c:v>
                </c:pt>
                <c:pt idx="1784">
                  <c:v>1.014752681671572</c:v>
                </c:pt>
                <c:pt idx="1785">
                  <c:v>1.014837377680412</c:v>
                </c:pt>
                <c:pt idx="1786">
                  <c:v>1.0149426517577826</c:v>
                </c:pt>
                <c:pt idx="1787">
                  <c:v>1.0150545529006718</c:v>
                </c:pt>
                <c:pt idx="1788">
                  <c:v>1.0151465534914867</c:v>
                </c:pt>
                <c:pt idx="1789">
                  <c:v>1.0152310295512557</c:v>
                </c:pt>
                <c:pt idx="1790">
                  <c:v>1.0152907837753069</c:v>
                </c:pt>
                <c:pt idx="1791">
                  <c:v>1.0153685881198955</c:v>
                </c:pt>
                <c:pt idx="1792">
                  <c:v>1.015448027052666</c:v>
                </c:pt>
                <c:pt idx="1793">
                  <c:v>1.015522061616805</c:v>
                </c:pt>
                <c:pt idx="1794">
                  <c:v>1.0155947792725377</c:v>
                </c:pt>
                <c:pt idx="1795">
                  <c:v>1.0156581482129432</c:v>
                </c:pt>
                <c:pt idx="1796">
                  <c:v>1.0157472500949474</c:v>
                </c:pt>
                <c:pt idx="1797">
                  <c:v>1.0158592900257006</c:v>
                </c:pt>
                <c:pt idx="1798">
                  <c:v>1.015960011377244</c:v>
                </c:pt>
                <c:pt idx="1799">
                  <c:v>1.016029389986125</c:v>
                </c:pt>
                <c:pt idx="1800">
                  <c:v>1.0160761949285517</c:v>
                </c:pt>
                <c:pt idx="1801">
                  <c:v>1.0161349539563715</c:v>
                </c:pt>
                <c:pt idx="1802">
                  <c:v>1.0161752045631058</c:v>
                </c:pt>
                <c:pt idx="1803">
                  <c:v>1.0162068081653668</c:v>
                </c:pt>
                <c:pt idx="1804">
                  <c:v>1.0162423061125681</c:v>
                </c:pt>
                <c:pt idx="1805">
                  <c:v>1.0162770604119593</c:v>
                </c:pt>
                <c:pt idx="1806">
                  <c:v>1.0163013385370836</c:v>
                </c:pt>
                <c:pt idx="1807">
                  <c:v>1.0163433768165531</c:v>
                </c:pt>
                <c:pt idx="1808">
                  <c:v>1.0163904201104565</c:v>
                </c:pt>
                <c:pt idx="1809">
                  <c:v>1.0164296077033292</c:v>
                </c:pt>
                <c:pt idx="1810">
                  <c:v>1.0164420401046361</c:v>
                </c:pt>
                <c:pt idx="1811">
                  <c:v>1.0164678762023489</c:v>
                </c:pt>
                <c:pt idx="1812">
                  <c:v>1.0164874804830244</c:v>
                </c:pt>
                <c:pt idx="1813">
                  <c:v>1.0165039381722856</c:v>
                </c:pt>
                <c:pt idx="1814">
                  <c:v>1.0165284872013494</c:v>
                </c:pt>
                <c:pt idx="1815">
                  <c:v>1.0165490672494215</c:v>
                </c:pt>
                <c:pt idx="1816">
                  <c:v>1.0165366138796363</c:v>
                </c:pt>
                <c:pt idx="1817">
                  <c:v>1.0165138506903988</c:v>
                </c:pt>
                <c:pt idx="1818">
                  <c:v>1.0164750741090243</c:v>
                </c:pt>
                <c:pt idx="1819">
                  <c:v>1.0164474876566019</c:v>
                </c:pt>
                <c:pt idx="1820">
                  <c:v>1.0164152321986097</c:v>
                </c:pt>
                <c:pt idx="1821">
                  <c:v>1.0163828075264656</c:v>
                </c:pt>
                <c:pt idx="1822">
                  <c:v>1.0163481788913107</c:v>
                </c:pt>
                <c:pt idx="1823">
                  <c:v>1.0163055348720988</c:v>
                </c:pt>
                <c:pt idx="1824">
                  <c:v>1.0162586997233329</c:v>
                </c:pt>
                <c:pt idx="1825">
                  <c:v>1.0162096941904477</c:v>
                </c:pt>
                <c:pt idx="1826">
                  <c:v>1.0161540274266216</c:v>
                </c:pt>
                <c:pt idx="1827">
                  <c:v>1.0160975049142751</c:v>
                </c:pt>
                <c:pt idx="1828">
                  <c:v>1.0160482785525222</c:v>
                </c:pt>
                <c:pt idx="1829">
                  <c:v>1.0159959841211739</c:v>
                </c:pt>
                <c:pt idx="1830">
                  <c:v>1.0159476927629232</c:v>
                </c:pt>
                <c:pt idx="1831">
                  <c:v>1.0158930557273325</c:v>
                </c:pt>
                <c:pt idx="1832">
                  <c:v>1.0158215654607341</c:v>
                </c:pt>
                <c:pt idx="1833">
                  <c:v>1.0157517355163586</c:v>
                </c:pt>
                <c:pt idx="1834">
                  <c:v>1.0156842898932326</c:v>
                </c:pt>
                <c:pt idx="1835">
                  <c:v>1.0156027515465766</c:v>
                </c:pt>
                <c:pt idx="1836">
                  <c:v>1.0155457169927922</c:v>
                </c:pt>
                <c:pt idx="1837">
                  <c:v>1.0154825174864877</c:v>
                </c:pt>
                <c:pt idx="1838">
                  <c:v>1.0153947166032404</c:v>
                </c:pt>
                <c:pt idx="1839">
                  <c:v>1.0153073573044122</c:v>
                </c:pt>
                <c:pt idx="1840">
                  <c:v>1.0152001816940037</c:v>
                </c:pt>
                <c:pt idx="1841">
                  <c:v>1.0150798028341097</c:v>
                </c:pt>
                <c:pt idx="1842">
                  <c:v>1.0149605138951805</c:v>
                </c:pt>
                <c:pt idx="1843">
                  <c:v>1.0148525082702933</c:v>
                </c:pt>
                <c:pt idx="1844">
                  <c:v>1.0147420769004147</c:v>
                </c:pt>
                <c:pt idx="1845">
                  <c:v>1.0146115503235338</c:v>
                </c:pt>
                <c:pt idx="1846">
                  <c:v>1.0144591964407139</c:v>
                </c:pt>
                <c:pt idx="1847">
                  <c:v>1.0143116142063633</c:v>
                </c:pt>
                <c:pt idx="1848">
                  <c:v>1.0141466122255138</c:v>
                </c:pt>
                <c:pt idx="1849">
                  <c:v>1.0139947552076458</c:v>
                </c:pt>
                <c:pt idx="1850">
                  <c:v>1.0138380585770455</c:v>
                </c:pt>
                <c:pt idx="1851">
                  <c:v>1.0136943138674583</c:v>
                </c:pt>
                <c:pt idx="1852">
                  <c:v>1.0135458220703817</c:v>
                </c:pt>
                <c:pt idx="1853">
                  <c:v>1.0133901085388137</c:v>
                </c:pt>
                <c:pt idx="1854">
                  <c:v>1.0132365396573237</c:v>
                </c:pt>
                <c:pt idx="1855">
                  <c:v>1.0130772086233797</c:v>
                </c:pt>
                <c:pt idx="1856">
                  <c:v>1.0129169906081477</c:v>
                </c:pt>
                <c:pt idx="1857">
                  <c:v>1.0127766601679946</c:v>
                </c:pt>
                <c:pt idx="1858">
                  <c:v>1.012655265509973</c:v>
                </c:pt>
                <c:pt idx="1859">
                  <c:v>1.0125333297772359</c:v>
                </c:pt>
                <c:pt idx="1860">
                  <c:v>1.0124332286820734</c:v>
                </c:pt>
                <c:pt idx="1861">
                  <c:v>1.0123523864009119</c:v>
                </c:pt>
                <c:pt idx="1862">
                  <c:v>1.0122851834549278</c:v>
                </c:pt>
                <c:pt idx="1863">
                  <c:v>1.0122123133011722</c:v>
                </c:pt>
                <c:pt idx="1864">
                  <c:v>1.012165702867041</c:v>
                </c:pt>
                <c:pt idx="1865">
                  <c:v>1.0121126922815162</c:v>
                </c:pt>
                <c:pt idx="1866">
                  <c:v>1.012090825531377</c:v>
                </c:pt>
                <c:pt idx="1867">
                  <c:v>1.0120540352367491</c:v>
                </c:pt>
                <c:pt idx="1868">
                  <c:v>1.0120288329589435</c:v>
                </c:pt>
                <c:pt idx="1869">
                  <c:v>1.0119907525896958</c:v>
                </c:pt>
                <c:pt idx="1870">
                  <c:v>1.0119555166018386</c:v>
                </c:pt>
                <c:pt idx="1871">
                  <c:v>1.0118983764724998</c:v>
                </c:pt>
                <c:pt idx="1872">
                  <c:v>1.0118516556972512</c:v>
                </c:pt>
                <c:pt idx="1873">
                  <c:v>1.0117981013243058</c:v>
                </c:pt>
                <c:pt idx="1874">
                  <c:v>1.0117275058838457</c:v>
                </c:pt>
                <c:pt idx="1875">
                  <c:v>1.0116453780003622</c:v>
                </c:pt>
                <c:pt idx="1876">
                  <c:v>1.0115765451584435</c:v>
                </c:pt>
                <c:pt idx="1877">
                  <c:v>1.0114977802962604</c:v>
                </c:pt>
                <c:pt idx="1878">
                  <c:v>1.0114383778440905</c:v>
                </c:pt>
                <c:pt idx="1879">
                  <c:v>1.0114077935591423</c:v>
                </c:pt>
                <c:pt idx="1880">
                  <c:v>1.0113687830252722</c:v>
                </c:pt>
                <c:pt idx="1881">
                  <c:v>1.0113586529042111</c:v>
                </c:pt>
                <c:pt idx="1882">
                  <c:v>1.0113680281600597</c:v>
                </c:pt>
                <c:pt idx="1883">
                  <c:v>1.0113976984833</c:v>
                </c:pt>
                <c:pt idx="1884">
                  <c:v>1.0114509952958828</c:v>
                </c:pt>
                <c:pt idx="1885">
                  <c:v>1.0115177985210879</c:v>
                </c:pt>
                <c:pt idx="1886">
                  <c:v>1.0115907970517848</c:v>
                </c:pt>
                <c:pt idx="1887">
                  <c:v>1.0116788485303405</c:v>
                </c:pt>
                <c:pt idx="1888">
                  <c:v>1.0117919228815762</c:v>
                </c:pt>
                <c:pt idx="1889">
                  <c:v>1.011915558087471</c:v>
                </c:pt>
                <c:pt idx="1890">
                  <c:v>1.0120383206820838</c:v>
                </c:pt>
                <c:pt idx="1891">
                  <c:v>1.0121649964639403</c:v>
                </c:pt>
                <c:pt idx="1892">
                  <c:v>1.0123002340566634</c:v>
                </c:pt>
                <c:pt idx="1893">
                  <c:v>1.0124306090886341</c:v>
                </c:pt>
                <c:pt idx="1894">
                  <c:v>1.012578921847167</c:v>
                </c:pt>
                <c:pt idx="1895">
                  <c:v>1.0127279586780424</c:v>
                </c:pt>
                <c:pt idx="1896">
                  <c:v>1.0128822665150956</c:v>
                </c:pt>
                <c:pt idx="1897">
                  <c:v>1.0130564452110986</c:v>
                </c:pt>
                <c:pt idx="1898">
                  <c:v>1.0132380191080936</c:v>
                </c:pt>
                <c:pt idx="1899">
                  <c:v>1.0134292144572643</c:v>
                </c:pt>
                <c:pt idx="1900">
                  <c:v>1.0136444548588603</c:v>
                </c:pt>
                <c:pt idx="1901">
                  <c:v>1.0138590043271067</c:v>
                </c:pt>
                <c:pt idx="1902">
                  <c:v>1.0140657318931627</c:v>
                </c:pt>
                <c:pt idx="1903">
                  <c:v>1.014265516400201</c:v>
                </c:pt>
                <c:pt idx="1904">
                  <c:v>1.0144580194199169</c:v>
                </c:pt>
                <c:pt idx="1905">
                  <c:v>1.0146689509458895</c:v>
                </c:pt>
                <c:pt idx="1906">
                  <c:v>1.0148665770926908</c:v>
                </c:pt>
                <c:pt idx="1907">
                  <c:v>1.0150455921021904</c:v>
                </c:pt>
                <c:pt idx="1908">
                  <c:v>1.0152211898362848</c:v>
                </c:pt>
                <c:pt idx="1909">
                  <c:v>1.0153892655320897</c:v>
                </c:pt>
                <c:pt idx="1910">
                  <c:v>1.0155678658642735</c:v>
                </c:pt>
                <c:pt idx="1911">
                  <c:v>1.0157367425412798</c:v>
                </c:pt>
                <c:pt idx="1912">
                  <c:v>1.0159013830724886</c:v>
                </c:pt>
                <c:pt idx="1913">
                  <c:v>1.0160825317346127</c:v>
                </c:pt>
                <c:pt idx="1914">
                  <c:v>1.0162752931944874</c:v>
                </c:pt>
                <c:pt idx="1915">
                  <c:v>1.0164650131252877</c:v>
                </c:pt>
                <c:pt idx="1916">
                  <c:v>1.0166477625767525</c:v>
                </c:pt>
                <c:pt idx="1917">
                  <c:v>1.0168157184736299</c:v>
                </c:pt>
                <c:pt idx="1918">
                  <c:v>1.0169818430745396</c:v>
                </c:pt>
                <c:pt idx="1919">
                  <c:v>1.0171356281659667</c:v>
                </c:pt>
                <c:pt idx="1920">
                  <c:v>1.0172950572238801</c:v>
                </c:pt>
                <c:pt idx="1921">
                  <c:v>1.0174350872869178</c:v>
                </c:pt>
                <c:pt idx="1922">
                  <c:v>1.0175903007276141</c:v>
                </c:pt>
                <c:pt idx="1923">
                  <c:v>1.017756937443278</c:v>
                </c:pt>
                <c:pt idx="1924">
                  <c:v>1.0179137218335579</c:v>
                </c:pt>
                <c:pt idx="1925">
                  <c:v>1.0180533289345317</c:v>
                </c:pt>
                <c:pt idx="1926">
                  <c:v>1.0181809389867271</c:v>
                </c:pt>
                <c:pt idx="1927">
                  <c:v>1.0182997035670702</c:v>
                </c:pt>
                <c:pt idx="1928">
                  <c:v>1.0183967090256865</c:v>
                </c:pt>
                <c:pt idx="1929">
                  <c:v>1.0184589870920149</c:v>
                </c:pt>
                <c:pt idx="1930">
                  <c:v>1.0185232757861202</c:v>
                </c:pt>
                <c:pt idx="1931">
                  <c:v>1.0185918612586502</c:v>
                </c:pt>
                <c:pt idx="1932">
                  <c:v>1.0186672667653507</c:v>
                </c:pt>
                <c:pt idx="1933">
                  <c:v>1.0187426482976025</c:v>
                </c:pt>
                <c:pt idx="1934">
                  <c:v>1.0188088986441588</c:v>
                </c:pt>
                <c:pt idx="1935">
                  <c:v>1.0188732492172694</c:v>
                </c:pt>
                <c:pt idx="1936">
                  <c:v>1.0189409045251769</c:v>
                </c:pt>
                <c:pt idx="1937">
                  <c:v>1.0190021562358218</c:v>
                </c:pt>
                <c:pt idx="1938">
                  <c:v>1.019050458958108</c:v>
                </c:pt>
                <c:pt idx="1939">
                  <c:v>1.0190913503498034</c:v>
                </c:pt>
                <c:pt idx="1940">
                  <c:v>1.0191296854200753</c:v>
                </c:pt>
                <c:pt idx="1941">
                  <c:v>1.0191462442859094</c:v>
                </c:pt>
                <c:pt idx="1942">
                  <c:v>1.0191966906318441</c:v>
                </c:pt>
                <c:pt idx="1943">
                  <c:v>1.0192374859057955</c:v>
                </c:pt>
                <c:pt idx="1944">
                  <c:v>1.0192605926554825</c:v>
                </c:pt>
                <c:pt idx="1945">
                  <c:v>1.019293388821608</c:v>
                </c:pt>
                <c:pt idx="1946">
                  <c:v>1.0193267786302771</c:v>
                </c:pt>
                <c:pt idx="1947">
                  <c:v>1.019359950982631</c:v>
                </c:pt>
                <c:pt idx="1948">
                  <c:v>1.0193831728389984</c:v>
                </c:pt>
                <c:pt idx="1949">
                  <c:v>1.0194134725831645</c:v>
                </c:pt>
                <c:pt idx="1950">
                  <c:v>1.0194469467056442</c:v>
                </c:pt>
                <c:pt idx="1951">
                  <c:v>1.0195009445692338</c:v>
                </c:pt>
                <c:pt idx="1952">
                  <c:v>1.0195493379838536</c:v>
                </c:pt>
                <c:pt idx="1953">
                  <c:v>1.0195925669209625</c:v>
                </c:pt>
                <c:pt idx="1954">
                  <c:v>1.0196163894582437</c:v>
                </c:pt>
                <c:pt idx="1955">
                  <c:v>1.0196195209464884</c:v>
                </c:pt>
                <c:pt idx="1956">
                  <c:v>1.019615759817369</c:v>
                </c:pt>
                <c:pt idx="1957">
                  <c:v>1.0196064549452235</c:v>
                </c:pt>
                <c:pt idx="1958">
                  <c:v>1.0196100714944865</c:v>
                </c:pt>
                <c:pt idx="1959">
                  <c:v>1.0196097413509306</c:v>
                </c:pt>
                <c:pt idx="1960">
                  <c:v>1.0196051999158224</c:v>
                </c:pt>
                <c:pt idx="1961">
                  <c:v>1.019587466595264</c:v>
                </c:pt>
                <c:pt idx="1962">
                  <c:v>1.0195879138250423</c:v>
                </c:pt>
                <c:pt idx="1963">
                  <c:v>1.0195945023261572</c:v>
                </c:pt>
                <c:pt idx="1964">
                  <c:v>1.019588330701849</c:v>
                </c:pt>
                <c:pt idx="1965">
                  <c:v>1.0195929139272806</c:v>
                </c:pt>
                <c:pt idx="1966">
                  <c:v>1.0195757608323723</c:v>
                </c:pt>
                <c:pt idx="1967">
                  <c:v>1.0195565158018469</c:v>
                </c:pt>
                <c:pt idx="1968">
                  <c:v>1.0195261826254216</c:v>
                </c:pt>
                <c:pt idx="1969">
                  <c:v>1.0194998417445902</c:v>
                </c:pt>
                <c:pt idx="1970">
                  <c:v>1.0194524128799647</c:v>
                </c:pt>
                <c:pt idx="1971">
                  <c:v>1.0193960461648772</c:v>
                </c:pt>
                <c:pt idx="1972">
                  <c:v>1.0193416784935823</c:v>
                </c:pt>
                <c:pt idx="1973">
                  <c:v>1.0193034989273038</c:v>
                </c:pt>
                <c:pt idx="1974">
                  <c:v>1.0192794254281319</c:v>
                </c:pt>
                <c:pt idx="1975">
                  <c:v>1.0192642332525108</c:v>
                </c:pt>
                <c:pt idx="1976">
                  <c:v>1.0192302291260855</c:v>
                </c:pt>
                <c:pt idx="1977">
                  <c:v>1.0191914881764605</c:v>
                </c:pt>
                <c:pt idx="1978">
                  <c:v>1.0191343027376132</c:v>
                </c:pt>
                <c:pt idx="1979">
                  <c:v>1.0190601512338844</c:v>
                </c:pt>
                <c:pt idx="1980">
                  <c:v>1.0189720376563742</c:v>
                </c:pt>
                <c:pt idx="1981">
                  <c:v>1.0188777713701758</c:v>
                </c:pt>
                <c:pt idx="1982">
                  <c:v>1.0187976803617254</c:v>
                </c:pt>
                <c:pt idx="1983">
                  <c:v>1.0187154422104407</c:v>
                </c:pt>
                <c:pt idx="1984">
                  <c:v>1.0186422026155619</c:v>
                </c:pt>
                <c:pt idx="1985">
                  <c:v>1.0185830645421758</c:v>
                </c:pt>
                <c:pt idx="1986">
                  <c:v>1.0185063067885847</c:v>
                </c:pt>
                <c:pt idx="1987">
                  <c:v>1.0184174917201698</c:v>
                </c:pt>
                <c:pt idx="1988">
                  <c:v>1.0183568813077</c:v>
                </c:pt>
                <c:pt idx="1989">
                  <c:v>1.0183115783974814</c:v>
                </c:pt>
                <c:pt idx="1990">
                  <c:v>1.0182749554840969</c:v>
                </c:pt>
                <c:pt idx="1991">
                  <c:v>1.0182178166744527</c:v>
                </c:pt>
                <c:pt idx="1992">
                  <c:v>1.018170897578458</c:v>
                </c:pt>
                <c:pt idx="1993">
                  <c:v>1.0181303653635962</c:v>
                </c:pt>
                <c:pt idx="1994">
                  <c:v>1.0180606684884088</c:v>
                </c:pt>
                <c:pt idx="1995">
                  <c:v>1.0179920553022959</c:v>
                </c:pt>
                <c:pt idx="1996">
                  <c:v>1.0179137227133543</c:v>
                </c:pt>
                <c:pt idx="1997">
                  <c:v>1.017851359013521</c:v>
                </c:pt>
                <c:pt idx="1998">
                  <c:v>1.0177706367512358</c:v>
                </c:pt>
                <c:pt idx="1999">
                  <c:v>1.0176868329291453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E-FD4F-869F-4350366F33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trajectory!$L$9:$L$2008</c:f>
              <c:numCache>
                <c:formatCode>General</c:formatCode>
                <c:ptCount val="2000"/>
                <c:pt idx="0">
                  <c:v>1</c:v>
                </c:pt>
                <c:pt idx="1">
                  <c:v>1.0000678280238775</c:v>
                </c:pt>
                <c:pt idx="2">
                  <c:v>1.0001355587498033</c:v>
                </c:pt>
                <c:pt idx="3">
                  <c:v>1.0002159407817162</c:v>
                </c:pt>
                <c:pt idx="4">
                  <c:v>1.0003124202005815</c:v>
                </c:pt>
                <c:pt idx="5">
                  <c:v>1.0004061869637324</c:v>
                </c:pt>
                <c:pt idx="6">
                  <c:v>1.0005024866050602</c:v>
                </c:pt>
                <c:pt idx="7">
                  <c:v>1.000607541999607</c:v>
                </c:pt>
                <c:pt idx="8">
                  <c:v>1.0007037397017589</c:v>
                </c:pt>
                <c:pt idx="9">
                  <c:v>1.0008027919804308</c:v>
                </c:pt>
                <c:pt idx="10">
                  <c:v>1.000902725476587</c:v>
                </c:pt>
                <c:pt idx="11">
                  <c:v>1.0009789199500394</c:v>
                </c:pt>
                <c:pt idx="12">
                  <c:v>1.0010555147989719</c:v>
                </c:pt>
                <c:pt idx="13">
                  <c:v>1.0011460261068577</c:v>
                </c:pt>
                <c:pt idx="14">
                  <c:v>1.0012296774058715</c:v>
                </c:pt>
                <c:pt idx="15">
                  <c:v>1.0013257095896684</c:v>
                </c:pt>
                <c:pt idx="16">
                  <c:v>1.0014364735221533</c:v>
                </c:pt>
                <c:pt idx="17">
                  <c:v>1.0015500030650422</c:v>
                </c:pt>
                <c:pt idx="18">
                  <c:v>1.0016614106738049</c:v>
                </c:pt>
                <c:pt idx="19">
                  <c:v>1.0017758314994838</c:v>
                </c:pt>
                <c:pt idx="20">
                  <c:v>1.0018946440974856</c:v>
                </c:pt>
                <c:pt idx="21">
                  <c:v>1.0020091416431589</c:v>
                </c:pt>
                <c:pt idx="22">
                  <c:v>1.0021286412541701</c:v>
                </c:pt>
                <c:pt idx="23">
                  <c:v>1.0022398743417216</c:v>
                </c:pt>
                <c:pt idx="24">
                  <c:v>1.0023561464007309</c:v>
                </c:pt>
                <c:pt idx="25">
                  <c:v>1.0024539549431697</c:v>
                </c:pt>
                <c:pt idx="26">
                  <c:v>1.0025404361027868</c:v>
                </c:pt>
                <c:pt idx="27">
                  <c:v>1.0026050864538423</c:v>
                </c:pt>
                <c:pt idx="28">
                  <c:v>1.0026670999744838</c:v>
                </c:pt>
                <c:pt idx="29">
                  <c:v>1.0027295100122382</c:v>
                </c:pt>
                <c:pt idx="30">
                  <c:v>1.0027968522732953</c:v>
                </c:pt>
                <c:pt idx="31">
                  <c:v>1.0028581518841946</c:v>
                </c:pt>
                <c:pt idx="32">
                  <c:v>1.0029004621222366</c:v>
                </c:pt>
                <c:pt idx="33">
                  <c:v>1.0029483915406721</c:v>
                </c:pt>
                <c:pt idx="34">
                  <c:v>1.0029962838852329</c:v>
                </c:pt>
                <c:pt idx="35">
                  <c:v>1.0030544300359614</c:v>
                </c:pt>
                <c:pt idx="36">
                  <c:v>1.003122187714538</c:v>
                </c:pt>
                <c:pt idx="37">
                  <c:v>1.0032162018605275</c:v>
                </c:pt>
                <c:pt idx="38">
                  <c:v>1.0033006741529491</c:v>
                </c:pt>
                <c:pt idx="39">
                  <c:v>1.0033745725624925</c:v>
                </c:pt>
                <c:pt idx="40">
                  <c:v>1.0034617756840964</c:v>
                </c:pt>
                <c:pt idx="41">
                  <c:v>1.0035600744069066</c:v>
                </c:pt>
                <c:pt idx="42">
                  <c:v>1.0036544482198078</c:v>
                </c:pt>
                <c:pt idx="43">
                  <c:v>1.0037596879771977</c:v>
                </c:pt>
                <c:pt idx="44">
                  <c:v>1.0038551881536877</c:v>
                </c:pt>
                <c:pt idx="45">
                  <c:v>1.003935143081143</c:v>
                </c:pt>
                <c:pt idx="46">
                  <c:v>1.0039976388417482</c:v>
                </c:pt>
                <c:pt idx="47">
                  <c:v>1.0040502496896275</c:v>
                </c:pt>
                <c:pt idx="48">
                  <c:v>1.0040880188533172</c:v>
                </c:pt>
                <c:pt idx="49">
                  <c:v>1.0041183716204216</c:v>
                </c:pt>
                <c:pt idx="50">
                  <c:v>1.0041707238458715</c:v>
                </c:pt>
                <c:pt idx="51">
                  <c:v>1.0042202083539864</c:v>
                </c:pt>
                <c:pt idx="52">
                  <c:v>1.0042825876925592</c:v>
                </c:pt>
                <c:pt idx="53">
                  <c:v>1.0043259648529699</c:v>
                </c:pt>
                <c:pt idx="54">
                  <c:v>1.004393483424626</c:v>
                </c:pt>
                <c:pt idx="55">
                  <c:v>1.0044455156292835</c:v>
                </c:pt>
                <c:pt idx="56">
                  <c:v>1.0044711311044996</c:v>
                </c:pt>
                <c:pt idx="57">
                  <c:v>1.004493696344843</c:v>
                </c:pt>
                <c:pt idx="58">
                  <c:v>1.0045310626167263</c:v>
                </c:pt>
                <c:pt idx="59">
                  <c:v>1.0045659914071603</c:v>
                </c:pt>
                <c:pt idx="60">
                  <c:v>1.0045993687426087</c:v>
                </c:pt>
                <c:pt idx="61">
                  <c:v>1.0046146695165599</c:v>
                </c:pt>
                <c:pt idx="62">
                  <c:v>1.0046238368848499</c:v>
                </c:pt>
                <c:pt idx="63">
                  <c:v>1.0046245530313267</c:v>
                </c:pt>
                <c:pt idx="64">
                  <c:v>1.004618380706485</c:v>
                </c:pt>
                <c:pt idx="65">
                  <c:v>1.0045982365075918</c:v>
                </c:pt>
                <c:pt idx="66">
                  <c:v>1.0045670393172854</c:v>
                </c:pt>
                <c:pt idx="67">
                  <c:v>1.00451384518496</c:v>
                </c:pt>
                <c:pt idx="68">
                  <c:v>1.0044582021638395</c:v>
                </c:pt>
                <c:pt idx="69">
                  <c:v>1.0043975592022785</c:v>
                </c:pt>
                <c:pt idx="70">
                  <c:v>1.004324295633912</c:v>
                </c:pt>
                <c:pt idx="71">
                  <c:v>1.0042298515316281</c:v>
                </c:pt>
                <c:pt idx="72">
                  <c:v>1.0041408570652612</c:v>
                </c:pt>
                <c:pt idx="73">
                  <c:v>1.0040485331077158</c:v>
                </c:pt>
                <c:pt idx="74">
                  <c:v>1.003962987350477</c:v>
                </c:pt>
                <c:pt idx="75">
                  <c:v>1.0038728386172582</c:v>
                </c:pt>
                <c:pt idx="76">
                  <c:v>1.0037643534699081</c:v>
                </c:pt>
                <c:pt idx="77">
                  <c:v>1.0036334475752651</c:v>
                </c:pt>
                <c:pt idx="78">
                  <c:v>1.0034956542158338</c:v>
                </c:pt>
                <c:pt idx="79">
                  <c:v>1.0033429197493633</c:v>
                </c:pt>
                <c:pt idx="80">
                  <c:v>1.0031898121396554</c:v>
                </c:pt>
                <c:pt idx="81">
                  <c:v>1.0030451334403341</c:v>
                </c:pt>
                <c:pt idx="82">
                  <c:v>1.0028948530071484</c:v>
                </c:pt>
                <c:pt idx="83">
                  <c:v>1.002753308084734</c:v>
                </c:pt>
                <c:pt idx="84">
                  <c:v>1.002628793379406</c:v>
                </c:pt>
                <c:pt idx="85">
                  <c:v>1.0024931029418576</c:v>
                </c:pt>
                <c:pt idx="86">
                  <c:v>1.0023524567952939</c:v>
                </c:pt>
                <c:pt idx="87">
                  <c:v>1.002217267050769</c:v>
                </c:pt>
                <c:pt idx="88">
                  <c:v>1.0020811193687651</c:v>
                </c:pt>
                <c:pt idx="89">
                  <c:v>1.0019321747693564</c:v>
                </c:pt>
                <c:pt idx="90">
                  <c:v>1.0017887620617767</c:v>
                </c:pt>
                <c:pt idx="91">
                  <c:v>1.0016351299378226</c:v>
                </c:pt>
                <c:pt idx="92">
                  <c:v>1.0014964723041706</c:v>
                </c:pt>
                <c:pt idx="93">
                  <c:v>1.0013521493015574</c:v>
                </c:pt>
                <c:pt idx="94">
                  <c:v>1.0012179393026728</c:v>
                </c:pt>
                <c:pt idx="95">
                  <c:v>1.0010881477491704</c:v>
                </c:pt>
                <c:pt idx="96">
                  <c:v>1.000950548985643</c:v>
                </c:pt>
                <c:pt idx="97">
                  <c:v>1.0008180411976508</c:v>
                </c:pt>
                <c:pt idx="98">
                  <c:v>1.0006844811379014</c:v>
                </c:pt>
                <c:pt idx="99">
                  <c:v>1.0005649557485246</c:v>
                </c:pt>
                <c:pt idx="100">
                  <c:v>1.0004455009840405</c:v>
                </c:pt>
                <c:pt idx="101">
                  <c:v>1.0003257840742701</c:v>
                </c:pt>
                <c:pt idx="102">
                  <c:v>1.0001932900981139</c:v>
                </c:pt>
                <c:pt idx="103">
                  <c:v>1.0000561132386365</c:v>
                </c:pt>
                <c:pt idx="104">
                  <c:v>0.9999059293764635</c:v>
                </c:pt>
                <c:pt idx="105">
                  <c:v>0.9997464926468238</c:v>
                </c:pt>
                <c:pt idx="106">
                  <c:v>0.99958332185664855</c:v>
                </c:pt>
                <c:pt idx="107">
                  <c:v>0.99941042462638829</c:v>
                </c:pt>
                <c:pt idx="108">
                  <c:v>0.99923963557433715</c:v>
                </c:pt>
                <c:pt idx="109">
                  <c:v>0.99907985751900874</c:v>
                </c:pt>
                <c:pt idx="110">
                  <c:v>0.99891980630247612</c:v>
                </c:pt>
                <c:pt idx="111">
                  <c:v>0.99875864706357809</c:v>
                </c:pt>
                <c:pt idx="112">
                  <c:v>0.99860011732978848</c:v>
                </c:pt>
                <c:pt idx="113">
                  <c:v>0.99845094195529516</c:v>
                </c:pt>
                <c:pt idx="114">
                  <c:v>0.99829505537069418</c:v>
                </c:pt>
                <c:pt idx="115">
                  <c:v>0.99814858806660922</c:v>
                </c:pt>
                <c:pt idx="116">
                  <c:v>0.9980078120216882</c:v>
                </c:pt>
                <c:pt idx="117">
                  <c:v>0.99785079845839664</c:v>
                </c:pt>
                <c:pt idx="118">
                  <c:v>0.99769689278181017</c:v>
                </c:pt>
                <c:pt idx="119">
                  <c:v>0.99752738683251962</c:v>
                </c:pt>
                <c:pt idx="120">
                  <c:v>0.99735332543785726</c:v>
                </c:pt>
                <c:pt idx="121">
                  <c:v>0.99714659597626443</c:v>
                </c:pt>
                <c:pt idx="122">
                  <c:v>0.99694986639555216</c:v>
                </c:pt>
                <c:pt idx="123">
                  <c:v>0.99673879364285756</c:v>
                </c:pt>
                <c:pt idx="124">
                  <c:v>0.99654483615907963</c:v>
                </c:pt>
                <c:pt idx="125">
                  <c:v>0.99636480055833609</c:v>
                </c:pt>
                <c:pt idx="126">
                  <c:v>0.99620082532658871</c:v>
                </c:pt>
                <c:pt idx="127">
                  <c:v>0.99603044352797621</c:v>
                </c:pt>
                <c:pt idx="128">
                  <c:v>0.99586254254754447</c:v>
                </c:pt>
                <c:pt idx="129">
                  <c:v>0.99568976660421404</c:v>
                </c:pt>
                <c:pt idx="130">
                  <c:v>0.99552276982371413</c:v>
                </c:pt>
                <c:pt idx="131">
                  <c:v>0.9953399860031773</c:v>
                </c:pt>
                <c:pt idx="132">
                  <c:v>0.99518451606630043</c:v>
                </c:pt>
                <c:pt idx="133">
                  <c:v>0.99502953166857044</c:v>
                </c:pt>
                <c:pt idx="134">
                  <c:v>0.9948835286546549</c:v>
                </c:pt>
                <c:pt idx="135">
                  <c:v>0.99471760869407388</c:v>
                </c:pt>
                <c:pt idx="136">
                  <c:v>0.99454317572188877</c:v>
                </c:pt>
                <c:pt idx="137">
                  <c:v>0.99435847954925072</c:v>
                </c:pt>
                <c:pt idx="138">
                  <c:v>0.9941790640831546</c:v>
                </c:pt>
                <c:pt idx="139">
                  <c:v>0.99401481239101974</c:v>
                </c:pt>
                <c:pt idx="140">
                  <c:v>0.99386699387560773</c:v>
                </c:pt>
                <c:pt idx="141">
                  <c:v>0.99371737937420868</c:v>
                </c:pt>
                <c:pt idx="142">
                  <c:v>0.99354659865399364</c:v>
                </c:pt>
                <c:pt idx="143">
                  <c:v>0.99338339917769802</c:v>
                </c:pt>
                <c:pt idx="144">
                  <c:v>0.99321133943676276</c:v>
                </c:pt>
                <c:pt idx="145">
                  <c:v>0.99304842687758843</c:v>
                </c:pt>
                <c:pt idx="146">
                  <c:v>0.99286875340416458</c:v>
                </c:pt>
                <c:pt idx="147">
                  <c:v>0.99268505570981891</c:v>
                </c:pt>
                <c:pt idx="148">
                  <c:v>0.99250932123773139</c:v>
                </c:pt>
                <c:pt idx="149">
                  <c:v>0.99233882553341324</c:v>
                </c:pt>
                <c:pt idx="150">
                  <c:v>0.9921690064972073</c:v>
                </c:pt>
                <c:pt idx="151">
                  <c:v>0.99199878842756206</c:v>
                </c:pt>
                <c:pt idx="152">
                  <c:v>0.9918290220664544</c:v>
                </c:pt>
                <c:pt idx="153">
                  <c:v>0.99165689147695291</c:v>
                </c:pt>
                <c:pt idx="154">
                  <c:v>0.99149970104387875</c:v>
                </c:pt>
                <c:pt idx="155">
                  <c:v>0.99136017868865933</c:v>
                </c:pt>
                <c:pt idx="156">
                  <c:v>0.99122096852566133</c:v>
                </c:pt>
                <c:pt idx="157">
                  <c:v>0.99109003265877538</c:v>
                </c:pt>
                <c:pt idx="158">
                  <c:v>0.99095815456747083</c:v>
                </c:pt>
                <c:pt idx="159">
                  <c:v>0.99081082729487924</c:v>
                </c:pt>
                <c:pt idx="160">
                  <c:v>0.99067803857303083</c:v>
                </c:pt>
                <c:pt idx="161">
                  <c:v>0.99054096583354545</c:v>
                </c:pt>
                <c:pt idx="162">
                  <c:v>0.99041094579761135</c:v>
                </c:pt>
                <c:pt idx="163">
                  <c:v>0.99029058191237929</c:v>
                </c:pt>
                <c:pt idx="164">
                  <c:v>0.99016235489875903</c:v>
                </c:pt>
                <c:pt idx="165">
                  <c:v>0.99004153757152036</c:v>
                </c:pt>
                <c:pt idx="166">
                  <c:v>0.98991646519235688</c:v>
                </c:pt>
                <c:pt idx="167">
                  <c:v>0.98978636323602065</c:v>
                </c:pt>
                <c:pt idx="168">
                  <c:v>0.98966062531649901</c:v>
                </c:pt>
                <c:pt idx="169">
                  <c:v>0.98954303984697656</c:v>
                </c:pt>
                <c:pt idx="170">
                  <c:v>0.98945315918639032</c:v>
                </c:pt>
                <c:pt idx="171">
                  <c:v>0.9893635842314954</c:v>
                </c:pt>
                <c:pt idx="172">
                  <c:v>0.98929371451634285</c:v>
                </c:pt>
                <c:pt idx="173">
                  <c:v>0.98922219246947785</c:v>
                </c:pt>
                <c:pt idx="174">
                  <c:v>0.98915609646098013</c:v>
                </c:pt>
                <c:pt idx="175">
                  <c:v>0.98911382027722139</c:v>
                </c:pt>
                <c:pt idx="176">
                  <c:v>0.98907823903132641</c:v>
                </c:pt>
                <c:pt idx="177">
                  <c:v>0.98904716776917367</c:v>
                </c:pt>
                <c:pt idx="178">
                  <c:v>0.98902300220119543</c:v>
                </c:pt>
                <c:pt idx="179">
                  <c:v>0.98901355110313072</c:v>
                </c:pt>
                <c:pt idx="180">
                  <c:v>0.98901416743532944</c:v>
                </c:pt>
                <c:pt idx="181">
                  <c:v>0.98902166938700997</c:v>
                </c:pt>
                <c:pt idx="182">
                  <c:v>0.98904048244926834</c:v>
                </c:pt>
                <c:pt idx="183">
                  <c:v>0.98905823720058583</c:v>
                </c:pt>
                <c:pt idx="184">
                  <c:v>0.98908917789336059</c:v>
                </c:pt>
                <c:pt idx="185">
                  <c:v>0.98912084379138687</c:v>
                </c:pt>
                <c:pt idx="186">
                  <c:v>0.9891588533481197</c:v>
                </c:pt>
                <c:pt idx="187">
                  <c:v>0.98919007156373062</c:v>
                </c:pt>
                <c:pt idx="188">
                  <c:v>0.98921764664206457</c:v>
                </c:pt>
                <c:pt idx="189">
                  <c:v>0.98924213234267167</c:v>
                </c:pt>
                <c:pt idx="190">
                  <c:v>0.98926260886439688</c:v>
                </c:pt>
                <c:pt idx="191">
                  <c:v>0.98927460005410717</c:v>
                </c:pt>
                <c:pt idx="192">
                  <c:v>0.98929826308375579</c:v>
                </c:pt>
                <c:pt idx="193">
                  <c:v>0.98932964575527271</c:v>
                </c:pt>
                <c:pt idx="194">
                  <c:v>0.98935870015390359</c:v>
                </c:pt>
                <c:pt idx="195">
                  <c:v>0.98938564122983619</c:v>
                </c:pt>
                <c:pt idx="196">
                  <c:v>0.98941948089831122</c:v>
                </c:pt>
                <c:pt idx="197">
                  <c:v>0.98945604792903019</c:v>
                </c:pt>
                <c:pt idx="198">
                  <c:v>0.98948808423029377</c:v>
                </c:pt>
                <c:pt idx="199">
                  <c:v>0.98952784699546614</c:v>
                </c:pt>
                <c:pt idx="200">
                  <c:v>0.98953158922008266</c:v>
                </c:pt>
                <c:pt idx="201">
                  <c:v>0.98954800092415418</c:v>
                </c:pt>
                <c:pt idx="202">
                  <c:v>0.98956795388224528</c:v>
                </c:pt>
                <c:pt idx="203">
                  <c:v>0.98959845779668554</c:v>
                </c:pt>
                <c:pt idx="204">
                  <c:v>0.98962724803696889</c:v>
                </c:pt>
                <c:pt idx="205">
                  <c:v>0.98965460296470709</c:v>
                </c:pt>
                <c:pt idx="206">
                  <c:v>0.98967709741240273</c:v>
                </c:pt>
                <c:pt idx="207">
                  <c:v>0.98968984780572944</c:v>
                </c:pt>
                <c:pt idx="208">
                  <c:v>0.98971207009875173</c:v>
                </c:pt>
                <c:pt idx="209">
                  <c:v>0.98975246725775401</c:v>
                </c:pt>
                <c:pt idx="210">
                  <c:v>0.98979939020157148</c:v>
                </c:pt>
                <c:pt idx="211">
                  <c:v>0.98983400433937585</c:v>
                </c:pt>
                <c:pt idx="212">
                  <c:v>0.98987326294458622</c:v>
                </c:pt>
                <c:pt idx="213">
                  <c:v>0.98993010837826945</c:v>
                </c:pt>
                <c:pt idx="214">
                  <c:v>0.98998555316879278</c:v>
                </c:pt>
                <c:pt idx="215">
                  <c:v>0.99005585395860696</c:v>
                </c:pt>
                <c:pt idx="216">
                  <c:v>0.99012068537332198</c:v>
                </c:pt>
                <c:pt idx="217">
                  <c:v>0.99017847314326102</c:v>
                </c:pt>
                <c:pt idx="218">
                  <c:v>0.99021981616137567</c:v>
                </c:pt>
                <c:pt idx="219">
                  <c:v>0.9902750805592595</c:v>
                </c:pt>
                <c:pt idx="220">
                  <c:v>0.99034204520361024</c:v>
                </c:pt>
                <c:pt idx="221">
                  <c:v>0.99039006515387562</c:v>
                </c:pt>
                <c:pt idx="222">
                  <c:v>0.99043750668459296</c:v>
                </c:pt>
                <c:pt idx="223">
                  <c:v>0.99049739614621046</c:v>
                </c:pt>
                <c:pt idx="224">
                  <c:v>0.99054848019910269</c:v>
                </c:pt>
                <c:pt idx="225">
                  <c:v>0.99061281902895704</c:v>
                </c:pt>
                <c:pt idx="226">
                  <c:v>0.9906736587113194</c:v>
                </c:pt>
                <c:pt idx="227">
                  <c:v>0.99073149731105059</c:v>
                </c:pt>
                <c:pt idx="228">
                  <c:v>0.99078209878846879</c:v>
                </c:pt>
                <c:pt idx="229">
                  <c:v>0.99082864478660027</c:v>
                </c:pt>
                <c:pt idx="230">
                  <c:v>0.99085636312778069</c:v>
                </c:pt>
                <c:pt idx="231">
                  <c:v>0.99088325544290068</c:v>
                </c:pt>
                <c:pt idx="232">
                  <c:v>0.99090845080345435</c:v>
                </c:pt>
                <c:pt idx="233">
                  <c:v>0.99094308009513532</c:v>
                </c:pt>
                <c:pt idx="234">
                  <c:v>0.99097896005692632</c:v>
                </c:pt>
                <c:pt idx="235">
                  <c:v>0.99101728846016557</c:v>
                </c:pt>
                <c:pt idx="236">
                  <c:v>0.9910584182615616</c:v>
                </c:pt>
                <c:pt idx="237">
                  <c:v>0.9910953710171494</c:v>
                </c:pt>
                <c:pt idx="238">
                  <c:v>0.99112195801800673</c:v>
                </c:pt>
                <c:pt idx="239">
                  <c:v>0.99114078282312135</c:v>
                </c:pt>
                <c:pt idx="240">
                  <c:v>0.99116127858076331</c:v>
                </c:pt>
                <c:pt idx="241">
                  <c:v>0.99118701730005176</c:v>
                </c:pt>
                <c:pt idx="242">
                  <c:v>0.9911953693786073</c:v>
                </c:pt>
                <c:pt idx="243">
                  <c:v>0.99119871849713093</c:v>
                </c:pt>
                <c:pt idx="244">
                  <c:v>0.99120957650121211</c:v>
                </c:pt>
                <c:pt idx="245">
                  <c:v>0.99122141156685228</c:v>
                </c:pt>
                <c:pt idx="246">
                  <c:v>0.99121116648394947</c:v>
                </c:pt>
                <c:pt idx="247">
                  <c:v>0.99121674926148873</c:v>
                </c:pt>
                <c:pt idx="248">
                  <c:v>0.9912270602721418</c:v>
                </c:pt>
                <c:pt idx="249">
                  <c:v>0.99120987700649543</c:v>
                </c:pt>
                <c:pt idx="250">
                  <c:v>0.99119842218572451</c:v>
                </c:pt>
                <c:pt idx="251">
                  <c:v>0.9911980908694229</c:v>
                </c:pt>
                <c:pt idx="252">
                  <c:v>0.99121026759626207</c:v>
                </c:pt>
                <c:pt idx="253">
                  <c:v>0.9912233600981345</c:v>
                </c:pt>
                <c:pt idx="254">
                  <c:v>0.99123741685626066</c:v>
                </c:pt>
                <c:pt idx="255">
                  <c:v>0.99124410575494137</c:v>
                </c:pt>
                <c:pt idx="256">
                  <c:v>0.99125795427308327</c:v>
                </c:pt>
                <c:pt idx="257">
                  <c:v>0.99125145572051077</c:v>
                </c:pt>
                <c:pt idx="258">
                  <c:v>0.9912439026594464</c:v>
                </c:pt>
                <c:pt idx="259">
                  <c:v>0.99123037880332077</c:v>
                </c:pt>
                <c:pt idx="260">
                  <c:v>0.99119695153277398</c:v>
                </c:pt>
                <c:pt idx="261">
                  <c:v>0.9911743743818191</c:v>
                </c:pt>
                <c:pt idx="262">
                  <c:v>0.99114993699467768</c:v>
                </c:pt>
                <c:pt idx="263">
                  <c:v>0.99112338706769509</c:v>
                </c:pt>
                <c:pt idx="264">
                  <c:v>0.99109757358555539</c:v>
                </c:pt>
                <c:pt idx="265">
                  <c:v>0.99106355866893014</c:v>
                </c:pt>
                <c:pt idx="266">
                  <c:v>0.99103965004583061</c:v>
                </c:pt>
                <c:pt idx="267">
                  <c:v>0.9910276391728563</c:v>
                </c:pt>
                <c:pt idx="268">
                  <c:v>0.99100577492511344</c:v>
                </c:pt>
                <c:pt idx="269">
                  <c:v>0.99098633227800437</c:v>
                </c:pt>
                <c:pt idx="270">
                  <c:v>0.99096023193466165</c:v>
                </c:pt>
                <c:pt idx="271">
                  <c:v>0.99093804889633008</c:v>
                </c:pt>
                <c:pt idx="272">
                  <c:v>0.99090447176457008</c:v>
                </c:pt>
                <c:pt idx="273">
                  <c:v>0.99086376403497889</c:v>
                </c:pt>
                <c:pt idx="274">
                  <c:v>0.99082551665744778</c:v>
                </c:pt>
                <c:pt idx="275">
                  <c:v>0.99077557798038784</c:v>
                </c:pt>
                <c:pt idx="276">
                  <c:v>0.99071808014716167</c:v>
                </c:pt>
                <c:pt idx="277">
                  <c:v>0.99065425822665631</c:v>
                </c:pt>
                <c:pt idx="278">
                  <c:v>0.99058286809120988</c:v>
                </c:pt>
                <c:pt idx="279">
                  <c:v>0.99051965814127074</c:v>
                </c:pt>
                <c:pt idx="280">
                  <c:v>0.99045070023094761</c:v>
                </c:pt>
                <c:pt idx="281">
                  <c:v>0.9903730193355661</c:v>
                </c:pt>
                <c:pt idx="282">
                  <c:v>0.99029138171272735</c:v>
                </c:pt>
                <c:pt idx="283">
                  <c:v>0.99021271861129723</c:v>
                </c:pt>
                <c:pt idx="284">
                  <c:v>0.99012331297720613</c:v>
                </c:pt>
                <c:pt idx="285">
                  <c:v>0.99004556861448256</c:v>
                </c:pt>
                <c:pt idx="286">
                  <c:v>0.98995370894710655</c:v>
                </c:pt>
                <c:pt idx="287">
                  <c:v>0.98985804806124067</c:v>
                </c:pt>
                <c:pt idx="288">
                  <c:v>0.98976492256987836</c:v>
                </c:pt>
                <c:pt idx="289">
                  <c:v>0.9897002421347435</c:v>
                </c:pt>
                <c:pt idx="290">
                  <c:v>0.98962477359348133</c:v>
                </c:pt>
                <c:pt idx="291">
                  <c:v>0.98955675125329201</c:v>
                </c:pt>
                <c:pt idx="292">
                  <c:v>0.98950398523195471</c:v>
                </c:pt>
                <c:pt idx="293">
                  <c:v>0.9894481381647271</c:v>
                </c:pt>
                <c:pt idx="294">
                  <c:v>0.98938274012923821</c:v>
                </c:pt>
                <c:pt idx="295">
                  <c:v>0.98931514086738426</c:v>
                </c:pt>
                <c:pt idx="296">
                  <c:v>0.98924346135440866</c:v>
                </c:pt>
                <c:pt idx="297">
                  <c:v>0.98916084314715369</c:v>
                </c:pt>
                <c:pt idx="298">
                  <c:v>0.98907926463002471</c:v>
                </c:pt>
                <c:pt idx="299">
                  <c:v>0.98900834532719595</c:v>
                </c:pt>
                <c:pt idx="300">
                  <c:v>0.98894580175639024</c:v>
                </c:pt>
                <c:pt idx="301">
                  <c:v>0.98889500803163932</c:v>
                </c:pt>
                <c:pt idx="302">
                  <c:v>0.98884518085579565</c:v>
                </c:pt>
                <c:pt idx="303">
                  <c:v>0.98882611856539271</c:v>
                </c:pt>
                <c:pt idx="304">
                  <c:v>0.9888240050749395</c:v>
                </c:pt>
                <c:pt idx="305">
                  <c:v>0.9888302765989575</c:v>
                </c:pt>
                <c:pt idx="306">
                  <c:v>0.98884322158818794</c:v>
                </c:pt>
                <c:pt idx="307">
                  <c:v>0.98885867373314806</c:v>
                </c:pt>
                <c:pt idx="308">
                  <c:v>0.98888883598638944</c:v>
                </c:pt>
                <c:pt idx="309">
                  <c:v>0.98890659755974719</c:v>
                </c:pt>
                <c:pt idx="310">
                  <c:v>0.98891141565367069</c:v>
                </c:pt>
                <c:pt idx="311">
                  <c:v>0.98891314028782651</c:v>
                </c:pt>
                <c:pt idx="312">
                  <c:v>0.98892754077613121</c:v>
                </c:pt>
                <c:pt idx="313">
                  <c:v>0.98896368752443264</c:v>
                </c:pt>
                <c:pt idx="314">
                  <c:v>0.98899382858461438</c:v>
                </c:pt>
                <c:pt idx="315">
                  <c:v>0.98902925913052064</c:v>
                </c:pt>
                <c:pt idx="316">
                  <c:v>0.98905896906012269</c:v>
                </c:pt>
                <c:pt idx="317">
                  <c:v>0.98910153428590075</c:v>
                </c:pt>
                <c:pt idx="318">
                  <c:v>0.98913758636441307</c:v>
                </c:pt>
                <c:pt idx="319">
                  <c:v>0.989178730760502</c:v>
                </c:pt>
                <c:pt idx="320">
                  <c:v>0.98921816310406652</c:v>
                </c:pt>
                <c:pt idx="321">
                  <c:v>0.98928012629818129</c:v>
                </c:pt>
                <c:pt idx="322">
                  <c:v>0.98934660987685374</c:v>
                </c:pt>
                <c:pt idx="323">
                  <c:v>0.98942042558313814</c:v>
                </c:pt>
                <c:pt idx="324">
                  <c:v>0.98950475791189685</c:v>
                </c:pt>
                <c:pt idx="325">
                  <c:v>0.98959216289879159</c:v>
                </c:pt>
                <c:pt idx="326">
                  <c:v>0.98968532842770207</c:v>
                </c:pt>
                <c:pt idx="327">
                  <c:v>0.98978924621906916</c:v>
                </c:pt>
                <c:pt idx="328">
                  <c:v>0.98988813392999808</c:v>
                </c:pt>
                <c:pt idx="329">
                  <c:v>0.99000018834646752</c:v>
                </c:pt>
                <c:pt idx="330">
                  <c:v>0.99012603614557249</c:v>
                </c:pt>
                <c:pt idx="331">
                  <c:v>0.99026745351820067</c:v>
                </c:pt>
                <c:pt idx="332">
                  <c:v>0.99038485456896164</c:v>
                </c:pt>
                <c:pt idx="333">
                  <c:v>0.9905251395388176</c:v>
                </c:pt>
                <c:pt idx="334">
                  <c:v>0.99067437099942901</c:v>
                </c:pt>
                <c:pt idx="335">
                  <c:v>0.99081501574803366</c:v>
                </c:pt>
                <c:pt idx="336">
                  <c:v>0.9909663385554266</c:v>
                </c:pt>
                <c:pt idx="337">
                  <c:v>0.99112742940616672</c:v>
                </c:pt>
                <c:pt idx="338">
                  <c:v>0.99128512517348844</c:v>
                </c:pt>
                <c:pt idx="339">
                  <c:v>0.99143125456290482</c:v>
                </c:pt>
                <c:pt idx="340">
                  <c:v>0.99156343321541129</c:v>
                </c:pt>
                <c:pt idx="341">
                  <c:v>0.99169444535494444</c:v>
                </c:pt>
                <c:pt idx="342">
                  <c:v>0.99182201538371606</c:v>
                </c:pt>
                <c:pt idx="343">
                  <c:v>0.99192480390373949</c:v>
                </c:pt>
                <c:pt idx="344">
                  <c:v>0.99203780300503563</c:v>
                </c:pt>
                <c:pt idx="345">
                  <c:v>0.99214973261171846</c:v>
                </c:pt>
                <c:pt idx="346">
                  <c:v>0.99225517093521598</c:v>
                </c:pt>
                <c:pt idx="347">
                  <c:v>0.99238055114496837</c:v>
                </c:pt>
                <c:pt idx="348">
                  <c:v>0.99251313363989357</c:v>
                </c:pt>
                <c:pt idx="349">
                  <c:v>0.99264560905115351</c:v>
                </c:pt>
                <c:pt idx="350">
                  <c:v>0.9927614467922361</c:v>
                </c:pt>
                <c:pt idx="351">
                  <c:v>0.99288254298435175</c:v>
                </c:pt>
                <c:pt idx="352">
                  <c:v>0.99299562439747857</c:v>
                </c:pt>
                <c:pt idx="353">
                  <c:v>0.99311209742708473</c:v>
                </c:pt>
                <c:pt idx="354">
                  <c:v>0.99322189419556062</c:v>
                </c:pt>
                <c:pt idx="355">
                  <c:v>0.99332310268631518</c:v>
                </c:pt>
                <c:pt idx="356">
                  <c:v>0.99340875066232159</c:v>
                </c:pt>
                <c:pt idx="357">
                  <c:v>0.99349660087122382</c:v>
                </c:pt>
                <c:pt idx="358">
                  <c:v>0.99358954876586492</c:v>
                </c:pt>
                <c:pt idx="359">
                  <c:v>0.99367948517705917</c:v>
                </c:pt>
                <c:pt idx="360">
                  <c:v>0.99378320222150252</c:v>
                </c:pt>
                <c:pt idx="361">
                  <c:v>0.99386440899335327</c:v>
                </c:pt>
                <c:pt idx="362">
                  <c:v>0.99394874590741777</c:v>
                </c:pt>
                <c:pt idx="363">
                  <c:v>0.99402642137871788</c:v>
                </c:pt>
                <c:pt idx="364">
                  <c:v>0.99410369837576229</c:v>
                </c:pt>
                <c:pt idx="365">
                  <c:v>0.99415808916105886</c:v>
                </c:pt>
                <c:pt idx="366">
                  <c:v>0.9942177186582063</c:v>
                </c:pt>
                <c:pt idx="367">
                  <c:v>0.99429471762914889</c:v>
                </c:pt>
                <c:pt idx="368">
                  <c:v>0.99435791320806877</c:v>
                </c:pt>
                <c:pt idx="369">
                  <c:v>0.99441131362323587</c:v>
                </c:pt>
                <c:pt idx="370">
                  <c:v>0.99446522306326246</c:v>
                </c:pt>
                <c:pt idx="371">
                  <c:v>0.99449659689967795</c:v>
                </c:pt>
                <c:pt idx="372">
                  <c:v>0.99452702303167506</c:v>
                </c:pt>
                <c:pt idx="373">
                  <c:v>0.99457469947543575</c:v>
                </c:pt>
                <c:pt idx="374">
                  <c:v>0.99461472013609886</c:v>
                </c:pt>
                <c:pt idx="375">
                  <c:v>0.99466081218895841</c:v>
                </c:pt>
                <c:pt idx="376">
                  <c:v>0.9947356745751641</c:v>
                </c:pt>
                <c:pt idx="377">
                  <c:v>0.99480000456991691</c:v>
                </c:pt>
                <c:pt idx="378">
                  <c:v>0.99484891608256443</c:v>
                </c:pt>
                <c:pt idx="379">
                  <c:v>0.99491548174939404</c:v>
                </c:pt>
                <c:pt idx="380">
                  <c:v>0.99498143499831071</c:v>
                </c:pt>
                <c:pt idx="381">
                  <c:v>0.99504493287190188</c:v>
                </c:pt>
                <c:pt idx="382">
                  <c:v>0.9950980339001525</c:v>
                </c:pt>
                <c:pt idx="383">
                  <c:v>0.99513931568765945</c:v>
                </c:pt>
                <c:pt idx="384">
                  <c:v>0.99518357333861596</c:v>
                </c:pt>
                <c:pt idx="385">
                  <c:v>0.99522222735448407</c:v>
                </c:pt>
                <c:pt idx="386">
                  <c:v>0.99526179608293641</c:v>
                </c:pt>
                <c:pt idx="387">
                  <c:v>0.99529238667083941</c:v>
                </c:pt>
                <c:pt idx="388">
                  <c:v>0.9953228885722184</c:v>
                </c:pt>
                <c:pt idx="389">
                  <c:v>0.99537382902675409</c:v>
                </c:pt>
                <c:pt idx="390">
                  <c:v>0.99544073518049714</c:v>
                </c:pt>
                <c:pt idx="391">
                  <c:v>0.99551331100891549</c:v>
                </c:pt>
                <c:pt idx="392">
                  <c:v>0.99556430279650843</c:v>
                </c:pt>
                <c:pt idx="393">
                  <c:v>0.99561958631847247</c:v>
                </c:pt>
                <c:pt idx="394">
                  <c:v>0.99567737269045242</c:v>
                </c:pt>
                <c:pt idx="395">
                  <c:v>0.99573263166425496</c:v>
                </c:pt>
                <c:pt idx="396">
                  <c:v>0.99579244619526597</c:v>
                </c:pt>
                <c:pt idx="397">
                  <c:v>0.99586900514460919</c:v>
                </c:pt>
                <c:pt idx="398">
                  <c:v>0.99594795281458914</c:v>
                </c:pt>
                <c:pt idx="399">
                  <c:v>0.99602086946543089</c:v>
                </c:pt>
                <c:pt idx="400">
                  <c:v>0.99610410674488414</c:v>
                </c:pt>
                <c:pt idx="401">
                  <c:v>0.99617260299320132</c:v>
                </c:pt>
                <c:pt idx="402">
                  <c:v>0.99623197666383734</c:v>
                </c:pt>
                <c:pt idx="403">
                  <c:v>0.99628379279993984</c:v>
                </c:pt>
                <c:pt idx="404">
                  <c:v>0.99633745877141322</c:v>
                </c:pt>
                <c:pt idx="405">
                  <c:v>0.99639640354820391</c:v>
                </c:pt>
                <c:pt idx="406">
                  <c:v>0.99644602080651257</c:v>
                </c:pt>
                <c:pt idx="407">
                  <c:v>0.99649702506390048</c:v>
                </c:pt>
                <c:pt idx="408">
                  <c:v>0.99654461634399416</c:v>
                </c:pt>
                <c:pt idx="409">
                  <c:v>0.99659171190779849</c:v>
                </c:pt>
                <c:pt idx="410">
                  <c:v>0.99663165914765106</c:v>
                </c:pt>
                <c:pt idx="411">
                  <c:v>0.99664372152143754</c:v>
                </c:pt>
                <c:pt idx="412">
                  <c:v>0.99666004353245463</c:v>
                </c:pt>
                <c:pt idx="413">
                  <c:v>0.99665010778993668</c:v>
                </c:pt>
                <c:pt idx="414">
                  <c:v>0.9966449268417551</c:v>
                </c:pt>
                <c:pt idx="415">
                  <c:v>0.99664354040185921</c:v>
                </c:pt>
                <c:pt idx="416">
                  <c:v>0.99662470323878638</c:v>
                </c:pt>
                <c:pt idx="417">
                  <c:v>0.99661444976812907</c:v>
                </c:pt>
                <c:pt idx="418">
                  <c:v>0.99659720968942578</c:v>
                </c:pt>
                <c:pt idx="419">
                  <c:v>0.99656126234600739</c:v>
                </c:pt>
                <c:pt idx="420">
                  <c:v>0.99652428068062582</c:v>
                </c:pt>
                <c:pt idx="421">
                  <c:v>0.99647096179443229</c:v>
                </c:pt>
                <c:pt idx="422">
                  <c:v>0.99641578233654227</c:v>
                </c:pt>
                <c:pt idx="423">
                  <c:v>0.99636962424409581</c:v>
                </c:pt>
                <c:pt idx="424">
                  <c:v>0.99632448565524612</c:v>
                </c:pt>
                <c:pt idx="425">
                  <c:v>0.99627474174184505</c:v>
                </c:pt>
                <c:pt idx="426">
                  <c:v>0.99622051060347527</c:v>
                </c:pt>
                <c:pt idx="427">
                  <c:v>0.99618031005343788</c:v>
                </c:pt>
                <c:pt idx="428">
                  <c:v>0.99612120098849621</c:v>
                </c:pt>
                <c:pt idx="429">
                  <c:v>0.99606597707550748</c:v>
                </c:pt>
                <c:pt idx="430">
                  <c:v>0.99600981630626251</c:v>
                </c:pt>
                <c:pt idx="431">
                  <c:v>0.99595745317673179</c:v>
                </c:pt>
                <c:pt idx="432">
                  <c:v>0.99592485920163243</c:v>
                </c:pt>
                <c:pt idx="433">
                  <c:v>0.99590523722433288</c:v>
                </c:pt>
                <c:pt idx="434">
                  <c:v>0.99588395005409747</c:v>
                </c:pt>
                <c:pt idx="435">
                  <c:v>0.99586756776308483</c:v>
                </c:pt>
                <c:pt idx="436">
                  <c:v>0.99585367764168053</c:v>
                </c:pt>
                <c:pt idx="437">
                  <c:v>0.99584773077967903</c:v>
                </c:pt>
                <c:pt idx="438">
                  <c:v>0.99584539456638521</c:v>
                </c:pt>
                <c:pt idx="439">
                  <c:v>0.99584523933700919</c:v>
                </c:pt>
                <c:pt idx="440">
                  <c:v>0.99583403245826041</c:v>
                </c:pt>
                <c:pt idx="441">
                  <c:v>0.99580943190133531</c:v>
                </c:pt>
                <c:pt idx="442">
                  <c:v>0.99579118534801381</c:v>
                </c:pt>
                <c:pt idx="443">
                  <c:v>0.9957390540560167</c:v>
                </c:pt>
                <c:pt idx="444">
                  <c:v>0.99570377560805812</c:v>
                </c:pt>
                <c:pt idx="445">
                  <c:v>0.99563898121129923</c:v>
                </c:pt>
                <c:pt idx="446">
                  <c:v>0.99555606535059749</c:v>
                </c:pt>
                <c:pt idx="447">
                  <c:v>0.99547135121125518</c:v>
                </c:pt>
                <c:pt idx="448">
                  <c:v>0.99537515798257259</c:v>
                </c:pt>
                <c:pt idx="449">
                  <c:v>0.99526131708623766</c:v>
                </c:pt>
                <c:pt idx="450">
                  <c:v>0.9951534189139456</c:v>
                </c:pt>
                <c:pt idx="451">
                  <c:v>0.99504557705144503</c:v>
                </c:pt>
                <c:pt idx="452">
                  <c:v>0.99493221028691126</c:v>
                </c:pt>
                <c:pt idx="453">
                  <c:v>0.99482086111283807</c:v>
                </c:pt>
                <c:pt idx="454">
                  <c:v>0.99471012541912662</c:v>
                </c:pt>
                <c:pt idx="455">
                  <c:v>0.99458664676923092</c:v>
                </c:pt>
                <c:pt idx="456">
                  <c:v>0.99445497015178874</c:v>
                </c:pt>
                <c:pt idx="457">
                  <c:v>0.99432499149544329</c:v>
                </c:pt>
                <c:pt idx="458">
                  <c:v>0.99417815384403929</c:v>
                </c:pt>
                <c:pt idx="459">
                  <c:v>0.99404063414907728</c:v>
                </c:pt>
                <c:pt idx="460">
                  <c:v>0.99389602685750567</c:v>
                </c:pt>
                <c:pt idx="461">
                  <c:v>0.99374681938587184</c:v>
                </c:pt>
                <c:pt idx="462">
                  <c:v>0.99359060595843851</c:v>
                </c:pt>
                <c:pt idx="463">
                  <c:v>0.99343692893203872</c:v>
                </c:pt>
                <c:pt idx="464">
                  <c:v>0.99329088604833027</c:v>
                </c:pt>
                <c:pt idx="465">
                  <c:v>0.99315348456478814</c:v>
                </c:pt>
                <c:pt idx="466">
                  <c:v>0.99298728797606484</c:v>
                </c:pt>
                <c:pt idx="467">
                  <c:v>0.99281411367031536</c:v>
                </c:pt>
                <c:pt idx="468">
                  <c:v>0.99263901353613937</c:v>
                </c:pt>
                <c:pt idx="469">
                  <c:v>0.99245902848559597</c:v>
                </c:pt>
                <c:pt idx="470">
                  <c:v>0.99230878641240761</c:v>
                </c:pt>
                <c:pt idx="471">
                  <c:v>0.99215321654941557</c:v>
                </c:pt>
                <c:pt idx="472">
                  <c:v>0.99199197136399331</c:v>
                </c:pt>
                <c:pt idx="473">
                  <c:v>0.99184270847726164</c:v>
                </c:pt>
                <c:pt idx="474">
                  <c:v>0.99171014158355975</c:v>
                </c:pt>
                <c:pt idx="475">
                  <c:v>0.99158409018569438</c:v>
                </c:pt>
                <c:pt idx="476">
                  <c:v>0.9914464350564568</c:v>
                </c:pt>
                <c:pt idx="477">
                  <c:v>0.99129946197077734</c:v>
                </c:pt>
                <c:pt idx="478">
                  <c:v>0.99115964760986563</c:v>
                </c:pt>
                <c:pt idx="479">
                  <c:v>0.99101705041569366</c:v>
                </c:pt>
                <c:pt idx="480">
                  <c:v>0.9908792599640176</c:v>
                </c:pt>
                <c:pt idx="481">
                  <c:v>0.99074251356409937</c:v>
                </c:pt>
                <c:pt idx="482">
                  <c:v>0.99059406641444914</c:v>
                </c:pt>
                <c:pt idx="483">
                  <c:v>0.99045575100117966</c:v>
                </c:pt>
                <c:pt idx="484">
                  <c:v>0.9903184183531426</c:v>
                </c:pt>
                <c:pt idx="485">
                  <c:v>0.99018017216680665</c:v>
                </c:pt>
                <c:pt idx="486">
                  <c:v>0.99006027816358022</c:v>
                </c:pt>
                <c:pt idx="487">
                  <c:v>0.98993900191433515</c:v>
                </c:pt>
                <c:pt idx="488">
                  <c:v>0.98982206342027412</c:v>
                </c:pt>
                <c:pt idx="489">
                  <c:v>0.98970238844927594</c:v>
                </c:pt>
                <c:pt idx="490">
                  <c:v>0.9895976536347052</c:v>
                </c:pt>
                <c:pt idx="491">
                  <c:v>0.98949432567023232</c:v>
                </c:pt>
                <c:pt idx="492">
                  <c:v>0.98940598460993878</c:v>
                </c:pt>
                <c:pt idx="493">
                  <c:v>0.98931635217096636</c:v>
                </c:pt>
                <c:pt idx="494">
                  <c:v>0.98922334500286058</c:v>
                </c:pt>
                <c:pt idx="495">
                  <c:v>0.98912882580221506</c:v>
                </c:pt>
                <c:pt idx="496">
                  <c:v>0.98904886914129064</c:v>
                </c:pt>
                <c:pt idx="497">
                  <c:v>0.98896695270949297</c:v>
                </c:pt>
                <c:pt idx="498">
                  <c:v>0.98889347150685702</c:v>
                </c:pt>
                <c:pt idx="499">
                  <c:v>0.98882082427068885</c:v>
                </c:pt>
                <c:pt idx="500">
                  <c:v>0.98875995853036924</c:v>
                </c:pt>
                <c:pt idx="501">
                  <c:v>0.98870830696200951</c:v>
                </c:pt>
                <c:pt idx="502">
                  <c:v>0.98866098073495712</c:v>
                </c:pt>
                <c:pt idx="503">
                  <c:v>0.98863437091940787</c:v>
                </c:pt>
                <c:pt idx="504">
                  <c:v>0.98860647157048587</c:v>
                </c:pt>
                <c:pt idx="505">
                  <c:v>0.98860512567140357</c:v>
                </c:pt>
                <c:pt idx="506">
                  <c:v>0.98862466852421937</c:v>
                </c:pt>
                <c:pt idx="507">
                  <c:v>0.98865523797498112</c:v>
                </c:pt>
                <c:pt idx="508">
                  <c:v>0.98867008608978246</c:v>
                </c:pt>
                <c:pt idx="509">
                  <c:v>0.98869036275927769</c:v>
                </c:pt>
                <c:pt idx="510">
                  <c:v>0.98870753937063882</c:v>
                </c:pt>
                <c:pt idx="511">
                  <c:v>0.98873092012439034</c:v>
                </c:pt>
                <c:pt idx="512">
                  <c:v>0.98877817181226457</c:v>
                </c:pt>
                <c:pt idx="513">
                  <c:v>0.98882854833010791</c:v>
                </c:pt>
                <c:pt idx="514">
                  <c:v>0.98888700337387425</c:v>
                </c:pt>
                <c:pt idx="515">
                  <c:v>0.98893804330717794</c:v>
                </c:pt>
                <c:pt idx="516">
                  <c:v>0.9890052467229391</c:v>
                </c:pt>
                <c:pt idx="517">
                  <c:v>0.98908536084997434</c:v>
                </c:pt>
                <c:pt idx="518">
                  <c:v>0.98915900203504725</c:v>
                </c:pt>
                <c:pt idx="519">
                  <c:v>0.9892283153065683</c:v>
                </c:pt>
                <c:pt idx="520">
                  <c:v>0.98929466546402633</c:v>
                </c:pt>
                <c:pt idx="521">
                  <c:v>0.98935649204957998</c:v>
                </c:pt>
                <c:pt idx="522">
                  <c:v>0.98943279522833016</c:v>
                </c:pt>
                <c:pt idx="523">
                  <c:v>0.98949509326160334</c:v>
                </c:pt>
                <c:pt idx="524">
                  <c:v>0.98956538281182638</c:v>
                </c:pt>
                <c:pt idx="525">
                  <c:v>0.98963497164904091</c:v>
                </c:pt>
                <c:pt idx="526">
                  <c:v>0.98970155990688935</c:v>
                </c:pt>
                <c:pt idx="527">
                  <c:v>0.98975086871950679</c:v>
                </c:pt>
                <c:pt idx="528">
                  <c:v>0.98980856908904424</c:v>
                </c:pt>
                <c:pt idx="529">
                  <c:v>0.9898595608207188</c:v>
                </c:pt>
                <c:pt idx="530">
                  <c:v>0.98989320790635127</c:v>
                </c:pt>
                <c:pt idx="531">
                  <c:v>0.98992401925995188</c:v>
                </c:pt>
                <c:pt idx="532">
                  <c:v>0.98996437073365129</c:v>
                </c:pt>
                <c:pt idx="533">
                  <c:v>0.98998480783293041</c:v>
                </c:pt>
                <c:pt idx="534">
                  <c:v>0.9899944108052694</c:v>
                </c:pt>
                <c:pt idx="535">
                  <c:v>0.99000269936056429</c:v>
                </c:pt>
                <c:pt idx="536">
                  <c:v>0.99000942505352785</c:v>
                </c:pt>
                <c:pt idx="537">
                  <c:v>0.99001563255101999</c:v>
                </c:pt>
                <c:pt idx="538">
                  <c:v>0.99001954633317446</c:v>
                </c:pt>
                <c:pt idx="539">
                  <c:v>0.99001400359318337</c:v>
                </c:pt>
                <c:pt idx="540">
                  <c:v>0.99001069546281995</c:v>
                </c:pt>
                <c:pt idx="541">
                  <c:v>0.98999992815832372</c:v>
                </c:pt>
                <c:pt idx="542">
                  <c:v>0.98998908295954779</c:v>
                </c:pt>
                <c:pt idx="543">
                  <c:v>0.98997461257328934</c:v>
                </c:pt>
                <c:pt idx="544">
                  <c:v>0.98996170281262752</c:v>
                </c:pt>
                <c:pt idx="545">
                  <c:v>0.98993821329765974</c:v>
                </c:pt>
                <c:pt idx="546">
                  <c:v>0.98993004966398812</c:v>
                </c:pt>
                <c:pt idx="547">
                  <c:v>0.98992561449901562</c:v>
                </c:pt>
                <c:pt idx="548">
                  <c:v>0.98992196118459652</c:v>
                </c:pt>
                <c:pt idx="549">
                  <c:v>0.98992254307108329</c:v>
                </c:pt>
                <c:pt idx="550">
                  <c:v>0.9899368623659246</c:v>
                </c:pt>
                <c:pt idx="551">
                  <c:v>0.9899703278846318</c:v>
                </c:pt>
                <c:pt idx="552">
                  <c:v>0.98999814531315189</c:v>
                </c:pt>
                <c:pt idx="553">
                  <c:v>0.99003034271521972</c:v>
                </c:pt>
                <c:pt idx="554">
                  <c:v>0.99005673344262224</c:v>
                </c:pt>
                <c:pt idx="555">
                  <c:v>0.99007903346216952</c:v>
                </c:pt>
                <c:pt idx="556">
                  <c:v>0.99009381285330256</c:v>
                </c:pt>
                <c:pt idx="557">
                  <c:v>0.99010521684428143</c:v>
                </c:pt>
                <c:pt idx="558">
                  <c:v>0.99013844297647613</c:v>
                </c:pt>
                <c:pt idx="559">
                  <c:v>0.99016758572612085</c:v>
                </c:pt>
                <c:pt idx="560">
                  <c:v>0.99020892896790902</c:v>
                </c:pt>
                <c:pt idx="561">
                  <c:v>0.99026409651518787</c:v>
                </c:pt>
                <c:pt idx="562">
                  <c:v>0.99031771970911353</c:v>
                </c:pt>
                <c:pt idx="563">
                  <c:v>0.99037881650410953</c:v>
                </c:pt>
                <c:pt idx="564">
                  <c:v>0.99042779757920074</c:v>
                </c:pt>
                <c:pt idx="565">
                  <c:v>0.99047021333519403</c:v>
                </c:pt>
                <c:pt idx="566">
                  <c:v>0.99050125563163449</c:v>
                </c:pt>
                <c:pt idx="567">
                  <c:v>0.99053916884102766</c:v>
                </c:pt>
                <c:pt idx="568">
                  <c:v>0.99058871267852533</c:v>
                </c:pt>
                <c:pt idx="569">
                  <c:v>0.99062758550294838</c:v>
                </c:pt>
                <c:pt idx="570">
                  <c:v>0.99067352322112567</c:v>
                </c:pt>
                <c:pt idx="571">
                  <c:v>0.99072779819949208</c:v>
                </c:pt>
                <c:pt idx="572">
                  <c:v>0.99076897021925214</c:v>
                </c:pt>
                <c:pt idx="573">
                  <c:v>0.9907810852681368</c:v>
                </c:pt>
                <c:pt idx="574">
                  <c:v>0.99080219092736554</c:v>
                </c:pt>
                <c:pt idx="575">
                  <c:v>0.99081971484767994</c:v>
                </c:pt>
                <c:pt idx="576">
                  <c:v>0.99081642634466216</c:v>
                </c:pt>
                <c:pt idx="577">
                  <c:v>0.99081426733666134</c:v>
                </c:pt>
                <c:pt idx="578">
                  <c:v>0.99081012031901394</c:v>
                </c:pt>
                <c:pt idx="579">
                  <c:v>0.99080638016337708</c:v>
                </c:pt>
                <c:pt idx="580">
                  <c:v>0.99078835907289597</c:v>
                </c:pt>
                <c:pt idx="581">
                  <c:v>0.99075362381591681</c:v>
                </c:pt>
                <c:pt idx="582">
                  <c:v>0.99072116941305166</c:v>
                </c:pt>
                <c:pt idx="583">
                  <c:v>0.99068065426630347</c:v>
                </c:pt>
                <c:pt idx="584">
                  <c:v>0.99063907482534952</c:v>
                </c:pt>
                <c:pt idx="585">
                  <c:v>0.99058038749670252</c:v>
                </c:pt>
                <c:pt idx="586">
                  <c:v>0.99054050473072297</c:v>
                </c:pt>
                <c:pt idx="587">
                  <c:v>0.99049212069599513</c:v>
                </c:pt>
                <c:pt idx="588">
                  <c:v>0.99044003313215789</c:v>
                </c:pt>
                <c:pt idx="589">
                  <c:v>0.99038082100967317</c:v>
                </c:pt>
                <c:pt idx="590">
                  <c:v>0.99032470598164912</c:v>
                </c:pt>
                <c:pt idx="591">
                  <c:v>0.99026576746771522</c:v>
                </c:pt>
                <c:pt idx="592">
                  <c:v>0.99020776849411873</c:v>
                </c:pt>
                <c:pt idx="593">
                  <c:v>0.99013932894702172</c:v>
                </c:pt>
                <c:pt idx="594">
                  <c:v>0.9900717112321078</c:v>
                </c:pt>
                <c:pt idx="595">
                  <c:v>0.99000889998009778</c:v>
                </c:pt>
                <c:pt idx="596">
                  <c:v>0.9899339666894077</c:v>
                </c:pt>
                <c:pt idx="597">
                  <c:v>0.98985966717744545</c:v>
                </c:pt>
                <c:pt idx="598">
                  <c:v>0.98978262481385282</c:v>
                </c:pt>
                <c:pt idx="599">
                  <c:v>0.98970723097952396</c:v>
                </c:pt>
                <c:pt idx="600">
                  <c:v>0.98960014384717077</c:v>
                </c:pt>
                <c:pt idx="601">
                  <c:v>0.98949640275783124</c:v>
                </c:pt>
                <c:pt idx="602">
                  <c:v>0.98939124866737371</c:v>
                </c:pt>
                <c:pt idx="603">
                  <c:v>0.98928836150735766</c:v>
                </c:pt>
                <c:pt idx="604">
                  <c:v>0.98917435470123938</c:v>
                </c:pt>
                <c:pt idx="605">
                  <c:v>0.98907541034500845</c:v>
                </c:pt>
                <c:pt idx="606">
                  <c:v>0.98897306413923758</c:v>
                </c:pt>
                <c:pt idx="607">
                  <c:v>0.98889560361812523</c:v>
                </c:pt>
                <c:pt idx="608">
                  <c:v>0.9888319026490392</c:v>
                </c:pt>
                <c:pt idx="609">
                  <c:v>0.98878641194225703</c:v>
                </c:pt>
                <c:pt idx="610">
                  <c:v>0.98875354161860696</c:v>
                </c:pt>
                <c:pt idx="611">
                  <c:v>0.98872324723027361</c:v>
                </c:pt>
                <c:pt idx="612">
                  <c:v>0.98867791684143835</c:v>
                </c:pt>
                <c:pt idx="613">
                  <c:v>0.9886452438536919</c:v>
                </c:pt>
                <c:pt idx="614">
                  <c:v>0.98861432742948674</c:v>
                </c:pt>
                <c:pt idx="615">
                  <c:v>0.98858131630339841</c:v>
                </c:pt>
                <c:pt idx="616">
                  <c:v>0.9885625470252184</c:v>
                </c:pt>
                <c:pt idx="617">
                  <c:v>0.98855255732148017</c:v>
                </c:pt>
                <c:pt idx="618">
                  <c:v>0.9885624968664467</c:v>
                </c:pt>
                <c:pt idx="619">
                  <c:v>0.98857553311444579</c:v>
                </c:pt>
                <c:pt idx="620">
                  <c:v>0.98858484447252082</c:v>
                </c:pt>
                <c:pt idx="621">
                  <c:v>0.98858818525920822</c:v>
                </c:pt>
                <c:pt idx="622">
                  <c:v>0.98859903459594323</c:v>
                </c:pt>
                <c:pt idx="623">
                  <c:v>0.98861714694519309</c:v>
                </c:pt>
                <c:pt idx="624">
                  <c:v>0.9886099234110427</c:v>
                </c:pt>
                <c:pt idx="625">
                  <c:v>0.98858369624485221</c:v>
                </c:pt>
                <c:pt idx="626">
                  <c:v>0.98856563349519033</c:v>
                </c:pt>
                <c:pt idx="627">
                  <c:v>0.98854148520598639</c:v>
                </c:pt>
                <c:pt idx="628">
                  <c:v>0.98851407525457868</c:v>
                </c:pt>
                <c:pt idx="629">
                  <c:v>0.98849566251188214</c:v>
                </c:pt>
                <c:pt idx="630">
                  <c:v>0.9884790057735432</c:v>
                </c:pt>
                <c:pt idx="631">
                  <c:v>0.98847530397790329</c:v>
                </c:pt>
                <c:pt idx="632">
                  <c:v>0.9884692610481538</c:v>
                </c:pt>
                <c:pt idx="633">
                  <c:v>0.98847948756616011</c:v>
                </c:pt>
                <c:pt idx="634">
                  <c:v>0.98848814590959044</c:v>
                </c:pt>
                <c:pt idx="635">
                  <c:v>0.98850865234763974</c:v>
                </c:pt>
                <c:pt idx="636">
                  <c:v>0.98853478294281705</c:v>
                </c:pt>
                <c:pt idx="637">
                  <c:v>0.98856696161223334</c:v>
                </c:pt>
                <c:pt idx="638">
                  <c:v>0.98860940448863277</c:v>
                </c:pt>
                <c:pt idx="639">
                  <c:v>0.98864877890077296</c:v>
                </c:pt>
                <c:pt idx="640">
                  <c:v>0.98866758933486831</c:v>
                </c:pt>
                <c:pt idx="641">
                  <c:v>0.98869259311911006</c:v>
                </c:pt>
                <c:pt idx="642">
                  <c:v>0.98870310196893174</c:v>
                </c:pt>
                <c:pt idx="643">
                  <c:v>0.98871397529464433</c:v>
                </c:pt>
                <c:pt idx="644">
                  <c:v>0.98874354816833843</c:v>
                </c:pt>
                <c:pt idx="645">
                  <c:v>0.98876824490484805</c:v>
                </c:pt>
                <c:pt idx="646">
                  <c:v>0.98880633559912567</c:v>
                </c:pt>
                <c:pt idx="647">
                  <c:v>0.98885137951818647</c:v>
                </c:pt>
                <c:pt idx="648">
                  <c:v>0.98888762898852112</c:v>
                </c:pt>
                <c:pt idx="649">
                  <c:v>0.98893507297964622</c:v>
                </c:pt>
                <c:pt idx="650">
                  <c:v>0.98899418808377093</c:v>
                </c:pt>
                <c:pt idx="651">
                  <c:v>0.98905746440880737</c:v>
                </c:pt>
                <c:pt idx="652">
                  <c:v>0.98913516163235071</c:v>
                </c:pt>
                <c:pt idx="653">
                  <c:v>0.98921954870518691</c:v>
                </c:pt>
                <c:pt idx="654">
                  <c:v>0.98929773308950986</c:v>
                </c:pt>
                <c:pt idx="655">
                  <c:v>0.98937288943855051</c:v>
                </c:pt>
                <c:pt idx="656">
                  <c:v>0.98943824698914462</c:v>
                </c:pt>
                <c:pt idx="657">
                  <c:v>0.98949587651011583</c:v>
                </c:pt>
                <c:pt idx="658">
                  <c:v>0.98954617759408736</c:v>
                </c:pt>
                <c:pt idx="659">
                  <c:v>0.98960741765192983</c:v>
                </c:pt>
                <c:pt idx="660">
                  <c:v>0.98965452238634566</c:v>
                </c:pt>
                <c:pt idx="661">
                  <c:v>0.98970567320576364</c:v>
                </c:pt>
                <c:pt idx="662">
                  <c:v>0.98976377607567889</c:v>
                </c:pt>
                <c:pt idx="663">
                  <c:v>0.9898402420327842</c:v>
                </c:pt>
                <c:pt idx="664">
                  <c:v>0.98990022224990515</c:v>
                </c:pt>
                <c:pt idx="665">
                  <c:v>0.98995804245249475</c:v>
                </c:pt>
                <c:pt idx="666">
                  <c:v>0.99001894923689293</c:v>
                </c:pt>
                <c:pt idx="667">
                  <c:v>0.99008171312604942</c:v>
                </c:pt>
                <c:pt idx="668">
                  <c:v>0.99012948809796608</c:v>
                </c:pt>
                <c:pt idx="669">
                  <c:v>0.990151951622807</c:v>
                </c:pt>
                <c:pt idx="670">
                  <c:v>0.99017315049794719</c:v>
                </c:pt>
                <c:pt idx="671">
                  <c:v>0.99017351301669532</c:v>
                </c:pt>
                <c:pt idx="672">
                  <c:v>0.99018072575860183</c:v>
                </c:pt>
                <c:pt idx="673">
                  <c:v>0.99018074259002919</c:v>
                </c:pt>
                <c:pt idx="674">
                  <c:v>0.99017957663623912</c:v>
                </c:pt>
                <c:pt idx="675">
                  <c:v>0.99017701289112581</c:v>
                </c:pt>
                <c:pt idx="676">
                  <c:v>0.99018409853059297</c:v>
                </c:pt>
                <c:pt idx="677">
                  <c:v>0.99019005120810433</c:v>
                </c:pt>
                <c:pt idx="678">
                  <c:v>0.9902061956224002</c:v>
                </c:pt>
                <c:pt idx="679">
                  <c:v>0.99023814245428299</c:v>
                </c:pt>
                <c:pt idx="680">
                  <c:v>0.9902644240290408</c:v>
                </c:pt>
                <c:pt idx="681">
                  <c:v>0.990301875296836</c:v>
                </c:pt>
                <c:pt idx="682">
                  <c:v>0.99034516472133483</c:v>
                </c:pt>
                <c:pt idx="683">
                  <c:v>0.99039660832930188</c:v>
                </c:pt>
                <c:pt idx="684">
                  <c:v>0.99044909677188442</c:v>
                </c:pt>
                <c:pt idx="685">
                  <c:v>0.99051463236654669</c:v>
                </c:pt>
                <c:pt idx="686">
                  <c:v>0.99056498634928969</c:v>
                </c:pt>
                <c:pt idx="687">
                  <c:v>0.99062253982128712</c:v>
                </c:pt>
                <c:pt idx="688">
                  <c:v>0.99066250165583214</c:v>
                </c:pt>
                <c:pt idx="689">
                  <c:v>0.99069741042749215</c:v>
                </c:pt>
                <c:pt idx="690">
                  <c:v>0.99071867987160644</c:v>
                </c:pt>
                <c:pt idx="691">
                  <c:v>0.99073269060891989</c:v>
                </c:pt>
                <c:pt idx="692">
                  <c:v>0.99075616228592978</c:v>
                </c:pt>
                <c:pt idx="693">
                  <c:v>0.99078822682596701</c:v>
                </c:pt>
                <c:pt idx="694">
                  <c:v>0.9908075243649237</c:v>
                </c:pt>
                <c:pt idx="695">
                  <c:v>0.99083288037893469</c:v>
                </c:pt>
                <c:pt idx="696">
                  <c:v>0.99084900661976261</c:v>
                </c:pt>
                <c:pt idx="697">
                  <c:v>0.99087492092271123</c:v>
                </c:pt>
                <c:pt idx="698">
                  <c:v>0.99090645457380855</c:v>
                </c:pt>
                <c:pt idx="699">
                  <c:v>0.99091104625427961</c:v>
                </c:pt>
                <c:pt idx="700">
                  <c:v>0.99092771999180096</c:v>
                </c:pt>
                <c:pt idx="701">
                  <c:v>0.99095232300913405</c:v>
                </c:pt>
                <c:pt idx="702">
                  <c:v>0.99097119445016346</c:v>
                </c:pt>
                <c:pt idx="703">
                  <c:v>0.99097502905191581</c:v>
                </c:pt>
                <c:pt idx="704">
                  <c:v>0.99098695845183471</c:v>
                </c:pt>
                <c:pt idx="705">
                  <c:v>0.99101128909082092</c:v>
                </c:pt>
                <c:pt idx="706">
                  <c:v>0.99104154450405546</c:v>
                </c:pt>
                <c:pt idx="707">
                  <c:v>0.99104680552733326</c:v>
                </c:pt>
                <c:pt idx="708">
                  <c:v>0.99103629365791979</c:v>
                </c:pt>
                <c:pt idx="709">
                  <c:v>0.99103483586619268</c:v>
                </c:pt>
                <c:pt idx="710">
                  <c:v>0.99105870092888737</c:v>
                </c:pt>
                <c:pt idx="711">
                  <c:v>0.99106775422371651</c:v>
                </c:pt>
                <c:pt idx="712">
                  <c:v>0.99107955271874737</c:v>
                </c:pt>
                <c:pt idx="713">
                  <c:v>0.99110051953268075</c:v>
                </c:pt>
                <c:pt idx="714">
                  <c:v>0.99113836446575243</c:v>
                </c:pt>
                <c:pt idx="715">
                  <c:v>0.99117491651034972</c:v>
                </c:pt>
                <c:pt idx="716">
                  <c:v>0.99121325766297586</c:v>
                </c:pt>
                <c:pt idx="717">
                  <c:v>0.99125329834241305</c:v>
                </c:pt>
                <c:pt idx="718">
                  <c:v>0.99128686736601057</c:v>
                </c:pt>
                <c:pt idx="719">
                  <c:v>0.99131256073550644</c:v>
                </c:pt>
                <c:pt idx="720">
                  <c:v>0.99134273366915515</c:v>
                </c:pt>
                <c:pt idx="721">
                  <c:v>0.99135536109800126</c:v>
                </c:pt>
                <c:pt idx="722">
                  <c:v>0.99138139316502272</c:v>
                </c:pt>
                <c:pt idx="723">
                  <c:v>0.99141636943014699</c:v>
                </c:pt>
                <c:pt idx="724">
                  <c:v>0.99143165113593623</c:v>
                </c:pt>
                <c:pt idx="725">
                  <c:v>0.99143739870489167</c:v>
                </c:pt>
                <c:pt idx="726">
                  <c:v>0.99142054250575151</c:v>
                </c:pt>
                <c:pt idx="727">
                  <c:v>0.99140606244561613</c:v>
                </c:pt>
                <c:pt idx="728">
                  <c:v>0.99137786175263531</c:v>
                </c:pt>
                <c:pt idx="729">
                  <c:v>0.99135278040962393</c:v>
                </c:pt>
                <c:pt idx="730">
                  <c:v>0.9913314196508225</c:v>
                </c:pt>
                <c:pt idx="731">
                  <c:v>0.99131256090326159</c:v>
                </c:pt>
                <c:pt idx="732">
                  <c:v>0.99128373979604156</c:v>
                </c:pt>
                <c:pt idx="733">
                  <c:v>0.99127473688365764</c:v>
                </c:pt>
                <c:pt idx="734">
                  <c:v>0.99125629853035069</c:v>
                </c:pt>
                <c:pt idx="735">
                  <c:v>0.99124890880682492</c:v>
                </c:pt>
                <c:pt idx="736">
                  <c:v>0.99123628685797838</c:v>
                </c:pt>
                <c:pt idx="737">
                  <c:v>0.99123765422971233</c:v>
                </c:pt>
                <c:pt idx="738">
                  <c:v>0.99122516122861126</c:v>
                </c:pt>
                <c:pt idx="739">
                  <c:v>0.99122160778438873</c:v>
                </c:pt>
                <c:pt idx="740">
                  <c:v>0.99121788110507714</c:v>
                </c:pt>
                <c:pt idx="741">
                  <c:v>0.99120522526970256</c:v>
                </c:pt>
                <c:pt idx="742">
                  <c:v>0.99120162669936107</c:v>
                </c:pt>
                <c:pt idx="743">
                  <c:v>0.99120880421269864</c:v>
                </c:pt>
                <c:pt idx="744">
                  <c:v>0.99120416276488454</c:v>
                </c:pt>
                <c:pt idx="745">
                  <c:v>0.99121297896585414</c:v>
                </c:pt>
                <c:pt idx="746">
                  <c:v>0.9912332832590206</c:v>
                </c:pt>
                <c:pt idx="747">
                  <c:v>0.99126654187978425</c:v>
                </c:pt>
                <c:pt idx="748">
                  <c:v>0.99130984573122094</c:v>
                </c:pt>
                <c:pt idx="749">
                  <c:v>0.99136303332109776</c:v>
                </c:pt>
                <c:pt idx="750">
                  <c:v>0.9914093265123094</c:v>
                </c:pt>
                <c:pt idx="751">
                  <c:v>0.99147802294836662</c:v>
                </c:pt>
                <c:pt idx="752">
                  <c:v>0.99155899598145936</c:v>
                </c:pt>
                <c:pt idx="753">
                  <c:v>0.99165410948246835</c:v>
                </c:pt>
                <c:pt idx="754">
                  <c:v>0.99173483714578392</c:v>
                </c:pt>
                <c:pt idx="755">
                  <c:v>0.99178629797660678</c:v>
                </c:pt>
                <c:pt idx="756">
                  <c:v>0.99184246467319837</c:v>
                </c:pt>
                <c:pt idx="757">
                  <c:v>0.99189686300747393</c:v>
                </c:pt>
                <c:pt idx="758">
                  <c:v>0.99197090070965988</c:v>
                </c:pt>
                <c:pt idx="759">
                  <c:v>0.99204764860715211</c:v>
                </c:pt>
                <c:pt idx="760">
                  <c:v>0.99215195519889809</c:v>
                </c:pt>
                <c:pt idx="761">
                  <c:v>0.99227046102875971</c:v>
                </c:pt>
                <c:pt idx="762">
                  <c:v>0.99236896005114661</c:v>
                </c:pt>
                <c:pt idx="763">
                  <c:v>0.99246260032696021</c:v>
                </c:pt>
                <c:pt idx="764">
                  <c:v>0.99255662996233629</c:v>
                </c:pt>
                <c:pt idx="765">
                  <c:v>0.99262361635893026</c:v>
                </c:pt>
                <c:pt idx="766">
                  <c:v>0.99267378894250302</c:v>
                </c:pt>
                <c:pt idx="767">
                  <c:v>0.99273347821638069</c:v>
                </c:pt>
                <c:pt idx="768">
                  <c:v>0.99280430995105273</c:v>
                </c:pt>
                <c:pt idx="769">
                  <c:v>0.99285655207324575</c:v>
                </c:pt>
                <c:pt idx="770">
                  <c:v>0.99291683201279302</c:v>
                </c:pt>
                <c:pt idx="771">
                  <c:v>0.99297058885160661</c:v>
                </c:pt>
                <c:pt idx="772">
                  <c:v>0.9930209034678219</c:v>
                </c:pt>
                <c:pt idx="773">
                  <c:v>0.99308185509874736</c:v>
                </c:pt>
                <c:pt idx="774">
                  <c:v>0.99315047347276963</c:v>
                </c:pt>
                <c:pt idx="775">
                  <c:v>0.99320398113935693</c:v>
                </c:pt>
                <c:pt idx="776">
                  <c:v>0.99325956578170649</c:v>
                </c:pt>
                <c:pt idx="777">
                  <c:v>0.99330670848469127</c:v>
                </c:pt>
                <c:pt idx="778">
                  <c:v>0.99335303215141058</c:v>
                </c:pt>
                <c:pt idx="779">
                  <c:v>0.99339473897439601</c:v>
                </c:pt>
                <c:pt idx="780">
                  <c:v>0.99346308575292841</c:v>
                </c:pt>
                <c:pt idx="781">
                  <c:v>0.99352941617120449</c:v>
                </c:pt>
                <c:pt idx="782">
                  <c:v>0.99359620109393587</c:v>
                </c:pt>
                <c:pt idx="783">
                  <c:v>0.99367456989702085</c:v>
                </c:pt>
                <c:pt idx="784">
                  <c:v>0.9937320342910656</c:v>
                </c:pt>
                <c:pt idx="785">
                  <c:v>0.99379214748205413</c:v>
                </c:pt>
                <c:pt idx="786">
                  <c:v>0.99384305259618433</c:v>
                </c:pt>
                <c:pt idx="787">
                  <c:v>0.99387937453671749</c:v>
                </c:pt>
                <c:pt idx="788">
                  <c:v>0.99390804639782593</c:v>
                </c:pt>
                <c:pt idx="789">
                  <c:v>0.99392803877836311</c:v>
                </c:pt>
                <c:pt idx="790">
                  <c:v>0.99395076003093974</c:v>
                </c:pt>
                <c:pt idx="791">
                  <c:v>0.99397484205688336</c:v>
                </c:pt>
                <c:pt idx="792">
                  <c:v>0.99399868553508985</c:v>
                </c:pt>
                <c:pt idx="793">
                  <c:v>0.99400579013088186</c:v>
                </c:pt>
                <c:pt idx="794">
                  <c:v>0.99401713714104878</c:v>
                </c:pt>
                <c:pt idx="795">
                  <c:v>0.99403979252179375</c:v>
                </c:pt>
                <c:pt idx="796">
                  <c:v>0.99407415083308692</c:v>
                </c:pt>
                <c:pt idx="797">
                  <c:v>0.99411524054101663</c:v>
                </c:pt>
                <c:pt idx="798">
                  <c:v>0.99415329326672564</c:v>
                </c:pt>
                <c:pt idx="799">
                  <c:v>0.99419349152411007</c:v>
                </c:pt>
                <c:pt idx="800">
                  <c:v>0.99421785705615484</c:v>
                </c:pt>
                <c:pt idx="801">
                  <c:v>0.99424528758552</c:v>
                </c:pt>
                <c:pt idx="802">
                  <c:v>0.99426559103991119</c:v>
                </c:pt>
                <c:pt idx="803">
                  <c:v>0.99429257125869819</c:v>
                </c:pt>
                <c:pt idx="804">
                  <c:v>0.99432361282819992</c:v>
                </c:pt>
                <c:pt idx="805">
                  <c:v>0.99433455812084603</c:v>
                </c:pt>
                <c:pt idx="806">
                  <c:v>0.99432502476686924</c:v>
                </c:pt>
                <c:pt idx="807">
                  <c:v>0.99431851391225701</c:v>
                </c:pt>
                <c:pt idx="808">
                  <c:v>0.99431578369817664</c:v>
                </c:pt>
                <c:pt idx="809">
                  <c:v>0.99430526170753952</c:v>
                </c:pt>
                <c:pt idx="810">
                  <c:v>0.99430685694660337</c:v>
                </c:pt>
                <c:pt idx="811">
                  <c:v>0.99430481861042985</c:v>
                </c:pt>
                <c:pt idx="812">
                  <c:v>0.99429119387757725</c:v>
                </c:pt>
                <c:pt idx="813">
                  <c:v>0.99427889485727783</c:v>
                </c:pt>
                <c:pt idx="814">
                  <c:v>0.99426747123895343</c:v>
                </c:pt>
                <c:pt idx="815">
                  <c:v>0.99426698077899023</c:v>
                </c:pt>
                <c:pt idx="816">
                  <c:v>0.99428198266929058</c:v>
                </c:pt>
                <c:pt idx="817">
                  <c:v>0.99429721343345101</c:v>
                </c:pt>
                <c:pt idx="818">
                  <c:v>0.99431958424564593</c:v>
                </c:pt>
                <c:pt idx="819">
                  <c:v>0.99434550716002246</c:v>
                </c:pt>
                <c:pt idx="820">
                  <c:v>0.99437629508382896</c:v>
                </c:pt>
                <c:pt idx="821">
                  <c:v>0.99442947512472668</c:v>
                </c:pt>
                <c:pt idx="822">
                  <c:v>0.99448070048332271</c:v>
                </c:pt>
                <c:pt idx="823">
                  <c:v>0.99451311233231332</c:v>
                </c:pt>
                <c:pt idx="824">
                  <c:v>0.99455604868826719</c:v>
                </c:pt>
                <c:pt idx="825">
                  <c:v>0.9945932068879213</c:v>
                </c:pt>
                <c:pt idx="826">
                  <c:v>0.99464819885153988</c:v>
                </c:pt>
                <c:pt idx="827">
                  <c:v>0.99472301996999346</c:v>
                </c:pt>
                <c:pt idx="828">
                  <c:v>0.99482010107044605</c:v>
                </c:pt>
                <c:pt idx="829">
                  <c:v>0.99490856487154711</c:v>
                </c:pt>
                <c:pt idx="830">
                  <c:v>0.99497491530859694</c:v>
                </c:pt>
                <c:pt idx="831">
                  <c:v>0.99505147157385887</c:v>
                </c:pt>
                <c:pt idx="832">
                  <c:v>0.99512779846199528</c:v>
                </c:pt>
                <c:pt idx="833">
                  <c:v>0.99519606656339066</c:v>
                </c:pt>
                <c:pt idx="834">
                  <c:v>0.99525506110752471</c:v>
                </c:pt>
                <c:pt idx="835">
                  <c:v>0.995289759011037</c:v>
                </c:pt>
                <c:pt idx="836">
                  <c:v>0.99531966773042013</c:v>
                </c:pt>
                <c:pt idx="837">
                  <c:v>0.9953478941458479</c:v>
                </c:pt>
                <c:pt idx="838">
                  <c:v>0.99536665867096707</c:v>
                </c:pt>
                <c:pt idx="839">
                  <c:v>0.99537995175200789</c:v>
                </c:pt>
                <c:pt idx="840">
                  <c:v>0.9953845858745165</c:v>
                </c:pt>
                <c:pt idx="841">
                  <c:v>0.99541074191254897</c:v>
                </c:pt>
                <c:pt idx="842">
                  <c:v>0.99542924160830015</c:v>
                </c:pt>
                <c:pt idx="843">
                  <c:v>0.99546256766661001</c:v>
                </c:pt>
                <c:pt idx="844">
                  <c:v>0.99550019569235093</c:v>
                </c:pt>
                <c:pt idx="845">
                  <c:v>0.99554146456271619</c:v>
                </c:pt>
                <c:pt idx="846">
                  <c:v>0.99558606191772892</c:v>
                </c:pt>
                <c:pt idx="847">
                  <c:v>0.99563488228344454</c:v>
                </c:pt>
                <c:pt idx="848">
                  <c:v>0.995681353910153</c:v>
                </c:pt>
                <c:pt idx="849">
                  <c:v>0.99572008492560693</c:v>
                </c:pt>
                <c:pt idx="850">
                  <c:v>0.99574319419570545</c:v>
                </c:pt>
                <c:pt idx="851">
                  <c:v>0.99575234517991507</c:v>
                </c:pt>
                <c:pt idx="852">
                  <c:v>0.99577030039856429</c:v>
                </c:pt>
                <c:pt idx="853">
                  <c:v>0.99574808951288818</c:v>
                </c:pt>
                <c:pt idx="854">
                  <c:v>0.99571867572693751</c:v>
                </c:pt>
                <c:pt idx="855">
                  <c:v>0.99567060455545131</c:v>
                </c:pt>
                <c:pt idx="856">
                  <c:v>0.99562903987694518</c:v>
                </c:pt>
                <c:pt idx="857">
                  <c:v>0.99557248851793367</c:v>
                </c:pt>
                <c:pt idx="858">
                  <c:v>0.99550793183013642</c:v>
                </c:pt>
                <c:pt idx="859">
                  <c:v>0.99542589092406264</c:v>
                </c:pt>
                <c:pt idx="860">
                  <c:v>0.99532548402304366</c:v>
                </c:pt>
                <c:pt idx="861">
                  <c:v>0.9952327935206281</c:v>
                </c:pt>
                <c:pt idx="862">
                  <c:v>0.99513792203429496</c:v>
                </c:pt>
                <c:pt idx="863">
                  <c:v>0.99504685445053265</c:v>
                </c:pt>
                <c:pt idx="864">
                  <c:v>0.99493504277567779</c:v>
                </c:pt>
                <c:pt idx="865">
                  <c:v>0.99481871049259163</c:v>
                </c:pt>
                <c:pt idx="866">
                  <c:v>0.99469661062177595</c:v>
                </c:pt>
                <c:pt idx="867">
                  <c:v>0.9945775548907313</c:v>
                </c:pt>
                <c:pt idx="868">
                  <c:v>0.99446889035727237</c:v>
                </c:pt>
                <c:pt idx="869">
                  <c:v>0.99436312328971777</c:v>
                </c:pt>
                <c:pt idx="870">
                  <c:v>0.99427858188219953</c:v>
                </c:pt>
                <c:pt idx="871">
                  <c:v>0.9942067819210697</c:v>
                </c:pt>
                <c:pt idx="872">
                  <c:v>0.99412396151301352</c:v>
                </c:pt>
                <c:pt idx="873">
                  <c:v>0.994056197403825</c:v>
                </c:pt>
                <c:pt idx="874">
                  <c:v>0.99396471138295139</c:v>
                </c:pt>
                <c:pt idx="875">
                  <c:v>0.99386082887607152</c:v>
                </c:pt>
                <c:pt idx="876">
                  <c:v>0.99375700597816685</c:v>
                </c:pt>
                <c:pt idx="877">
                  <c:v>0.99364980203235309</c:v>
                </c:pt>
                <c:pt idx="878">
                  <c:v>0.99354722890986458</c:v>
                </c:pt>
                <c:pt idx="879">
                  <c:v>0.99344557077955198</c:v>
                </c:pt>
                <c:pt idx="880">
                  <c:v>0.99336521748967777</c:v>
                </c:pt>
                <c:pt idx="881">
                  <c:v>0.99329275433676112</c:v>
                </c:pt>
                <c:pt idx="882">
                  <c:v>0.99321851722969212</c:v>
                </c:pt>
                <c:pt idx="883">
                  <c:v>0.99314174702077285</c:v>
                </c:pt>
                <c:pt idx="884">
                  <c:v>0.99306137807375705</c:v>
                </c:pt>
                <c:pt idx="885">
                  <c:v>0.99297893729546849</c:v>
                </c:pt>
                <c:pt idx="886">
                  <c:v>0.99292154716100967</c:v>
                </c:pt>
                <c:pt idx="887">
                  <c:v>0.99286814736094475</c:v>
                </c:pt>
                <c:pt idx="888">
                  <c:v>0.99282170855831542</c:v>
                </c:pt>
                <c:pt idx="889">
                  <c:v>0.9928018266165457</c:v>
                </c:pt>
                <c:pt idx="890">
                  <c:v>0.99277267715669737</c:v>
                </c:pt>
                <c:pt idx="891">
                  <c:v>0.99275134161707779</c:v>
                </c:pt>
                <c:pt idx="892">
                  <c:v>0.99273690858428598</c:v>
                </c:pt>
                <c:pt idx="893">
                  <c:v>0.99271939243662388</c:v>
                </c:pt>
                <c:pt idx="894">
                  <c:v>0.9927119768788143</c:v>
                </c:pt>
                <c:pt idx="895">
                  <c:v>0.99272786239108868</c:v>
                </c:pt>
                <c:pt idx="896">
                  <c:v>0.99274628391296849</c:v>
                </c:pt>
                <c:pt idx="897">
                  <c:v>0.99277589760706753</c:v>
                </c:pt>
                <c:pt idx="898">
                  <c:v>0.99280236768262753</c:v>
                </c:pt>
                <c:pt idx="899">
                  <c:v>0.99282996881891861</c:v>
                </c:pt>
                <c:pt idx="900">
                  <c:v>0.99286337411354864</c:v>
                </c:pt>
                <c:pt idx="901">
                  <c:v>0.99289633055147786</c:v>
                </c:pt>
                <c:pt idx="902">
                  <c:v>0.99292882739638055</c:v>
                </c:pt>
                <c:pt idx="903">
                  <c:v>0.99295618126166985</c:v>
                </c:pt>
                <c:pt idx="904">
                  <c:v>0.99298065219982912</c:v>
                </c:pt>
                <c:pt idx="905">
                  <c:v>0.99299029957134832</c:v>
                </c:pt>
                <c:pt idx="906">
                  <c:v>0.99301541429762252</c:v>
                </c:pt>
                <c:pt idx="907">
                  <c:v>0.99304886002122938</c:v>
                </c:pt>
                <c:pt idx="908">
                  <c:v>0.99310064920468066</c:v>
                </c:pt>
                <c:pt idx="909">
                  <c:v>0.99316301674447915</c:v>
                </c:pt>
                <c:pt idx="910">
                  <c:v>0.99323925421915282</c:v>
                </c:pt>
                <c:pt idx="911">
                  <c:v>0.99332344714343201</c:v>
                </c:pt>
                <c:pt idx="912">
                  <c:v>0.99341554642099417</c:v>
                </c:pt>
                <c:pt idx="913">
                  <c:v>0.99351654974727421</c:v>
                </c:pt>
                <c:pt idx="914">
                  <c:v>0.99362123266960412</c:v>
                </c:pt>
                <c:pt idx="915">
                  <c:v>0.99370872796465537</c:v>
                </c:pt>
                <c:pt idx="916">
                  <c:v>0.99380175442459695</c:v>
                </c:pt>
                <c:pt idx="917">
                  <c:v>0.99388581577296753</c:v>
                </c:pt>
                <c:pt idx="918">
                  <c:v>0.99397064583107664</c:v>
                </c:pt>
                <c:pt idx="919">
                  <c:v>0.99405013719530133</c:v>
                </c:pt>
                <c:pt idx="920">
                  <c:v>0.99412761991600374</c:v>
                </c:pt>
                <c:pt idx="921">
                  <c:v>0.99421246305900945</c:v>
                </c:pt>
                <c:pt idx="922">
                  <c:v>0.99428982080217043</c:v>
                </c:pt>
                <c:pt idx="923">
                  <c:v>0.9943655311344346</c:v>
                </c:pt>
                <c:pt idx="924">
                  <c:v>0.99445108253942804</c:v>
                </c:pt>
                <c:pt idx="925">
                  <c:v>0.99454435945771802</c:v>
                </c:pt>
                <c:pt idx="926">
                  <c:v>0.99464999265671106</c:v>
                </c:pt>
                <c:pt idx="927">
                  <c:v>0.99476063368063361</c:v>
                </c:pt>
                <c:pt idx="928">
                  <c:v>0.99487492309815928</c:v>
                </c:pt>
                <c:pt idx="929">
                  <c:v>0.99500079779399708</c:v>
                </c:pt>
                <c:pt idx="930">
                  <c:v>0.9951183775039284</c:v>
                </c:pt>
                <c:pt idx="931">
                  <c:v>0.99522415111393114</c:v>
                </c:pt>
                <c:pt idx="932">
                  <c:v>0.99532930822398058</c:v>
                </c:pt>
                <c:pt idx="933">
                  <c:v>0.99542666790971834</c:v>
                </c:pt>
                <c:pt idx="934">
                  <c:v>0.99552425070972517</c:v>
                </c:pt>
                <c:pt idx="935">
                  <c:v>0.99560634909987633</c:v>
                </c:pt>
                <c:pt idx="936">
                  <c:v>0.99569002086501124</c:v>
                </c:pt>
                <c:pt idx="937">
                  <c:v>0.99578083390838423</c:v>
                </c:pt>
                <c:pt idx="938">
                  <c:v>0.99584989308686322</c:v>
                </c:pt>
                <c:pt idx="939">
                  <c:v>0.99592120046313204</c:v>
                </c:pt>
                <c:pt idx="940">
                  <c:v>0.99599183810516589</c:v>
                </c:pt>
                <c:pt idx="941">
                  <c:v>0.99605388495315172</c:v>
                </c:pt>
                <c:pt idx="942">
                  <c:v>0.99611147471616657</c:v>
                </c:pt>
                <c:pt idx="943">
                  <c:v>0.99616904144081597</c:v>
                </c:pt>
                <c:pt idx="944">
                  <c:v>0.99622221236702069</c:v>
                </c:pt>
                <c:pt idx="945">
                  <c:v>0.99627207505102511</c:v>
                </c:pt>
                <c:pt idx="946">
                  <c:v>0.9963287148728871</c:v>
                </c:pt>
                <c:pt idx="947">
                  <c:v>0.99636699557776298</c:v>
                </c:pt>
                <c:pt idx="948">
                  <c:v>0.99639409618878561</c:v>
                </c:pt>
                <c:pt idx="949">
                  <c:v>0.99641506920965706</c:v>
                </c:pt>
                <c:pt idx="950">
                  <c:v>0.99644952733522829</c:v>
                </c:pt>
                <c:pt idx="951">
                  <c:v>0.9964664532645674</c:v>
                </c:pt>
                <c:pt idx="952">
                  <c:v>0.99648504332439347</c:v>
                </c:pt>
                <c:pt idx="953">
                  <c:v>0.99651779342356261</c:v>
                </c:pt>
                <c:pt idx="954">
                  <c:v>0.99655493076566726</c:v>
                </c:pt>
                <c:pt idx="955">
                  <c:v>0.99658852517620156</c:v>
                </c:pt>
                <c:pt idx="956">
                  <c:v>0.99663065921548111</c:v>
                </c:pt>
                <c:pt idx="957">
                  <c:v>0.99667712060912916</c:v>
                </c:pt>
                <c:pt idx="958">
                  <c:v>0.99672790007469725</c:v>
                </c:pt>
                <c:pt idx="959">
                  <c:v>0.9967842251880118</c:v>
                </c:pt>
                <c:pt idx="960">
                  <c:v>0.99685393246031917</c:v>
                </c:pt>
                <c:pt idx="961">
                  <c:v>0.99691899873215972</c:v>
                </c:pt>
                <c:pt idx="962">
                  <c:v>0.99698833381184249</c:v>
                </c:pt>
                <c:pt idx="963">
                  <c:v>0.99705486167785873</c:v>
                </c:pt>
                <c:pt idx="964">
                  <c:v>0.99713211356755793</c:v>
                </c:pt>
                <c:pt idx="965">
                  <c:v>0.99719346719559598</c:v>
                </c:pt>
                <c:pt idx="966">
                  <c:v>0.99725936161839457</c:v>
                </c:pt>
                <c:pt idx="967">
                  <c:v>0.99730096963363224</c:v>
                </c:pt>
                <c:pt idx="968">
                  <c:v>0.99734262020274411</c:v>
                </c:pt>
                <c:pt idx="969">
                  <c:v>0.99738791413280647</c:v>
                </c:pt>
                <c:pt idx="970">
                  <c:v>0.99743883982489423</c:v>
                </c:pt>
                <c:pt idx="971">
                  <c:v>0.99749233591638053</c:v>
                </c:pt>
                <c:pt idx="972">
                  <c:v>0.99752926294952127</c:v>
                </c:pt>
                <c:pt idx="973">
                  <c:v>0.99755582763895168</c:v>
                </c:pt>
                <c:pt idx="974">
                  <c:v>0.99759245215374781</c:v>
                </c:pt>
                <c:pt idx="975">
                  <c:v>0.99763327183190187</c:v>
                </c:pt>
                <c:pt idx="976">
                  <c:v>0.99765711257010847</c:v>
                </c:pt>
                <c:pt idx="977">
                  <c:v>0.99769006811334393</c:v>
                </c:pt>
                <c:pt idx="978">
                  <c:v>0.9977212282297756</c:v>
                </c:pt>
                <c:pt idx="979">
                  <c:v>0.99773611079028868</c:v>
                </c:pt>
                <c:pt idx="980">
                  <c:v>0.99773392729004484</c:v>
                </c:pt>
                <c:pt idx="981">
                  <c:v>0.99772985665688163</c:v>
                </c:pt>
                <c:pt idx="982">
                  <c:v>0.99771064293955136</c:v>
                </c:pt>
                <c:pt idx="983">
                  <c:v>0.99767654380987136</c:v>
                </c:pt>
                <c:pt idx="984">
                  <c:v>0.99762792609230388</c:v>
                </c:pt>
                <c:pt idx="985">
                  <c:v>0.99757589953540104</c:v>
                </c:pt>
                <c:pt idx="986">
                  <c:v>0.99752542868327909</c:v>
                </c:pt>
                <c:pt idx="987">
                  <c:v>0.99747866801455143</c:v>
                </c:pt>
                <c:pt idx="988">
                  <c:v>0.99743093475773392</c:v>
                </c:pt>
                <c:pt idx="989">
                  <c:v>0.99736362912320475</c:v>
                </c:pt>
                <c:pt idx="990">
                  <c:v>0.99731406839836112</c:v>
                </c:pt>
                <c:pt idx="991">
                  <c:v>0.99726491022981401</c:v>
                </c:pt>
                <c:pt idx="992">
                  <c:v>0.99721777764805308</c:v>
                </c:pt>
                <c:pt idx="993">
                  <c:v>0.99717697161397956</c:v>
                </c:pt>
                <c:pt idx="994">
                  <c:v>0.99712949323306133</c:v>
                </c:pt>
                <c:pt idx="995">
                  <c:v>0.99707622595951695</c:v>
                </c:pt>
                <c:pt idx="996">
                  <c:v>0.99701551069551253</c:v>
                </c:pt>
                <c:pt idx="997">
                  <c:v>0.99696055586168697</c:v>
                </c:pt>
                <c:pt idx="998">
                  <c:v>0.99689415565729378</c:v>
                </c:pt>
                <c:pt idx="999">
                  <c:v>0.99680952847100635</c:v>
                </c:pt>
                <c:pt idx="1000">
                  <c:v>0.99671879779538197</c:v>
                </c:pt>
                <c:pt idx="1001">
                  <c:v>0.99663037313713532</c:v>
                </c:pt>
                <c:pt idx="1002">
                  <c:v>0.99653440458843567</c:v>
                </c:pt>
                <c:pt idx="1003">
                  <c:v>0.99642469947015722</c:v>
                </c:pt>
                <c:pt idx="1004">
                  <c:v>0.99631046121793376</c:v>
                </c:pt>
                <c:pt idx="1005">
                  <c:v>0.99618669425295769</c:v>
                </c:pt>
                <c:pt idx="1006">
                  <c:v>0.99606521054658548</c:v>
                </c:pt>
                <c:pt idx="1007">
                  <c:v>0.99593666217013244</c:v>
                </c:pt>
                <c:pt idx="1008">
                  <c:v>0.99581043641881062</c:v>
                </c:pt>
                <c:pt idx="1009">
                  <c:v>0.99568436612053857</c:v>
                </c:pt>
                <c:pt idx="1010">
                  <c:v>0.99556506401318579</c:v>
                </c:pt>
                <c:pt idx="1011">
                  <c:v>0.99545480787535678</c:v>
                </c:pt>
                <c:pt idx="1012">
                  <c:v>0.99534161753325867</c:v>
                </c:pt>
                <c:pt idx="1013">
                  <c:v>0.99521604105005146</c:v>
                </c:pt>
                <c:pt idx="1014">
                  <c:v>0.99508058675575051</c:v>
                </c:pt>
                <c:pt idx="1015">
                  <c:v>0.9949122713084112</c:v>
                </c:pt>
                <c:pt idx="1016">
                  <c:v>0.99475355894524731</c:v>
                </c:pt>
                <c:pt idx="1017">
                  <c:v>0.99458461536693465</c:v>
                </c:pt>
                <c:pt idx="1018">
                  <c:v>0.99441485264052076</c:v>
                </c:pt>
                <c:pt idx="1019">
                  <c:v>0.99423918873740758</c:v>
                </c:pt>
                <c:pt idx="1020">
                  <c:v>0.99407537181054595</c:v>
                </c:pt>
                <c:pt idx="1021">
                  <c:v>0.99391501410546512</c:v>
                </c:pt>
                <c:pt idx="1022">
                  <c:v>0.99375132142920675</c:v>
                </c:pt>
                <c:pt idx="1023">
                  <c:v>0.99359598116701375</c:v>
                </c:pt>
                <c:pt idx="1024">
                  <c:v>0.99344815107650075</c:v>
                </c:pt>
                <c:pt idx="1025">
                  <c:v>0.99330106799940121</c:v>
                </c:pt>
                <c:pt idx="1026">
                  <c:v>0.99312878956174755</c:v>
                </c:pt>
                <c:pt idx="1027">
                  <c:v>0.99295224779625135</c:v>
                </c:pt>
                <c:pt idx="1028">
                  <c:v>0.99276796519582744</c:v>
                </c:pt>
                <c:pt idx="1029">
                  <c:v>0.99258511253978554</c:v>
                </c:pt>
                <c:pt idx="1030">
                  <c:v>0.99240416239421303</c:v>
                </c:pt>
                <c:pt idx="1031">
                  <c:v>0.99222971437998786</c:v>
                </c:pt>
                <c:pt idx="1032">
                  <c:v>0.99206159106814407</c:v>
                </c:pt>
                <c:pt idx="1033">
                  <c:v>0.99190229648298345</c:v>
                </c:pt>
                <c:pt idx="1034">
                  <c:v>0.99173823016022256</c:v>
                </c:pt>
                <c:pt idx="1035">
                  <c:v>0.99157307354121682</c:v>
                </c:pt>
                <c:pt idx="1036">
                  <c:v>0.991419990088242</c:v>
                </c:pt>
                <c:pt idx="1037">
                  <c:v>0.99127421471798272</c:v>
                </c:pt>
                <c:pt idx="1038">
                  <c:v>0.99113640256998148</c:v>
                </c:pt>
                <c:pt idx="1039">
                  <c:v>0.99097303248675972</c:v>
                </c:pt>
                <c:pt idx="1040">
                  <c:v>0.99081133654341247</c:v>
                </c:pt>
                <c:pt idx="1041">
                  <c:v>0.99065157291502171</c:v>
                </c:pt>
                <c:pt idx="1042">
                  <c:v>0.99050304932496902</c:v>
                </c:pt>
                <c:pt idx="1043">
                  <c:v>0.99036798109104696</c:v>
                </c:pt>
                <c:pt idx="1044">
                  <c:v>0.99024105714304334</c:v>
                </c:pt>
                <c:pt idx="1045">
                  <c:v>0.99014825497165648</c:v>
                </c:pt>
                <c:pt idx="1046">
                  <c:v>0.99008502052947422</c:v>
                </c:pt>
                <c:pt idx="1047">
                  <c:v>0.99000404922985052</c:v>
                </c:pt>
                <c:pt idx="1048">
                  <c:v>0.98993474328363518</c:v>
                </c:pt>
                <c:pt idx="1049">
                  <c:v>0.98987563528114253</c:v>
                </c:pt>
                <c:pt idx="1050">
                  <c:v>0.98982183812518887</c:v>
                </c:pt>
                <c:pt idx="1051">
                  <c:v>0.9897759888139438</c:v>
                </c:pt>
                <c:pt idx="1052">
                  <c:v>0.98971963848144773</c:v>
                </c:pt>
                <c:pt idx="1053">
                  <c:v>0.98964282611008281</c:v>
                </c:pt>
                <c:pt idx="1054">
                  <c:v>0.98956851345730512</c:v>
                </c:pt>
                <c:pt idx="1055">
                  <c:v>0.98950666086971284</c:v>
                </c:pt>
                <c:pt idx="1056">
                  <c:v>0.98945283329417</c:v>
                </c:pt>
                <c:pt idx="1057">
                  <c:v>0.98939509797565561</c:v>
                </c:pt>
                <c:pt idx="1058">
                  <c:v>0.98933747214529622</c:v>
                </c:pt>
                <c:pt idx="1059">
                  <c:v>0.98928205615272991</c:v>
                </c:pt>
                <c:pt idx="1060">
                  <c:v>0.98924286034384146</c:v>
                </c:pt>
                <c:pt idx="1061">
                  <c:v>0.9892145367982168</c:v>
                </c:pt>
                <c:pt idx="1062">
                  <c:v>0.98919585503227514</c:v>
                </c:pt>
                <c:pt idx="1063">
                  <c:v>0.98918017160896499</c:v>
                </c:pt>
                <c:pt idx="1064">
                  <c:v>0.98916324780452392</c:v>
                </c:pt>
                <c:pt idx="1065">
                  <c:v>0.98913829009701337</c:v>
                </c:pt>
                <c:pt idx="1066">
                  <c:v>0.98908355312113061</c:v>
                </c:pt>
                <c:pt idx="1067">
                  <c:v>0.98902978817415443</c:v>
                </c:pt>
                <c:pt idx="1068">
                  <c:v>0.98899254413981319</c:v>
                </c:pt>
                <c:pt idx="1069">
                  <c:v>0.98896411183297206</c:v>
                </c:pt>
                <c:pt idx="1070">
                  <c:v>0.98892518644528782</c:v>
                </c:pt>
                <c:pt idx="1071">
                  <c:v>0.98890541393575471</c:v>
                </c:pt>
                <c:pt idx="1072">
                  <c:v>0.98890092933894913</c:v>
                </c:pt>
                <c:pt idx="1073">
                  <c:v>0.9888949383014406</c:v>
                </c:pt>
                <c:pt idx="1074">
                  <c:v>0.98888151403591973</c:v>
                </c:pt>
                <c:pt idx="1075">
                  <c:v>0.98886767899410344</c:v>
                </c:pt>
                <c:pt idx="1076">
                  <c:v>0.98886961181232536</c:v>
                </c:pt>
                <c:pt idx="1077">
                  <c:v>0.98888620128087323</c:v>
                </c:pt>
                <c:pt idx="1078">
                  <c:v>0.98891919065471845</c:v>
                </c:pt>
                <c:pt idx="1079">
                  <c:v>0.98894270846437804</c:v>
                </c:pt>
                <c:pt idx="1080">
                  <c:v>0.98896734693395327</c:v>
                </c:pt>
                <c:pt idx="1081">
                  <c:v>0.98898591501786282</c:v>
                </c:pt>
                <c:pt idx="1082">
                  <c:v>0.98900068165960908</c:v>
                </c:pt>
                <c:pt idx="1083">
                  <c:v>0.98901266837585033</c:v>
                </c:pt>
                <c:pt idx="1084">
                  <c:v>0.98901622271476664</c:v>
                </c:pt>
                <c:pt idx="1085">
                  <c:v>0.98903691457810827</c:v>
                </c:pt>
                <c:pt idx="1086">
                  <c:v>0.98908018141158838</c:v>
                </c:pt>
                <c:pt idx="1087">
                  <c:v>0.989137177041995</c:v>
                </c:pt>
                <c:pt idx="1088">
                  <c:v>0.98918386524052415</c:v>
                </c:pt>
                <c:pt idx="1089">
                  <c:v>0.98923209029934533</c:v>
                </c:pt>
                <c:pt idx="1090">
                  <c:v>0.98927752173266281</c:v>
                </c:pt>
                <c:pt idx="1091">
                  <c:v>0.98933218976120385</c:v>
                </c:pt>
                <c:pt idx="1092">
                  <c:v>0.98939155023510605</c:v>
                </c:pt>
                <c:pt idx="1093">
                  <c:v>0.98944804053126512</c:v>
                </c:pt>
                <c:pt idx="1094">
                  <c:v>0.98950161300723538</c:v>
                </c:pt>
                <c:pt idx="1095">
                  <c:v>0.98955141792757062</c:v>
                </c:pt>
                <c:pt idx="1096">
                  <c:v>0.98959147208333331</c:v>
                </c:pt>
                <c:pt idx="1097">
                  <c:v>0.98963567040490674</c:v>
                </c:pt>
                <c:pt idx="1098">
                  <c:v>0.98969460371843299</c:v>
                </c:pt>
                <c:pt idx="1099">
                  <c:v>0.98973245771027951</c:v>
                </c:pt>
                <c:pt idx="1100">
                  <c:v>0.98978844994157789</c:v>
                </c:pt>
                <c:pt idx="1101">
                  <c:v>0.98983276636273432</c:v>
                </c:pt>
                <c:pt idx="1102">
                  <c:v>0.98988384381725969</c:v>
                </c:pt>
                <c:pt idx="1103">
                  <c:v>0.98993471375873943</c:v>
                </c:pt>
                <c:pt idx="1104">
                  <c:v>0.98997295146239361</c:v>
                </c:pt>
                <c:pt idx="1105">
                  <c:v>0.99001449354988125</c:v>
                </c:pt>
                <c:pt idx="1106">
                  <c:v>0.99005459154564046</c:v>
                </c:pt>
                <c:pt idx="1107">
                  <c:v>0.99009604751884872</c:v>
                </c:pt>
                <c:pt idx="1108">
                  <c:v>0.990143285338969</c:v>
                </c:pt>
                <c:pt idx="1109">
                  <c:v>0.99018634102470993</c:v>
                </c:pt>
                <c:pt idx="1110">
                  <c:v>0.9902143619960716</c:v>
                </c:pt>
                <c:pt idx="1111">
                  <c:v>0.99025075992966027</c:v>
                </c:pt>
                <c:pt idx="1112">
                  <c:v>0.99029399321212264</c:v>
                </c:pt>
                <c:pt idx="1113">
                  <c:v>0.99033265466513287</c:v>
                </c:pt>
                <c:pt idx="1114">
                  <c:v>0.99037174199239686</c:v>
                </c:pt>
                <c:pt idx="1115">
                  <c:v>0.99042373952766949</c:v>
                </c:pt>
                <c:pt idx="1116">
                  <c:v>0.99045866026585883</c:v>
                </c:pt>
                <c:pt idx="1117">
                  <c:v>0.99050483630809993</c:v>
                </c:pt>
                <c:pt idx="1118">
                  <c:v>0.99056309446330959</c:v>
                </c:pt>
                <c:pt idx="1119">
                  <c:v>0.99063067667006288</c:v>
                </c:pt>
                <c:pt idx="1120">
                  <c:v>0.9906911643463292</c:v>
                </c:pt>
                <c:pt idx="1121">
                  <c:v>0.99075606235981495</c:v>
                </c:pt>
                <c:pt idx="1122">
                  <c:v>0.99083534073099444</c:v>
                </c:pt>
                <c:pt idx="1123">
                  <c:v>0.99091235038234482</c:v>
                </c:pt>
                <c:pt idx="1124">
                  <c:v>0.99100382225587247</c:v>
                </c:pt>
                <c:pt idx="1125">
                  <c:v>0.99109471727556597</c:v>
                </c:pt>
                <c:pt idx="1126">
                  <c:v>0.99116769577211727</c:v>
                </c:pt>
                <c:pt idx="1127">
                  <c:v>0.99122619275465595</c:v>
                </c:pt>
                <c:pt idx="1128">
                  <c:v>0.9913111173147986</c:v>
                </c:pt>
                <c:pt idx="1129">
                  <c:v>0.99139770952828521</c:v>
                </c:pt>
                <c:pt idx="1130">
                  <c:v>0.99147051618770665</c:v>
                </c:pt>
                <c:pt idx="1131">
                  <c:v>0.99154929459280139</c:v>
                </c:pt>
                <c:pt idx="1132">
                  <c:v>0.99160452605476945</c:v>
                </c:pt>
                <c:pt idx="1133">
                  <c:v>0.99165015616603103</c:v>
                </c:pt>
                <c:pt idx="1134">
                  <c:v>0.99171602732679054</c:v>
                </c:pt>
                <c:pt idx="1135">
                  <c:v>0.9917734908820599</c:v>
                </c:pt>
                <c:pt idx="1136">
                  <c:v>0.99183489120193113</c:v>
                </c:pt>
                <c:pt idx="1137">
                  <c:v>0.99188815081465964</c:v>
                </c:pt>
                <c:pt idx="1138">
                  <c:v>0.99195230701514003</c:v>
                </c:pt>
                <c:pt idx="1139">
                  <c:v>0.99199388690344092</c:v>
                </c:pt>
                <c:pt idx="1140">
                  <c:v>0.99201102045766243</c:v>
                </c:pt>
                <c:pt idx="1141">
                  <c:v>0.99202192448255644</c:v>
                </c:pt>
                <c:pt idx="1142">
                  <c:v>0.99204913899928504</c:v>
                </c:pt>
                <c:pt idx="1143">
                  <c:v>0.99207146194536089</c:v>
                </c:pt>
                <c:pt idx="1144">
                  <c:v>0.99207174494819694</c:v>
                </c:pt>
                <c:pt idx="1145">
                  <c:v>0.99206998911159427</c:v>
                </c:pt>
                <c:pt idx="1146">
                  <c:v>0.99206865092924579</c:v>
                </c:pt>
                <c:pt idx="1147">
                  <c:v>0.99207319591788345</c:v>
                </c:pt>
                <c:pt idx="1148">
                  <c:v>0.9920853175092168</c:v>
                </c:pt>
                <c:pt idx="1149">
                  <c:v>0.99209306566945032</c:v>
                </c:pt>
                <c:pt idx="1150">
                  <c:v>0.99208643872831603</c:v>
                </c:pt>
                <c:pt idx="1151">
                  <c:v>0.99209245621521047</c:v>
                </c:pt>
                <c:pt idx="1152">
                  <c:v>0.99210002800892649</c:v>
                </c:pt>
                <c:pt idx="1153">
                  <c:v>0.99211370060789794</c:v>
                </c:pt>
                <c:pt idx="1154">
                  <c:v>0.99211491073719471</c:v>
                </c:pt>
                <c:pt idx="1155">
                  <c:v>0.99209565379496989</c:v>
                </c:pt>
                <c:pt idx="1156">
                  <c:v>0.99207384608069171</c:v>
                </c:pt>
                <c:pt idx="1157">
                  <c:v>0.99204213874715841</c:v>
                </c:pt>
                <c:pt idx="1158">
                  <c:v>0.99199195939746343</c:v>
                </c:pt>
                <c:pt idx="1159">
                  <c:v>0.99195822133265432</c:v>
                </c:pt>
                <c:pt idx="1160">
                  <c:v>0.99190785230787171</c:v>
                </c:pt>
                <c:pt idx="1161">
                  <c:v>0.99182754207513701</c:v>
                </c:pt>
                <c:pt idx="1162">
                  <c:v>0.99172136406353184</c:v>
                </c:pt>
                <c:pt idx="1163">
                  <c:v>0.99158962107099258</c:v>
                </c:pt>
                <c:pt idx="1164">
                  <c:v>0.99146294266052137</c:v>
                </c:pt>
                <c:pt idx="1165">
                  <c:v>0.99133896639311203</c:v>
                </c:pt>
                <c:pt idx="1166">
                  <c:v>0.99120011757457649</c:v>
                </c:pt>
                <c:pt idx="1167">
                  <c:v>0.99106449295294141</c:v>
                </c:pt>
                <c:pt idx="1168">
                  <c:v>0.9909372877355711</c:v>
                </c:pt>
                <c:pt idx="1169">
                  <c:v>0.99080240062122737</c:v>
                </c:pt>
                <c:pt idx="1170">
                  <c:v>0.99066920246512402</c:v>
                </c:pt>
                <c:pt idx="1171">
                  <c:v>0.99052899667567029</c:v>
                </c:pt>
                <c:pt idx="1172">
                  <c:v>0.99038044831378291</c:v>
                </c:pt>
                <c:pt idx="1173">
                  <c:v>0.99022236374608197</c:v>
                </c:pt>
                <c:pt idx="1174">
                  <c:v>0.99007570089548147</c:v>
                </c:pt>
                <c:pt idx="1175">
                  <c:v>0.98991260056244357</c:v>
                </c:pt>
                <c:pt idx="1176">
                  <c:v>0.98977302564396263</c:v>
                </c:pt>
                <c:pt idx="1177">
                  <c:v>0.98962856189482928</c:v>
                </c:pt>
                <c:pt idx="1178">
                  <c:v>0.9894890372469568</c:v>
                </c:pt>
                <c:pt idx="1179">
                  <c:v>0.98935102709203193</c:v>
                </c:pt>
                <c:pt idx="1180">
                  <c:v>0.98921821689753209</c:v>
                </c:pt>
                <c:pt idx="1181">
                  <c:v>0.98909692057359455</c:v>
                </c:pt>
                <c:pt idx="1182">
                  <c:v>0.98898445163429927</c:v>
                </c:pt>
                <c:pt idx="1183">
                  <c:v>0.98886944260335841</c:v>
                </c:pt>
                <c:pt idx="1184">
                  <c:v>0.98875209428361377</c:v>
                </c:pt>
                <c:pt idx="1185">
                  <c:v>0.98863434653900151</c:v>
                </c:pt>
                <c:pt idx="1186">
                  <c:v>0.98852776328701852</c:v>
                </c:pt>
                <c:pt idx="1187">
                  <c:v>0.98842423563807102</c:v>
                </c:pt>
                <c:pt idx="1188">
                  <c:v>0.98831242480199166</c:v>
                </c:pt>
                <c:pt idx="1189">
                  <c:v>0.9882039135407662</c:v>
                </c:pt>
                <c:pt idx="1190">
                  <c:v>0.98808992401342199</c:v>
                </c:pt>
                <c:pt idx="1191">
                  <c:v>0.98796644116964927</c:v>
                </c:pt>
                <c:pt idx="1192">
                  <c:v>0.98784045446933</c:v>
                </c:pt>
                <c:pt idx="1193">
                  <c:v>0.98771056041746785</c:v>
                </c:pt>
                <c:pt idx="1194">
                  <c:v>0.98759781020880599</c:v>
                </c:pt>
                <c:pt idx="1195">
                  <c:v>0.98750236147721004</c:v>
                </c:pt>
                <c:pt idx="1196">
                  <c:v>0.98739981362982154</c:v>
                </c:pt>
                <c:pt idx="1197">
                  <c:v>0.98731456675623397</c:v>
                </c:pt>
                <c:pt idx="1198">
                  <c:v>0.9872235758924659</c:v>
                </c:pt>
                <c:pt idx="1199">
                  <c:v>0.98714027167873186</c:v>
                </c:pt>
                <c:pt idx="1200">
                  <c:v>0.98704881881744777</c:v>
                </c:pt>
                <c:pt idx="1201">
                  <c:v>0.98695802584876713</c:v>
                </c:pt>
                <c:pt idx="1202">
                  <c:v>0.98686466097089187</c:v>
                </c:pt>
                <c:pt idx="1203">
                  <c:v>0.98677657350037484</c:v>
                </c:pt>
                <c:pt idx="1204">
                  <c:v>0.98669676513494953</c:v>
                </c:pt>
                <c:pt idx="1205">
                  <c:v>0.98662906275963391</c:v>
                </c:pt>
                <c:pt idx="1206">
                  <c:v>0.98657594176852759</c:v>
                </c:pt>
                <c:pt idx="1207">
                  <c:v>0.98653469560101792</c:v>
                </c:pt>
                <c:pt idx="1208">
                  <c:v>0.986500211808918</c:v>
                </c:pt>
                <c:pt idx="1209">
                  <c:v>0.98645524505719817</c:v>
                </c:pt>
                <c:pt idx="1210">
                  <c:v>0.98640337289089597</c:v>
                </c:pt>
                <c:pt idx="1211">
                  <c:v>0.98635787211880843</c:v>
                </c:pt>
                <c:pt idx="1212">
                  <c:v>0.98630744035362217</c:v>
                </c:pt>
                <c:pt idx="1213">
                  <c:v>0.98624521277748656</c:v>
                </c:pt>
                <c:pt idx="1214">
                  <c:v>0.98617321212535136</c:v>
                </c:pt>
                <c:pt idx="1215">
                  <c:v>0.98612556945628205</c:v>
                </c:pt>
                <c:pt idx="1216">
                  <c:v>0.98606727640801373</c:v>
                </c:pt>
                <c:pt idx="1217">
                  <c:v>0.98602007415197257</c:v>
                </c:pt>
                <c:pt idx="1218">
                  <c:v>0.98596226021223943</c:v>
                </c:pt>
                <c:pt idx="1219">
                  <c:v>0.98592476941016161</c:v>
                </c:pt>
                <c:pt idx="1220">
                  <c:v>0.98587433546415937</c:v>
                </c:pt>
                <c:pt idx="1221">
                  <c:v>0.98581584189264082</c:v>
                </c:pt>
                <c:pt idx="1222">
                  <c:v>0.98577093704254903</c:v>
                </c:pt>
                <c:pt idx="1223">
                  <c:v>0.98573037654600815</c:v>
                </c:pt>
                <c:pt idx="1224">
                  <c:v>0.98568074044321119</c:v>
                </c:pt>
                <c:pt idx="1225">
                  <c:v>0.98562545552328829</c:v>
                </c:pt>
                <c:pt idx="1226">
                  <c:v>0.98557777958279258</c:v>
                </c:pt>
                <c:pt idx="1227">
                  <c:v>0.98552317820894064</c:v>
                </c:pt>
                <c:pt idx="1228">
                  <c:v>0.98546782646657349</c:v>
                </c:pt>
                <c:pt idx="1229">
                  <c:v>0.98542579906361238</c:v>
                </c:pt>
                <c:pt idx="1230">
                  <c:v>0.98539463827616036</c:v>
                </c:pt>
                <c:pt idx="1231">
                  <c:v>0.98538437787162603</c:v>
                </c:pt>
                <c:pt idx="1232">
                  <c:v>0.98538207722241133</c:v>
                </c:pt>
                <c:pt idx="1233">
                  <c:v>0.98536023416772778</c:v>
                </c:pt>
                <c:pt idx="1234">
                  <c:v>0.98534446513340368</c:v>
                </c:pt>
                <c:pt idx="1235">
                  <c:v>0.98532800120158093</c:v>
                </c:pt>
                <c:pt idx="1236">
                  <c:v>0.98531298499617992</c:v>
                </c:pt>
                <c:pt idx="1237">
                  <c:v>0.98530761666556321</c:v>
                </c:pt>
                <c:pt idx="1238">
                  <c:v>0.98530504772004224</c:v>
                </c:pt>
                <c:pt idx="1239">
                  <c:v>0.98530403045317982</c:v>
                </c:pt>
                <c:pt idx="1240">
                  <c:v>0.98529916768048453</c:v>
                </c:pt>
                <c:pt idx="1241">
                  <c:v>0.98528493718400401</c:v>
                </c:pt>
                <c:pt idx="1242">
                  <c:v>0.98528686027243073</c:v>
                </c:pt>
                <c:pt idx="1243">
                  <c:v>0.98528651100633446</c:v>
                </c:pt>
                <c:pt idx="1244">
                  <c:v>0.98529883077234659</c:v>
                </c:pt>
                <c:pt idx="1245">
                  <c:v>0.98531925109611662</c:v>
                </c:pt>
                <c:pt idx="1246">
                  <c:v>0.98533418364764658</c:v>
                </c:pt>
                <c:pt idx="1247">
                  <c:v>0.9853529493470512</c:v>
                </c:pt>
                <c:pt idx="1248">
                  <c:v>0.9853888527386363</c:v>
                </c:pt>
                <c:pt idx="1249">
                  <c:v>0.98543787396311211</c:v>
                </c:pt>
                <c:pt idx="1250">
                  <c:v>0.98548526214771115</c:v>
                </c:pt>
                <c:pt idx="1251">
                  <c:v>0.98554533742604922</c:v>
                </c:pt>
                <c:pt idx="1252">
                  <c:v>0.98561355559234665</c:v>
                </c:pt>
                <c:pt idx="1253">
                  <c:v>0.9856816452582452</c:v>
                </c:pt>
                <c:pt idx="1254">
                  <c:v>0.98575493292742644</c:v>
                </c:pt>
                <c:pt idx="1255">
                  <c:v>0.98582888261410895</c:v>
                </c:pt>
                <c:pt idx="1256">
                  <c:v>0.98589101932290424</c:v>
                </c:pt>
                <c:pt idx="1257">
                  <c:v>0.98595856982394559</c:v>
                </c:pt>
                <c:pt idx="1258">
                  <c:v>0.98602268615463307</c:v>
                </c:pt>
                <c:pt idx="1259">
                  <c:v>0.98610214637232951</c:v>
                </c:pt>
                <c:pt idx="1260">
                  <c:v>0.98618369642701176</c:v>
                </c:pt>
                <c:pt idx="1261">
                  <c:v>0.98627980689651706</c:v>
                </c:pt>
                <c:pt idx="1262">
                  <c:v>0.98636773326622995</c:v>
                </c:pt>
                <c:pt idx="1263">
                  <c:v>0.98646309722558723</c:v>
                </c:pt>
                <c:pt idx="1264">
                  <c:v>0.98655619196184996</c:v>
                </c:pt>
                <c:pt idx="1265">
                  <c:v>0.98666275849424212</c:v>
                </c:pt>
                <c:pt idx="1266">
                  <c:v>0.98676897285278353</c:v>
                </c:pt>
                <c:pt idx="1267">
                  <c:v>0.98687778489888434</c:v>
                </c:pt>
                <c:pt idx="1268">
                  <c:v>0.98698839589464582</c:v>
                </c:pt>
                <c:pt idx="1269">
                  <c:v>0.98709753489541618</c:v>
                </c:pt>
                <c:pt idx="1270">
                  <c:v>0.98721002083389375</c:v>
                </c:pt>
                <c:pt idx="1271">
                  <c:v>0.98733262581528358</c:v>
                </c:pt>
                <c:pt idx="1272">
                  <c:v>0.98745563558970439</c:v>
                </c:pt>
                <c:pt idx="1273">
                  <c:v>0.98756530341043491</c:v>
                </c:pt>
                <c:pt idx="1274">
                  <c:v>0.98767159174897057</c:v>
                </c:pt>
                <c:pt idx="1275">
                  <c:v>0.9877796048334988</c:v>
                </c:pt>
                <c:pt idx="1276">
                  <c:v>0.98790092033743471</c:v>
                </c:pt>
                <c:pt idx="1277">
                  <c:v>0.98801205008785109</c:v>
                </c:pt>
                <c:pt idx="1278">
                  <c:v>0.98813636941441818</c:v>
                </c:pt>
                <c:pt idx="1279">
                  <c:v>0.98826940317053391</c:v>
                </c:pt>
                <c:pt idx="1280">
                  <c:v>0.98840765030748201</c:v>
                </c:pt>
                <c:pt idx="1281">
                  <c:v>0.98855281471370571</c:v>
                </c:pt>
                <c:pt idx="1282">
                  <c:v>0.98869759199710139</c:v>
                </c:pt>
                <c:pt idx="1283">
                  <c:v>0.98883036869650154</c:v>
                </c:pt>
                <c:pt idx="1284">
                  <c:v>0.98893275136104541</c:v>
                </c:pt>
                <c:pt idx="1285">
                  <c:v>0.98903100311243031</c:v>
                </c:pt>
                <c:pt idx="1286">
                  <c:v>0.98913573591394011</c:v>
                </c:pt>
                <c:pt idx="1287">
                  <c:v>0.98925438646052544</c:v>
                </c:pt>
                <c:pt idx="1288">
                  <c:v>0.98937190259127772</c:v>
                </c:pt>
                <c:pt idx="1289">
                  <c:v>0.9894924198605799</c:v>
                </c:pt>
                <c:pt idx="1290">
                  <c:v>0.98960237101965642</c:v>
                </c:pt>
                <c:pt idx="1291">
                  <c:v>0.98969606922689424</c:v>
                </c:pt>
                <c:pt idx="1292">
                  <c:v>0.98977094520126219</c:v>
                </c:pt>
                <c:pt idx="1293">
                  <c:v>0.98985568640509192</c:v>
                </c:pt>
                <c:pt idx="1294">
                  <c:v>0.98994834878057092</c:v>
                </c:pt>
                <c:pt idx="1295">
                  <c:v>0.9900471012808979</c:v>
                </c:pt>
                <c:pt idx="1296">
                  <c:v>0.9901217966948711</c:v>
                </c:pt>
                <c:pt idx="1297">
                  <c:v>0.99019460950531235</c:v>
                </c:pt>
                <c:pt idx="1298">
                  <c:v>0.99029308973912955</c:v>
                </c:pt>
                <c:pt idx="1299">
                  <c:v>0.99040785854478219</c:v>
                </c:pt>
                <c:pt idx="1300">
                  <c:v>0.99051864758461183</c:v>
                </c:pt>
                <c:pt idx="1301">
                  <c:v>0.9906008586502647</c:v>
                </c:pt>
                <c:pt idx="1302">
                  <c:v>0.99068738303477688</c:v>
                </c:pt>
                <c:pt idx="1303">
                  <c:v>0.99076355251272086</c:v>
                </c:pt>
                <c:pt idx="1304">
                  <c:v>0.99083094040316222</c:v>
                </c:pt>
                <c:pt idx="1305">
                  <c:v>0.99090043334038391</c:v>
                </c:pt>
                <c:pt idx="1306">
                  <c:v>0.9909775515851954</c:v>
                </c:pt>
                <c:pt idx="1307">
                  <c:v>0.991036935824402</c:v>
                </c:pt>
                <c:pt idx="1308">
                  <c:v>0.99109018749672306</c:v>
                </c:pt>
                <c:pt idx="1309">
                  <c:v>0.99112789654817224</c:v>
                </c:pt>
                <c:pt idx="1310">
                  <c:v>0.99114604021170549</c:v>
                </c:pt>
                <c:pt idx="1311">
                  <c:v>0.99114024902642683</c:v>
                </c:pt>
                <c:pt idx="1312">
                  <c:v>0.99113611660347245</c:v>
                </c:pt>
                <c:pt idx="1313">
                  <c:v>0.99113073446102007</c:v>
                </c:pt>
                <c:pt idx="1314">
                  <c:v>0.99113622396672962</c:v>
                </c:pt>
                <c:pt idx="1315">
                  <c:v>0.99114107018758957</c:v>
                </c:pt>
                <c:pt idx="1316">
                  <c:v>0.9911572459720871</c:v>
                </c:pt>
                <c:pt idx="1317">
                  <c:v>0.99115971146863635</c:v>
                </c:pt>
                <c:pt idx="1318">
                  <c:v>0.99116146590727983</c:v>
                </c:pt>
                <c:pt idx="1319">
                  <c:v>0.99118227542285731</c:v>
                </c:pt>
                <c:pt idx="1320">
                  <c:v>0.99119715898990113</c:v>
                </c:pt>
                <c:pt idx="1321">
                  <c:v>0.99123197393054774</c:v>
                </c:pt>
                <c:pt idx="1322">
                  <c:v>0.99126638659448985</c:v>
                </c:pt>
                <c:pt idx="1323">
                  <c:v>0.99131613263278873</c:v>
                </c:pt>
                <c:pt idx="1324">
                  <c:v>0.99139105602592836</c:v>
                </c:pt>
                <c:pt idx="1325">
                  <c:v>0.99145458320074187</c:v>
                </c:pt>
                <c:pt idx="1326">
                  <c:v>0.99150370753867934</c:v>
                </c:pt>
                <c:pt idx="1327">
                  <c:v>0.99155874921372289</c:v>
                </c:pt>
                <c:pt idx="1328">
                  <c:v>0.99160160655702989</c:v>
                </c:pt>
                <c:pt idx="1329">
                  <c:v>0.99163084593360606</c:v>
                </c:pt>
                <c:pt idx="1330">
                  <c:v>0.99166776010552316</c:v>
                </c:pt>
                <c:pt idx="1331">
                  <c:v>0.99171606412107338</c:v>
                </c:pt>
                <c:pt idx="1332">
                  <c:v>0.99175383278149765</c:v>
                </c:pt>
                <c:pt idx="1333">
                  <c:v>0.9917972769321074</c:v>
                </c:pt>
                <c:pt idx="1334">
                  <c:v>0.99183104027201685</c:v>
                </c:pt>
                <c:pt idx="1335">
                  <c:v>0.99188089809112368</c:v>
                </c:pt>
                <c:pt idx="1336">
                  <c:v>0.99193816207375496</c:v>
                </c:pt>
                <c:pt idx="1337">
                  <c:v>0.99200963412960352</c:v>
                </c:pt>
                <c:pt idx="1338">
                  <c:v>0.99205812049493591</c:v>
                </c:pt>
                <c:pt idx="1339">
                  <c:v>0.99210384639435356</c:v>
                </c:pt>
                <c:pt idx="1340">
                  <c:v>0.99214741412454588</c:v>
                </c:pt>
                <c:pt idx="1341">
                  <c:v>0.9921896145948409</c:v>
                </c:pt>
                <c:pt idx="1342">
                  <c:v>0.99222116580430431</c:v>
                </c:pt>
                <c:pt idx="1343">
                  <c:v>0.99224712830888195</c:v>
                </c:pt>
                <c:pt idx="1344">
                  <c:v>0.99227672545114576</c:v>
                </c:pt>
                <c:pt idx="1345">
                  <c:v>0.99233524116633587</c:v>
                </c:pt>
                <c:pt idx="1346">
                  <c:v>0.9923834901582167</c:v>
                </c:pt>
                <c:pt idx="1347">
                  <c:v>0.99242394334741879</c:v>
                </c:pt>
                <c:pt idx="1348">
                  <c:v>0.99244865551739692</c:v>
                </c:pt>
                <c:pt idx="1349">
                  <c:v>0.99247975272566979</c:v>
                </c:pt>
                <c:pt idx="1350">
                  <c:v>0.99252105520297129</c:v>
                </c:pt>
                <c:pt idx="1351">
                  <c:v>0.99254522138605139</c:v>
                </c:pt>
                <c:pt idx="1352">
                  <c:v>0.99258192401880097</c:v>
                </c:pt>
                <c:pt idx="1353">
                  <c:v>0.99261086965621537</c:v>
                </c:pt>
                <c:pt idx="1354">
                  <c:v>0.99265311066732387</c:v>
                </c:pt>
                <c:pt idx="1355">
                  <c:v>0.99268774952104488</c:v>
                </c:pt>
                <c:pt idx="1356">
                  <c:v>0.99272668010913701</c:v>
                </c:pt>
                <c:pt idx="1357">
                  <c:v>0.99274469560778167</c:v>
                </c:pt>
                <c:pt idx="1358">
                  <c:v>0.99276916011532934</c:v>
                </c:pt>
                <c:pt idx="1359">
                  <c:v>0.99278679067196229</c:v>
                </c:pt>
                <c:pt idx="1360">
                  <c:v>0.9928158962358955</c:v>
                </c:pt>
                <c:pt idx="1361">
                  <c:v>0.99282938329773807</c:v>
                </c:pt>
                <c:pt idx="1362">
                  <c:v>0.99283436881124076</c:v>
                </c:pt>
                <c:pt idx="1363">
                  <c:v>0.99283316645459641</c:v>
                </c:pt>
                <c:pt idx="1364">
                  <c:v>0.99282579339474286</c:v>
                </c:pt>
                <c:pt idx="1365">
                  <c:v>0.99280105539048114</c:v>
                </c:pt>
                <c:pt idx="1366">
                  <c:v>0.99279585682801508</c:v>
                </c:pt>
                <c:pt idx="1367">
                  <c:v>0.99279035032312324</c:v>
                </c:pt>
                <c:pt idx="1368">
                  <c:v>0.9927936804294033</c:v>
                </c:pt>
                <c:pt idx="1369">
                  <c:v>0.99279549190477712</c:v>
                </c:pt>
                <c:pt idx="1370">
                  <c:v>0.9928006556860216</c:v>
                </c:pt>
                <c:pt idx="1371">
                  <c:v>0.992805831210122</c:v>
                </c:pt>
                <c:pt idx="1372">
                  <c:v>0.9927989037077859</c:v>
                </c:pt>
                <c:pt idx="1373">
                  <c:v>0.99278198314660981</c:v>
                </c:pt>
                <c:pt idx="1374">
                  <c:v>0.99277758986449116</c:v>
                </c:pt>
                <c:pt idx="1375">
                  <c:v>0.99275040833959693</c:v>
                </c:pt>
                <c:pt idx="1376">
                  <c:v>0.99273053780517329</c:v>
                </c:pt>
                <c:pt idx="1377">
                  <c:v>0.9927226251331156</c:v>
                </c:pt>
                <c:pt idx="1378">
                  <c:v>0.99271960425538353</c:v>
                </c:pt>
                <c:pt idx="1379">
                  <c:v>0.99271433663373887</c:v>
                </c:pt>
                <c:pt idx="1380">
                  <c:v>0.99270575618458823</c:v>
                </c:pt>
                <c:pt idx="1381">
                  <c:v>0.99271250446857062</c:v>
                </c:pt>
                <c:pt idx="1382">
                  <c:v>0.99269986048788905</c:v>
                </c:pt>
                <c:pt idx="1383">
                  <c:v>0.99270773468811302</c:v>
                </c:pt>
                <c:pt idx="1384">
                  <c:v>0.9927150831438869</c:v>
                </c:pt>
                <c:pt idx="1385">
                  <c:v>0.9927216816784924</c:v>
                </c:pt>
                <c:pt idx="1386">
                  <c:v>0.99270928614309828</c:v>
                </c:pt>
                <c:pt idx="1387">
                  <c:v>0.99270497092301468</c:v>
                </c:pt>
                <c:pt idx="1388">
                  <c:v>0.99270353438026582</c:v>
                </c:pt>
                <c:pt idx="1389">
                  <c:v>0.99269983057156463</c:v>
                </c:pt>
                <c:pt idx="1390">
                  <c:v>0.9926864976207308</c:v>
                </c:pt>
                <c:pt idx="1391">
                  <c:v>0.99266399545630102</c:v>
                </c:pt>
                <c:pt idx="1392">
                  <c:v>0.99264910053782962</c:v>
                </c:pt>
                <c:pt idx="1393">
                  <c:v>0.99265514397084442</c:v>
                </c:pt>
                <c:pt idx="1394">
                  <c:v>0.99267552559910721</c:v>
                </c:pt>
                <c:pt idx="1395">
                  <c:v>0.99269531594659832</c:v>
                </c:pt>
                <c:pt idx="1396">
                  <c:v>0.9927252729794469</c:v>
                </c:pt>
                <c:pt idx="1397">
                  <c:v>0.99276507678869774</c:v>
                </c:pt>
                <c:pt idx="1398">
                  <c:v>0.99279786809970072</c:v>
                </c:pt>
                <c:pt idx="1399">
                  <c:v>0.99284139909152824</c:v>
                </c:pt>
                <c:pt idx="1400">
                  <c:v>0.99287182086189296</c:v>
                </c:pt>
                <c:pt idx="1401">
                  <c:v>0.99289331470639863</c:v>
                </c:pt>
                <c:pt idx="1402">
                  <c:v>0.99291800959760224</c:v>
                </c:pt>
                <c:pt idx="1403">
                  <c:v>0.99293291446954235</c:v>
                </c:pt>
                <c:pt idx="1404">
                  <c:v>0.99293668124232037</c:v>
                </c:pt>
                <c:pt idx="1405">
                  <c:v>0.99291170530542361</c:v>
                </c:pt>
                <c:pt idx="1406">
                  <c:v>0.99290426094965689</c:v>
                </c:pt>
                <c:pt idx="1407">
                  <c:v>0.99289549429235724</c:v>
                </c:pt>
                <c:pt idx="1408">
                  <c:v>0.99287926667153692</c:v>
                </c:pt>
                <c:pt idx="1409">
                  <c:v>0.99287556403712152</c:v>
                </c:pt>
                <c:pt idx="1410">
                  <c:v>0.99287940512540418</c:v>
                </c:pt>
                <c:pt idx="1411">
                  <c:v>0.99287576657343291</c:v>
                </c:pt>
                <c:pt idx="1412">
                  <c:v>0.99286863513682644</c:v>
                </c:pt>
                <c:pt idx="1413">
                  <c:v>0.99287258616061103</c:v>
                </c:pt>
                <c:pt idx="1414">
                  <c:v>0.99286391143310015</c:v>
                </c:pt>
                <c:pt idx="1415">
                  <c:v>0.9928560946051167</c:v>
                </c:pt>
                <c:pt idx="1416">
                  <c:v>0.9928262036677733</c:v>
                </c:pt>
                <c:pt idx="1417">
                  <c:v>0.99281093728361547</c:v>
                </c:pt>
                <c:pt idx="1418">
                  <c:v>0.99281037927426974</c:v>
                </c:pt>
                <c:pt idx="1419">
                  <c:v>0.99278844982571501</c:v>
                </c:pt>
                <c:pt idx="1420">
                  <c:v>0.99277932025823867</c:v>
                </c:pt>
                <c:pt idx="1421">
                  <c:v>0.99277447437288879</c:v>
                </c:pt>
                <c:pt idx="1422">
                  <c:v>0.99276264064928921</c:v>
                </c:pt>
                <c:pt idx="1423">
                  <c:v>0.99274988058208569</c:v>
                </c:pt>
                <c:pt idx="1424">
                  <c:v>0.99274268428017798</c:v>
                </c:pt>
                <c:pt idx="1425">
                  <c:v>0.99274263943365082</c:v>
                </c:pt>
                <c:pt idx="1426">
                  <c:v>0.99273011545377654</c:v>
                </c:pt>
                <c:pt idx="1427">
                  <c:v>0.99272880243469164</c:v>
                </c:pt>
                <c:pt idx="1428">
                  <c:v>0.99273384738941428</c:v>
                </c:pt>
                <c:pt idx="1429">
                  <c:v>0.99273506350197571</c:v>
                </c:pt>
                <c:pt idx="1430">
                  <c:v>0.99272613826019807</c:v>
                </c:pt>
                <c:pt idx="1431">
                  <c:v>0.9927313201589919</c:v>
                </c:pt>
                <c:pt idx="1432">
                  <c:v>0.99274305032178323</c:v>
                </c:pt>
                <c:pt idx="1433">
                  <c:v>0.99274621317623901</c:v>
                </c:pt>
                <c:pt idx="1434">
                  <c:v>0.99277338279052207</c:v>
                </c:pt>
                <c:pt idx="1435">
                  <c:v>0.99281090580157716</c:v>
                </c:pt>
                <c:pt idx="1436">
                  <c:v>0.99285715828422028</c:v>
                </c:pt>
                <c:pt idx="1437">
                  <c:v>0.99290366441255895</c:v>
                </c:pt>
                <c:pt idx="1438">
                  <c:v>0.99294543308125383</c:v>
                </c:pt>
                <c:pt idx="1439">
                  <c:v>0.99299299668175778</c:v>
                </c:pt>
                <c:pt idx="1440">
                  <c:v>0.99304145156505175</c:v>
                </c:pt>
                <c:pt idx="1441">
                  <c:v>0.99309956942108846</c:v>
                </c:pt>
                <c:pt idx="1442">
                  <c:v>0.99316856921426555</c:v>
                </c:pt>
                <c:pt idx="1443">
                  <c:v>0.99325596581340581</c:v>
                </c:pt>
                <c:pt idx="1444">
                  <c:v>0.99333900855287371</c:v>
                </c:pt>
                <c:pt idx="1445">
                  <c:v>0.99343248286298547</c:v>
                </c:pt>
                <c:pt idx="1446">
                  <c:v>0.9935410907511425</c:v>
                </c:pt>
                <c:pt idx="1447">
                  <c:v>0.99365493270992633</c:v>
                </c:pt>
                <c:pt idx="1448">
                  <c:v>0.9937652758008102</c:v>
                </c:pt>
                <c:pt idx="1449">
                  <c:v>0.99386911306973424</c:v>
                </c:pt>
                <c:pt idx="1450">
                  <c:v>0.99398309532769102</c:v>
                </c:pt>
                <c:pt idx="1451">
                  <c:v>0.99409885528633068</c:v>
                </c:pt>
                <c:pt idx="1452">
                  <c:v>0.99420503911344549</c:v>
                </c:pt>
                <c:pt idx="1453">
                  <c:v>0.99433281324424261</c:v>
                </c:pt>
                <c:pt idx="1454">
                  <c:v>0.99446232078837882</c:v>
                </c:pt>
                <c:pt idx="1455">
                  <c:v>0.99458675474759006</c:v>
                </c:pt>
                <c:pt idx="1456">
                  <c:v>0.99470519923500744</c:v>
                </c:pt>
                <c:pt idx="1457">
                  <c:v>0.99482496054395808</c:v>
                </c:pt>
                <c:pt idx="1458">
                  <c:v>0.99493973857614104</c:v>
                </c:pt>
                <c:pt idx="1459">
                  <c:v>0.99506354423662424</c:v>
                </c:pt>
                <c:pt idx="1460">
                  <c:v>0.99517698056360182</c:v>
                </c:pt>
                <c:pt idx="1461">
                  <c:v>0.99529453343271879</c:v>
                </c:pt>
                <c:pt idx="1462">
                  <c:v>0.99541950079719632</c:v>
                </c:pt>
                <c:pt idx="1463">
                  <c:v>0.99554486534980735</c:v>
                </c:pt>
                <c:pt idx="1464">
                  <c:v>0.99565595534226747</c:v>
                </c:pt>
                <c:pt idx="1465">
                  <c:v>0.99579776229813144</c:v>
                </c:pt>
                <c:pt idx="1466">
                  <c:v>0.99593607122487082</c:v>
                </c:pt>
                <c:pt idx="1467">
                  <c:v>0.99607728371261606</c:v>
                </c:pt>
                <c:pt idx="1468">
                  <c:v>0.99621967563047686</c:v>
                </c:pt>
                <c:pt idx="1469">
                  <c:v>0.99637250415163425</c:v>
                </c:pt>
                <c:pt idx="1470">
                  <c:v>0.99652777048975105</c:v>
                </c:pt>
                <c:pt idx="1471">
                  <c:v>0.99666752378781021</c:v>
                </c:pt>
                <c:pt idx="1472">
                  <c:v>0.99681510358772984</c:v>
                </c:pt>
                <c:pt idx="1473">
                  <c:v>0.99696371116716387</c:v>
                </c:pt>
                <c:pt idx="1474">
                  <c:v>0.99710694773189978</c:v>
                </c:pt>
                <c:pt idx="1475">
                  <c:v>0.9972489778579513</c:v>
                </c:pt>
                <c:pt idx="1476">
                  <c:v>0.99740701646075736</c:v>
                </c:pt>
                <c:pt idx="1477">
                  <c:v>0.99755610169484943</c:v>
                </c:pt>
                <c:pt idx="1478">
                  <c:v>0.99768769510576738</c:v>
                </c:pt>
                <c:pt idx="1479">
                  <c:v>0.99783405426373784</c:v>
                </c:pt>
                <c:pt idx="1480">
                  <c:v>0.99798937769450347</c:v>
                </c:pt>
                <c:pt idx="1481">
                  <c:v>0.99812878071993594</c:v>
                </c:pt>
                <c:pt idx="1482">
                  <c:v>0.9982590311395263</c:v>
                </c:pt>
                <c:pt idx="1483">
                  <c:v>0.99839066067370685</c:v>
                </c:pt>
                <c:pt idx="1484">
                  <c:v>0.998531868632065</c:v>
                </c:pt>
                <c:pt idx="1485">
                  <c:v>0.99866681390150602</c:v>
                </c:pt>
                <c:pt idx="1486">
                  <c:v>0.99881228166484992</c:v>
                </c:pt>
                <c:pt idx="1487">
                  <c:v>0.99895039946262387</c:v>
                </c:pt>
                <c:pt idx="1488">
                  <c:v>0.99906497260992422</c:v>
                </c:pt>
                <c:pt idx="1489">
                  <c:v>0.99917732272269788</c:v>
                </c:pt>
                <c:pt idx="1490">
                  <c:v>0.99928697186669491</c:v>
                </c:pt>
                <c:pt idx="1491">
                  <c:v>0.99938812729092286</c:v>
                </c:pt>
                <c:pt idx="1492">
                  <c:v>0.99948925990045834</c:v>
                </c:pt>
                <c:pt idx="1493">
                  <c:v>0.99957221456850442</c:v>
                </c:pt>
                <c:pt idx="1494">
                  <c:v>0.99966410605342904</c:v>
                </c:pt>
                <c:pt idx="1495">
                  <c:v>0.99975725743499355</c:v>
                </c:pt>
                <c:pt idx="1496">
                  <c:v>0.99983653821066287</c:v>
                </c:pt>
                <c:pt idx="1497">
                  <c:v>0.99987698010435533</c:v>
                </c:pt>
                <c:pt idx="1498">
                  <c:v>0.99993955907148513</c:v>
                </c:pt>
                <c:pt idx="1499">
                  <c:v>1.0000031079426233</c:v>
                </c:pt>
                <c:pt idx="1500">
                  <c:v>1.0000581684621552</c:v>
                </c:pt>
                <c:pt idx="1501">
                  <c:v>1.0001175371560569</c:v>
                </c:pt>
                <c:pt idx="1502">
                  <c:v>1.0001573797167334</c:v>
                </c:pt>
                <c:pt idx="1503">
                  <c:v>1.000193264878932</c:v>
                </c:pt>
                <c:pt idx="1504">
                  <c:v>1.0002295588043653</c:v>
                </c:pt>
                <c:pt idx="1505">
                  <c:v>1.0002630457398056</c:v>
                </c:pt>
                <c:pt idx="1506">
                  <c:v>1.0002853855173088</c:v>
                </c:pt>
                <c:pt idx="1507">
                  <c:v>1.0002810090666177</c:v>
                </c:pt>
                <c:pt idx="1508">
                  <c:v>1.0002806085233826</c:v>
                </c:pt>
                <c:pt idx="1509">
                  <c:v>1.0002554598546618</c:v>
                </c:pt>
                <c:pt idx="1510">
                  <c:v>1.000230244922681</c:v>
                </c:pt>
                <c:pt idx="1511">
                  <c:v>1.0002073399782814</c:v>
                </c:pt>
                <c:pt idx="1512">
                  <c:v>1.0001666524352195</c:v>
                </c:pt>
                <c:pt idx="1513">
                  <c:v>1.0001246750232748</c:v>
                </c:pt>
                <c:pt idx="1514">
                  <c:v>1.0000789560577343</c:v>
                </c:pt>
                <c:pt idx="1515">
                  <c:v>1.0000249781177131</c:v>
                </c:pt>
                <c:pt idx="1516">
                  <c:v>0.99997759630780758</c:v>
                </c:pt>
                <c:pt idx="1517">
                  <c:v>0.99991169797072377</c:v>
                </c:pt>
                <c:pt idx="1518">
                  <c:v>0.99983038769398269</c:v>
                </c:pt>
                <c:pt idx="1519">
                  <c:v>0.99974816611567752</c:v>
                </c:pt>
                <c:pt idx="1520">
                  <c:v>0.99967138394022848</c:v>
                </c:pt>
                <c:pt idx="1521">
                  <c:v>0.99958443133289165</c:v>
                </c:pt>
                <c:pt idx="1522">
                  <c:v>0.99948996737958895</c:v>
                </c:pt>
                <c:pt idx="1523">
                  <c:v>0.9993834053765841</c:v>
                </c:pt>
                <c:pt idx="1524">
                  <c:v>0.99926324039296988</c:v>
                </c:pt>
                <c:pt idx="1525">
                  <c:v>0.99913298572358378</c:v>
                </c:pt>
                <c:pt idx="1526">
                  <c:v>0.99899603018898753</c:v>
                </c:pt>
                <c:pt idx="1527">
                  <c:v>0.99885456936779149</c:v>
                </c:pt>
                <c:pt idx="1528">
                  <c:v>0.99869099663642191</c:v>
                </c:pt>
                <c:pt idx="1529">
                  <c:v>0.99851393533341382</c:v>
                </c:pt>
                <c:pt idx="1530">
                  <c:v>0.99833069969250288</c:v>
                </c:pt>
                <c:pt idx="1531">
                  <c:v>0.99814847248335281</c:v>
                </c:pt>
                <c:pt idx="1532">
                  <c:v>0.99797196589050718</c:v>
                </c:pt>
                <c:pt idx="1533">
                  <c:v>0.99780840479015709</c:v>
                </c:pt>
                <c:pt idx="1534">
                  <c:v>0.99763779545972486</c:v>
                </c:pt>
                <c:pt idx="1535">
                  <c:v>0.99747586533027255</c:v>
                </c:pt>
                <c:pt idx="1536">
                  <c:v>0.99730967712930374</c:v>
                </c:pt>
                <c:pt idx="1537">
                  <c:v>0.99713015441178698</c:v>
                </c:pt>
                <c:pt idx="1538">
                  <c:v>0.99696059008372517</c:v>
                </c:pt>
                <c:pt idx="1539">
                  <c:v>0.99679818554287991</c:v>
                </c:pt>
                <c:pt idx="1540">
                  <c:v>0.99664290086354013</c:v>
                </c:pt>
                <c:pt idx="1541">
                  <c:v>0.99649370217108912</c:v>
                </c:pt>
                <c:pt idx="1542">
                  <c:v>0.99635157234259641</c:v>
                </c:pt>
                <c:pt idx="1543">
                  <c:v>0.99619316126757329</c:v>
                </c:pt>
                <c:pt idx="1544">
                  <c:v>0.99604785091442183</c:v>
                </c:pt>
                <c:pt idx="1545">
                  <c:v>0.99592545982077085</c:v>
                </c:pt>
                <c:pt idx="1546">
                  <c:v>0.9958164777828461</c:v>
                </c:pt>
                <c:pt idx="1547">
                  <c:v>0.99571593869081654</c:v>
                </c:pt>
                <c:pt idx="1548">
                  <c:v>0.99561846839855661</c:v>
                </c:pt>
                <c:pt idx="1549">
                  <c:v>0.99551917281908664</c:v>
                </c:pt>
                <c:pt idx="1550">
                  <c:v>0.9954383345492489</c:v>
                </c:pt>
                <c:pt idx="1551">
                  <c:v>0.99536362101772624</c:v>
                </c:pt>
                <c:pt idx="1552">
                  <c:v>0.99530577397432207</c:v>
                </c:pt>
                <c:pt idx="1553">
                  <c:v>0.99523955019236476</c:v>
                </c:pt>
                <c:pt idx="1554">
                  <c:v>0.99516442375964842</c:v>
                </c:pt>
                <c:pt idx="1555">
                  <c:v>0.99509537990280095</c:v>
                </c:pt>
                <c:pt idx="1556">
                  <c:v>0.99501866320775545</c:v>
                </c:pt>
                <c:pt idx="1557">
                  <c:v>0.99496052371131216</c:v>
                </c:pt>
                <c:pt idx="1558">
                  <c:v>0.99490317221644242</c:v>
                </c:pt>
                <c:pt idx="1559">
                  <c:v>0.9948318484001748</c:v>
                </c:pt>
                <c:pt idx="1560">
                  <c:v>0.99477500106526706</c:v>
                </c:pt>
                <c:pt idx="1561">
                  <c:v>0.99474224884120011</c:v>
                </c:pt>
                <c:pt idx="1562">
                  <c:v>0.99471346816295692</c:v>
                </c:pt>
                <c:pt idx="1563">
                  <c:v>0.99468484718755867</c:v>
                </c:pt>
                <c:pt idx="1564">
                  <c:v>0.99466878268060388</c:v>
                </c:pt>
                <c:pt idx="1565">
                  <c:v>0.99467789278848995</c:v>
                </c:pt>
                <c:pt idx="1566">
                  <c:v>0.99469413170481946</c:v>
                </c:pt>
                <c:pt idx="1567">
                  <c:v>0.99471608497459685</c:v>
                </c:pt>
                <c:pt idx="1568">
                  <c:v>0.9947336683920498</c:v>
                </c:pt>
                <c:pt idx="1569">
                  <c:v>0.99475952275051305</c:v>
                </c:pt>
                <c:pt idx="1570">
                  <c:v>0.99478870794219521</c:v>
                </c:pt>
                <c:pt idx="1571">
                  <c:v>0.9948114134257936</c:v>
                </c:pt>
                <c:pt idx="1572">
                  <c:v>0.99481527128958502</c:v>
                </c:pt>
                <c:pt idx="1573">
                  <c:v>0.9948093888455376</c:v>
                </c:pt>
                <c:pt idx="1574">
                  <c:v>0.99480731075140827</c:v>
                </c:pt>
                <c:pt idx="1575">
                  <c:v>0.99479821272188862</c:v>
                </c:pt>
                <c:pt idx="1576">
                  <c:v>0.99480153958490358</c:v>
                </c:pt>
                <c:pt idx="1577">
                  <c:v>0.99482135928953508</c:v>
                </c:pt>
                <c:pt idx="1578">
                  <c:v>0.99482331039306204</c:v>
                </c:pt>
                <c:pt idx="1579">
                  <c:v>0.99483230760177277</c:v>
                </c:pt>
                <c:pt idx="1580">
                  <c:v>0.99485154295950962</c:v>
                </c:pt>
                <c:pt idx="1581">
                  <c:v>0.9948857316704075</c:v>
                </c:pt>
                <c:pt idx="1582">
                  <c:v>0.99492350737654556</c:v>
                </c:pt>
                <c:pt idx="1583">
                  <c:v>0.99497194028392277</c:v>
                </c:pt>
                <c:pt idx="1584">
                  <c:v>0.99500711573025657</c:v>
                </c:pt>
                <c:pt idx="1585">
                  <c:v>0.99504572674490332</c:v>
                </c:pt>
                <c:pt idx="1586">
                  <c:v>0.99508797362743995</c:v>
                </c:pt>
                <c:pt idx="1587">
                  <c:v>0.99514069949939221</c:v>
                </c:pt>
                <c:pt idx="1588">
                  <c:v>0.99517629847140809</c:v>
                </c:pt>
                <c:pt idx="1589">
                  <c:v>0.99521333985760163</c:v>
                </c:pt>
                <c:pt idx="1590">
                  <c:v>0.99524095704246307</c:v>
                </c:pt>
                <c:pt idx="1591">
                  <c:v>0.99525470837448993</c:v>
                </c:pt>
                <c:pt idx="1592">
                  <c:v>0.99525740095551185</c:v>
                </c:pt>
                <c:pt idx="1593">
                  <c:v>0.99524714972158912</c:v>
                </c:pt>
                <c:pt idx="1594">
                  <c:v>0.99522780683284007</c:v>
                </c:pt>
                <c:pt idx="1595">
                  <c:v>0.99518880092271278</c:v>
                </c:pt>
                <c:pt idx="1596">
                  <c:v>0.9951423989143664</c:v>
                </c:pt>
                <c:pt idx="1597">
                  <c:v>0.99509986321348431</c:v>
                </c:pt>
                <c:pt idx="1598">
                  <c:v>0.99506702862166829</c:v>
                </c:pt>
                <c:pt idx="1599">
                  <c:v>0.99502676231163578</c:v>
                </c:pt>
                <c:pt idx="1600">
                  <c:v>0.99498183951174968</c:v>
                </c:pt>
                <c:pt idx="1601">
                  <c:v>0.99492995493157077</c:v>
                </c:pt>
                <c:pt idx="1602">
                  <c:v>0.99487313566768132</c:v>
                </c:pt>
                <c:pt idx="1603">
                  <c:v>0.99481947305130969</c:v>
                </c:pt>
                <c:pt idx="1604">
                  <c:v>0.99475909888932046</c:v>
                </c:pt>
                <c:pt idx="1605">
                  <c:v>0.99471581494482109</c:v>
                </c:pt>
                <c:pt idx="1606">
                  <c:v>0.994703831024498</c:v>
                </c:pt>
                <c:pt idx="1607">
                  <c:v>0.99467855033252228</c:v>
                </c:pt>
                <c:pt idx="1608">
                  <c:v>0.99465915834745022</c:v>
                </c:pt>
                <c:pt idx="1609">
                  <c:v>0.99462333268238978</c:v>
                </c:pt>
                <c:pt idx="1610">
                  <c:v>0.99460168612483457</c:v>
                </c:pt>
                <c:pt idx="1611">
                  <c:v>0.99456118898379897</c:v>
                </c:pt>
                <c:pt idx="1612">
                  <c:v>0.99451327086087282</c:v>
                </c:pt>
                <c:pt idx="1613">
                  <c:v>0.99447410027116612</c:v>
                </c:pt>
                <c:pt idx="1614">
                  <c:v>0.99443371340114273</c:v>
                </c:pt>
                <c:pt idx="1615">
                  <c:v>0.99440963724662734</c:v>
                </c:pt>
                <c:pt idx="1616">
                  <c:v>0.99440377538053748</c:v>
                </c:pt>
                <c:pt idx="1617">
                  <c:v>0.99439965525962293</c:v>
                </c:pt>
                <c:pt idx="1618">
                  <c:v>0.99438730652789875</c:v>
                </c:pt>
                <c:pt idx="1619">
                  <c:v>0.99437709689723808</c:v>
                </c:pt>
                <c:pt idx="1620">
                  <c:v>0.99437541403409946</c:v>
                </c:pt>
                <c:pt idx="1621">
                  <c:v>0.99439616343743653</c:v>
                </c:pt>
                <c:pt idx="1622">
                  <c:v>0.99440980214988017</c:v>
                </c:pt>
                <c:pt idx="1623">
                  <c:v>0.99444766218090996</c:v>
                </c:pt>
                <c:pt idx="1624">
                  <c:v>0.99449927332029286</c:v>
                </c:pt>
                <c:pt idx="1625">
                  <c:v>0.994546481671436</c:v>
                </c:pt>
                <c:pt idx="1626">
                  <c:v>0.99460633920366825</c:v>
                </c:pt>
                <c:pt idx="1627">
                  <c:v>0.9946754493796941</c:v>
                </c:pt>
                <c:pt idx="1628">
                  <c:v>0.99474496748017938</c:v>
                </c:pt>
                <c:pt idx="1629">
                  <c:v>0.99480266695502273</c:v>
                </c:pt>
                <c:pt idx="1630">
                  <c:v>0.99486478124055477</c:v>
                </c:pt>
                <c:pt idx="1631">
                  <c:v>0.99494381043950819</c:v>
                </c:pt>
                <c:pt idx="1632">
                  <c:v>0.99502058070434585</c:v>
                </c:pt>
                <c:pt idx="1633">
                  <c:v>0.99510947988582199</c:v>
                </c:pt>
                <c:pt idx="1634">
                  <c:v>0.99521261073806466</c:v>
                </c:pt>
                <c:pt idx="1635">
                  <c:v>0.99531815306971771</c:v>
                </c:pt>
                <c:pt idx="1636">
                  <c:v>0.99541832628789695</c:v>
                </c:pt>
                <c:pt idx="1637">
                  <c:v>0.99552358382732642</c:v>
                </c:pt>
                <c:pt idx="1638">
                  <c:v>0.99562948498711568</c:v>
                </c:pt>
                <c:pt idx="1639">
                  <c:v>0.995735290526504</c:v>
                </c:pt>
                <c:pt idx="1640">
                  <c:v>0.9958345606072001</c:v>
                </c:pt>
                <c:pt idx="1641">
                  <c:v>0.99591748105320765</c:v>
                </c:pt>
                <c:pt idx="1642">
                  <c:v>0.99601468221038614</c:v>
                </c:pt>
                <c:pt idx="1643">
                  <c:v>0.99609833697633854</c:v>
                </c:pt>
                <c:pt idx="1644">
                  <c:v>0.99617347425721736</c:v>
                </c:pt>
                <c:pt idx="1645">
                  <c:v>0.99625046657387506</c:v>
                </c:pt>
                <c:pt idx="1646">
                  <c:v>0.99634106958787627</c:v>
                </c:pt>
                <c:pt idx="1647">
                  <c:v>0.99643062720807862</c:v>
                </c:pt>
                <c:pt idx="1648">
                  <c:v>0.99651101125305253</c:v>
                </c:pt>
                <c:pt idx="1649">
                  <c:v>0.99659474676512128</c:v>
                </c:pt>
                <c:pt idx="1650">
                  <c:v>0.99668049114438595</c:v>
                </c:pt>
                <c:pt idx="1651">
                  <c:v>0.99674505666728452</c:v>
                </c:pt>
                <c:pt idx="1652">
                  <c:v>0.99682514468044392</c:v>
                </c:pt>
                <c:pt idx="1653">
                  <c:v>0.99691095878990754</c:v>
                </c:pt>
                <c:pt idx="1654">
                  <c:v>0.99700664478311796</c:v>
                </c:pt>
                <c:pt idx="1655">
                  <c:v>0.99709885226271278</c:v>
                </c:pt>
                <c:pt idx="1656">
                  <c:v>0.99719371955516889</c:v>
                </c:pt>
                <c:pt idx="1657">
                  <c:v>0.99726915560786189</c:v>
                </c:pt>
                <c:pt idx="1658">
                  <c:v>0.99734425799568227</c:v>
                </c:pt>
                <c:pt idx="1659">
                  <c:v>0.99740803512557874</c:v>
                </c:pt>
                <c:pt idx="1660">
                  <c:v>0.99750033112394232</c:v>
                </c:pt>
                <c:pt idx="1661">
                  <c:v>0.99759576716206988</c:v>
                </c:pt>
                <c:pt idx="1662">
                  <c:v>0.99766747804524714</c:v>
                </c:pt>
                <c:pt idx="1663">
                  <c:v>0.99774658290174589</c:v>
                </c:pt>
                <c:pt idx="1664">
                  <c:v>0.9978169776903284</c:v>
                </c:pt>
                <c:pt idx="1665">
                  <c:v>0.99788955139384905</c:v>
                </c:pt>
                <c:pt idx="1666">
                  <c:v>0.99797115787015966</c:v>
                </c:pt>
                <c:pt idx="1667">
                  <c:v>0.99805791068118521</c:v>
                </c:pt>
                <c:pt idx="1668">
                  <c:v>0.99814024046152294</c:v>
                </c:pt>
                <c:pt idx="1669">
                  <c:v>0.99821707816390659</c:v>
                </c:pt>
                <c:pt idx="1670">
                  <c:v>0.99829012633473824</c:v>
                </c:pt>
                <c:pt idx="1671">
                  <c:v>0.99834921957478329</c:v>
                </c:pt>
                <c:pt idx="1672">
                  <c:v>0.99840439920042856</c:v>
                </c:pt>
                <c:pt idx="1673">
                  <c:v>0.99846473338078834</c:v>
                </c:pt>
                <c:pt idx="1674">
                  <c:v>0.99853954454577321</c:v>
                </c:pt>
                <c:pt idx="1675">
                  <c:v>0.99862449421326083</c:v>
                </c:pt>
                <c:pt idx="1676">
                  <c:v>0.99870963210195884</c:v>
                </c:pt>
                <c:pt idx="1677">
                  <c:v>0.99879741353127427</c:v>
                </c:pt>
                <c:pt idx="1678">
                  <c:v>0.99888578277442308</c:v>
                </c:pt>
                <c:pt idx="1679">
                  <c:v>0.99897562054562483</c:v>
                </c:pt>
                <c:pt idx="1680">
                  <c:v>0.99904947606578365</c:v>
                </c:pt>
                <c:pt idx="1681">
                  <c:v>0.9991240252532374</c:v>
                </c:pt>
                <c:pt idx="1682">
                  <c:v>0.99919855486926401</c:v>
                </c:pt>
                <c:pt idx="1683">
                  <c:v>0.99927354351913356</c:v>
                </c:pt>
                <c:pt idx="1684">
                  <c:v>0.99934721003522486</c:v>
                </c:pt>
                <c:pt idx="1685">
                  <c:v>0.99941031726313112</c:v>
                </c:pt>
                <c:pt idx="1686">
                  <c:v>0.99945845978644854</c:v>
                </c:pt>
                <c:pt idx="1687">
                  <c:v>0.99952390132642421</c:v>
                </c:pt>
                <c:pt idx="1688">
                  <c:v>0.99959158927480196</c:v>
                </c:pt>
                <c:pt idx="1689">
                  <c:v>0.99963478654583848</c:v>
                </c:pt>
                <c:pt idx="1690">
                  <c:v>0.99968410598294499</c:v>
                </c:pt>
                <c:pt idx="1691">
                  <c:v>0.99971187520983595</c:v>
                </c:pt>
                <c:pt idx="1692">
                  <c:v>0.99975173309214382</c:v>
                </c:pt>
                <c:pt idx="1693">
                  <c:v>0.99977819953301017</c:v>
                </c:pt>
                <c:pt idx="1694">
                  <c:v>0.99979271347967347</c:v>
                </c:pt>
                <c:pt idx="1695">
                  <c:v>0.99980642488598925</c:v>
                </c:pt>
                <c:pt idx="1696">
                  <c:v>0.99979722100300794</c:v>
                </c:pt>
                <c:pt idx="1697">
                  <c:v>0.99979094103531718</c:v>
                </c:pt>
                <c:pt idx="1698">
                  <c:v>0.999771415964541</c:v>
                </c:pt>
                <c:pt idx="1699">
                  <c:v>0.99976134847835951</c:v>
                </c:pt>
                <c:pt idx="1700">
                  <c:v>0.99976741517341328</c:v>
                </c:pt>
                <c:pt idx="1701">
                  <c:v>0.99975379821321309</c:v>
                </c:pt>
                <c:pt idx="1702">
                  <c:v>0.99972435439910112</c:v>
                </c:pt>
                <c:pt idx="1703">
                  <c:v>0.99970401314389656</c:v>
                </c:pt>
                <c:pt idx="1704">
                  <c:v>0.9996855686395697</c:v>
                </c:pt>
                <c:pt idx="1705">
                  <c:v>0.999663484408986</c:v>
                </c:pt>
                <c:pt idx="1706">
                  <c:v>0.99963235046234833</c:v>
                </c:pt>
                <c:pt idx="1707">
                  <c:v>0.99959142375644716</c:v>
                </c:pt>
                <c:pt idx="1708">
                  <c:v>0.9995530894258613</c:v>
                </c:pt>
                <c:pt idx="1709">
                  <c:v>0.99949341228626853</c:v>
                </c:pt>
                <c:pt idx="1710">
                  <c:v>0.9994406916706422</c:v>
                </c:pt>
                <c:pt idx="1711">
                  <c:v>0.99938556729233974</c:v>
                </c:pt>
                <c:pt idx="1712">
                  <c:v>0.99933524350551273</c:v>
                </c:pt>
                <c:pt idx="1713">
                  <c:v>0.99929260754300575</c:v>
                </c:pt>
                <c:pt idx="1714">
                  <c:v>0.99925990391199615</c:v>
                </c:pt>
                <c:pt idx="1715">
                  <c:v>0.99920488538715513</c:v>
                </c:pt>
                <c:pt idx="1716">
                  <c:v>0.99913526048259638</c:v>
                </c:pt>
                <c:pt idx="1717">
                  <c:v>0.99905816186513052</c:v>
                </c:pt>
                <c:pt idx="1718">
                  <c:v>0.99896525037334349</c:v>
                </c:pt>
                <c:pt idx="1719">
                  <c:v>0.99887420510100822</c:v>
                </c:pt>
                <c:pt idx="1720">
                  <c:v>0.99878246610545995</c:v>
                </c:pt>
                <c:pt idx="1721">
                  <c:v>0.99867935476872605</c:v>
                </c:pt>
                <c:pt idx="1722">
                  <c:v>0.99855723767505467</c:v>
                </c:pt>
                <c:pt idx="1723">
                  <c:v>0.99842685025547451</c:v>
                </c:pt>
                <c:pt idx="1724">
                  <c:v>0.99830805873869566</c:v>
                </c:pt>
                <c:pt idx="1725">
                  <c:v>0.99819102708464147</c:v>
                </c:pt>
                <c:pt idx="1726">
                  <c:v>0.99808451546408183</c:v>
                </c:pt>
                <c:pt idx="1727">
                  <c:v>0.99798067881025987</c:v>
                </c:pt>
                <c:pt idx="1728">
                  <c:v>0.99788448692361786</c:v>
                </c:pt>
                <c:pt idx="1729">
                  <c:v>0.99778602391265681</c:v>
                </c:pt>
                <c:pt idx="1730">
                  <c:v>0.99768832955551567</c:v>
                </c:pt>
                <c:pt idx="1731">
                  <c:v>0.99759520188333672</c:v>
                </c:pt>
                <c:pt idx="1732">
                  <c:v>0.99749302762653258</c:v>
                </c:pt>
                <c:pt idx="1733">
                  <c:v>0.99740313449615137</c:v>
                </c:pt>
                <c:pt idx="1734">
                  <c:v>0.99729224357306412</c:v>
                </c:pt>
                <c:pt idx="1735">
                  <c:v>0.99718527733621198</c:v>
                </c:pt>
                <c:pt idx="1736">
                  <c:v>0.99708133057913295</c:v>
                </c:pt>
                <c:pt idx="1737">
                  <c:v>0.99698472210068545</c:v>
                </c:pt>
                <c:pt idx="1738">
                  <c:v>0.99689280209739561</c:v>
                </c:pt>
                <c:pt idx="1739">
                  <c:v>0.99680143842590063</c:v>
                </c:pt>
                <c:pt idx="1740">
                  <c:v>0.99671842465214489</c:v>
                </c:pt>
                <c:pt idx="1741">
                  <c:v>0.99665159152778415</c:v>
                </c:pt>
                <c:pt idx="1742">
                  <c:v>0.99656547674528229</c:v>
                </c:pt>
                <c:pt idx="1743">
                  <c:v>0.99647376112360941</c:v>
                </c:pt>
                <c:pt idx="1744">
                  <c:v>0.99637902216379703</c:v>
                </c:pt>
                <c:pt idx="1745">
                  <c:v>0.99629544244028789</c:v>
                </c:pt>
                <c:pt idx="1746">
                  <c:v>0.99619530389149358</c:v>
                </c:pt>
                <c:pt idx="1747">
                  <c:v>0.9961011928948994</c:v>
                </c:pt>
                <c:pt idx="1748">
                  <c:v>0.99601023692419</c:v>
                </c:pt>
                <c:pt idx="1749">
                  <c:v>0.99591230927563756</c:v>
                </c:pt>
                <c:pt idx="1750">
                  <c:v>0.99581536137272597</c:v>
                </c:pt>
                <c:pt idx="1751">
                  <c:v>0.99571816155758841</c:v>
                </c:pt>
                <c:pt idx="1752">
                  <c:v>0.99562008656414924</c:v>
                </c:pt>
                <c:pt idx="1753">
                  <c:v>0.99552206536417531</c:v>
                </c:pt>
                <c:pt idx="1754">
                  <c:v>0.99541895743846165</c:v>
                </c:pt>
                <c:pt idx="1755">
                  <c:v>0.9953236257439998</c:v>
                </c:pt>
                <c:pt idx="1756">
                  <c:v>0.9952464996706174</c:v>
                </c:pt>
                <c:pt idx="1757">
                  <c:v>0.99515413170532063</c:v>
                </c:pt>
                <c:pt idx="1758">
                  <c:v>0.99506566924626028</c:v>
                </c:pt>
                <c:pt idx="1759">
                  <c:v>0.99499491439933763</c:v>
                </c:pt>
                <c:pt idx="1760">
                  <c:v>0.99491705199294933</c:v>
                </c:pt>
                <c:pt idx="1761">
                  <c:v>0.99484452017228286</c:v>
                </c:pt>
                <c:pt idx="1762">
                  <c:v>0.99479080868326175</c:v>
                </c:pt>
                <c:pt idx="1763">
                  <c:v>0.99474300234114355</c:v>
                </c:pt>
                <c:pt idx="1764">
                  <c:v>0.99470963853793892</c:v>
                </c:pt>
                <c:pt idx="1765">
                  <c:v>0.99466838230512367</c:v>
                </c:pt>
                <c:pt idx="1766">
                  <c:v>0.99463002146923363</c:v>
                </c:pt>
                <c:pt idx="1767">
                  <c:v>0.99458233853894296</c:v>
                </c:pt>
                <c:pt idx="1768">
                  <c:v>0.99451571801619876</c:v>
                </c:pt>
                <c:pt idx="1769">
                  <c:v>0.99444757002744733</c:v>
                </c:pt>
                <c:pt idx="1770">
                  <c:v>0.99439241785771826</c:v>
                </c:pt>
                <c:pt idx="1771">
                  <c:v>0.99434484877721474</c:v>
                </c:pt>
                <c:pt idx="1772">
                  <c:v>0.99429313262314589</c:v>
                </c:pt>
                <c:pt idx="1773">
                  <c:v>0.99426275094624739</c:v>
                </c:pt>
                <c:pt idx="1774">
                  <c:v>0.99423436130511755</c:v>
                </c:pt>
                <c:pt idx="1775">
                  <c:v>0.9942082076156562</c:v>
                </c:pt>
                <c:pt idx="1776">
                  <c:v>0.99418542703369639</c:v>
                </c:pt>
                <c:pt idx="1777">
                  <c:v>0.99417980097534409</c:v>
                </c:pt>
                <c:pt idx="1778">
                  <c:v>0.99420012383340717</c:v>
                </c:pt>
                <c:pt idx="1779">
                  <c:v>0.99419783867357892</c:v>
                </c:pt>
                <c:pt idx="1780">
                  <c:v>0.994193937920403</c:v>
                </c:pt>
                <c:pt idx="1781">
                  <c:v>0.99419257653193405</c:v>
                </c:pt>
                <c:pt idx="1782">
                  <c:v>0.99416137352611789</c:v>
                </c:pt>
                <c:pt idx="1783">
                  <c:v>0.99414002641139687</c:v>
                </c:pt>
                <c:pt idx="1784">
                  <c:v>0.99411428148517034</c:v>
                </c:pt>
                <c:pt idx="1785">
                  <c:v>0.99408691833743246</c:v>
                </c:pt>
                <c:pt idx="1786">
                  <c:v>0.99403333037207564</c:v>
                </c:pt>
                <c:pt idx="1787">
                  <c:v>0.99397262578847867</c:v>
                </c:pt>
                <c:pt idx="1788">
                  <c:v>0.99390274304434734</c:v>
                </c:pt>
                <c:pt idx="1789">
                  <c:v>0.99382205961245729</c:v>
                </c:pt>
                <c:pt idx="1790">
                  <c:v>0.99370579924038593</c:v>
                </c:pt>
                <c:pt idx="1791">
                  <c:v>0.99358450727808101</c:v>
                </c:pt>
                <c:pt idx="1792">
                  <c:v>0.99347419348841948</c:v>
                </c:pt>
                <c:pt idx="1793">
                  <c:v>0.99335458623455919</c:v>
                </c:pt>
                <c:pt idx="1794">
                  <c:v>0.9932415376455116</c:v>
                </c:pt>
                <c:pt idx="1795">
                  <c:v>0.99313761465373684</c:v>
                </c:pt>
                <c:pt idx="1796">
                  <c:v>0.99304660656711297</c:v>
                </c:pt>
                <c:pt idx="1797">
                  <c:v>0.99295350646268732</c:v>
                </c:pt>
                <c:pt idx="1798">
                  <c:v>0.99284164406987718</c:v>
                </c:pt>
                <c:pt idx="1799">
                  <c:v>0.99272553121044782</c:v>
                </c:pt>
                <c:pt idx="1800">
                  <c:v>0.99261162371534239</c:v>
                </c:pt>
                <c:pt idx="1801">
                  <c:v>0.99249679949459169</c:v>
                </c:pt>
                <c:pt idx="1802">
                  <c:v>0.992378021845567</c:v>
                </c:pt>
                <c:pt idx="1803">
                  <c:v>0.99225902684186473</c:v>
                </c:pt>
                <c:pt idx="1804">
                  <c:v>0.99215386648855031</c:v>
                </c:pt>
                <c:pt idx="1805">
                  <c:v>0.99205550234125528</c:v>
                </c:pt>
                <c:pt idx="1806">
                  <c:v>0.99195136221847657</c:v>
                </c:pt>
                <c:pt idx="1807">
                  <c:v>0.99185702173291967</c:v>
                </c:pt>
                <c:pt idx="1808">
                  <c:v>0.99177057686432002</c:v>
                </c:pt>
                <c:pt idx="1809">
                  <c:v>0.99169191577595106</c:v>
                </c:pt>
                <c:pt idx="1810">
                  <c:v>0.99160811959245831</c:v>
                </c:pt>
                <c:pt idx="1811">
                  <c:v>0.99152909084085183</c:v>
                </c:pt>
                <c:pt idx="1812">
                  <c:v>0.99145434784035147</c:v>
                </c:pt>
                <c:pt idx="1813">
                  <c:v>0.99138374492362125</c:v>
                </c:pt>
                <c:pt idx="1814">
                  <c:v>0.99131145696293643</c:v>
                </c:pt>
                <c:pt idx="1815">
                  <c:v>0.99122173164356309</c:v>
                </c:pt>
                <c:pt idx="1816">
                  <c:v>0.99114411203470776</c:v>
                </c:pt>
                <c:pt idx="1817">
                  <c:v>0.99106067820220811</c:v>
                </c:pt>
                <c:pt idx="1818">
                  <c:v>0.99097810014433796</c:v>
                </c:pt>
                <c:pt idx="1819">
                  <c:v>0.99086698247228788</c:v>
                </c:pt>
                <c:pt idx="1820">
                  <c:v>0.9907554924957761</c:v>
                </c:pt>
                <c:pt idx="1821">
                  <c:v>0.99064858385483812</c:v>
                </c:pt>
                <c:pt idx="1822">
                  <c:v>0.99053502584950248</c:v>
                </c:pt>
                <c:pt idx="1823">
                  <c:v>0.99042986823618795</c:v>
                </c:pt>
                <c:pt idx="1824">
                  <c:v>0.99033399894258278</c:v>
                </c:pt>
                <c:pt idx="1825">
                  <c:v>0.99023467232842155</c:v>
                </c:pt>
                <c:pt idx="1826">
                  <c:v>0.99012618527984708</c:v>
                </c:pt>
                <c:pt idx="1827">
                  <c:v>0.99002638157021128</c:v>
                </c:pt>
                <c:pt idx="1828">
                  <c:v>0.9899312430736944</c:v>
                </c:pt>
                <c:pt idx="1829">
                  <c:v>0.98984450055164763</c:v>
                </c:pt>
                <c:pt idx="1830">
                  <c:v>0.98976105598282205</c:v>
                </c:pt>
                <c:pt idx="1831">
                  <c:v>0.9896894184645374</c:v>
                </c:pt>
                <c:pt idx="1832">
                  <c:v>0.98962434900535001</c:v>
                </c:pt>
                <c:pt idx="1833">
                  <c:v>0.98955696351939859</c:v>
                </c:pt>
                <c:pt idx="1834">
                  <c:v>0.98951441998994549</c:v>
                </c:pt>
                <c:pt idx="1835">
                  <c:v>0.9894952853411807</c:v>
                </c:pt>
                <c:pt idx="1836">
                  <c:v>0.98948796238418057</c:v>
                </c:pt>
                <c:pt idx="1837">
                  <c:v>0.98947284759470522</c:v>
                </c:pt>
                <c:pt idx="1838">
                  <c:v>0.98945509927399944</c:v>
                </c:pt>
                <c:pt idx="1839">
                  <c:v>0.98944668339259167</c:v>
                </c:pt>
                <c:pt idx="1840">
                  <c:v>0.98944175044235028</c:v>
                </c:pt>
                <c:pt idx="1841">
                  <c:v>0.98945037775108924</c:v>
                </c:pt>
                <c:pt idx="1842">
                  <c:v>0.98946546765689303</c:v>
                </c:pt>
                <c:pt idx="1843">
                  <c:v>0.98949193096633103</c:v>
                </c:pt>
                <c:pt idx="1844">
                  <c:v>0.98950985638049282</c:v>
                </c:pt>
                <c:pt idx="1845">
                  <c:v>0.98951273365986836</c:v>
                </c:pt>
                <c:pt idx="1846">
                  <c:v>0.98952291980481633</c:v>
                </c:pt>
                <c:pt idx="1847">
                  <c:v>0.9895487134918558</c:v>
                </c:pt>
                <c:pt idx="1848">
                  <c:v>0.98956628745910524</c:v>
                </c:pt>
                <c:pt idx="1849">
                  <c:v>0.98958423059938827</c:v>
                </c:pt>
                <c:pt idx="1850">
                  <c:v>0.98961114041695597</c:v>
                </c:pt>
                <c:pt idx="1851">
                  <c:v>0.98964444774261373</c:v>
                </c:pt>
                <c:pt idx="1852">
                  <c:v>0.98968695889533453</c:v>
                </c:pt>
                <c:pt idx="1853">
                  <c:v>0.98971920667984759</c:v>
                </c:pt>
                <c:pt idx="1854">
                  <c:v>0.98975228876633892</c:v>
                </c:pt>
                <c:pt idx="1855">
                  <c:v>0.98978996024064803</c:v>
                </c:pt>
                <c:pt idx="1856">
                  <c:v>0.98983452169607167</c:v>
                </c:pt>
                <c:pt idx="1857">
                  <c:v>0.98988345233279929</c:v>
                </c:pt>
                <c:pt idx="1858">
                  <c:v>0.98992083224876315</c:v>
                </c:pt>
                <c:pt idx="1859">
                  <c:v>0.98996925140022296</c:v>
                </c:pt>
                <c:pt idx="1860">
                  <c:v>0.98999425127017926</c:v>
                </c:pt>
                <c:pt idx="1861">
                  <c:v>0.99002239302520534</c:v>
                </c:pt>
                <c:pt idx="1862">
                  <c:v>0.99006073915456594</c:v>
                </c:pt>
                <c:pt idx="1863">
                  <c:v>0.99009240717749003</c:v>
                </c:pt>
                <c:pt idx="1864">
                  <c:v>0.99013473419104081</c:v>
                </c:pt>
                <c:pt idx="1865">
                  <c:v>0.99018007682599751</c:v>
                </c:pt>
                <c:pt idx="1866">
                  <c:v>0.99021554880741114</c:v>
                </c:pt>
                <c:pt idx="1867">
                  <c:v>0.99024981518891508</c:v>
                </c:pt>
                <c:pt idx="1868">
                  <c:v>0.99027293676105332</c:v>
                </c:pt>
                <c:pt idx="1869">
                  <c:v>0.99029244158938234</c:v>
                </c:pt>
                <c:pt idx="1870">
                  <c:v>0.99031557926600911</c:v>
                </c:pt>
                <c:pt idx="1871">
                  <c:v>0.99034170762445195</c:v>
                </c:pt>
                <c:pt idx="1872">
                  <c:v>0.9903603265940718</c:v>
                </c:pt>
                <c:pt idx="1873">
                  <c:v>0.99037118722631612</c:v>
                </c:pt>
                <c:pt idx="1874">
                  <c:v>0.99039713385007866</c:v>
                </c:pt>
                <c:pt idx="1875">
                  <c:v>0.99044311490498749</c:v>
                </c:pt>
                <c:pt idx="1876">
                  <c:v>0.99047616030903241</c:v>
                </c:pt>
                <c:pt idx="1877">
                  <c:v>0.99051077746642846</c:v>
                </c:pt>
                <c:pt idx="1878">
                  <c:v>0.9905380255341748</c:v>
                </c:pt>
                <c:pt idx="1879">
                  <c:v>0.99056219798011158</c:v>
                </c:pt>
                <c:pt idx="1880">
                  <c:v>0.99059629772489355</c:v>
                </c:pt>
                <c:pt idx="1881">
                  <c:v>0.99064246521162502</c:v>
                </c:pt>
                <c:pt idx="1882">
                  <c:v>0.99067347127296612</c:v>
                </c:pt>
                <c:pt idx="1883">
                  <c:v>0.99070415681024981</c:v>
                </c:pt>
                <c:pt idx="1884">
                  <c:v>0.99073390616229784</c:v>
                </c:pt>
                <c:pt idx="1885">
                  <c:v>0.99076760899853822</c:v>
                </c:pt>
                <c:pt idx="1886">
                  <c:v>0.99080407336314236</c:v>
                </c:pt>
                <c:pt idx="1887">
                  <c:v>0.99084969257032318</c:v>
                </c:pt>
                <c:pt idx="1888">
                  <c:v>0.99088920560408567</c:v>
                </c:pt>
                <c:pt idx="1889">
                  <c:v>0.99091773313989917</c:v>
                </c:pt>
                <c:pt idx="1890">
                  <c:v>0.99094714759687019</c:v>
                </c:pt>
                <c:pt idx="1891">
                  <c:v>0.99096301739608472</c:v>
                </c:pt>
                <c:pt idx="1892">
                  <c:v>0.99097281569126605</c:v>
                </c:pt>
                <c:pt idx="1893">
                  <c:v>0.99098980357815136</c:v>
                </c:pt>
                <c:pt idx="1894">
                  <c:v>0.99101045154557799</c:v>
                </c:pt>
                <c:pt idx="1895">
                  <c:v>0.99101751392300574</c:v>
                </c:pt>
                <c:pt idx="1896">
                  <c:v>0.99103852138958892</c:v>
                </c:pt>
                <c:pt idx="1897">
                  <c:v>0.99107252126417422</c:v>
                </c:pt>
                <c:pt idx="1898">
                  <c:v>0.99111749058813858</c:v>
                </c:pt>
                <c:pt idx="1899">
                  <c:v>0.9911662683999799</c:v>
                </c:pt>
                <c:pt idx="1900">
                  <c:v>0.99122486167393986</c:v>
                </c:pt>
                <c:pt idx="1901">
                  <c:v>0.99130381353779695</c:v>
                </c:pt>
                <c:pt idx="1902">
                  <c:v>0.99136891682759387</c:v>
                </c:pt>
                <c:pt idx="1903">
                  <c:v>0.99143239865261479</c:v>
                </c:pt>
                <c:pt idx="1904">
                  <c:v>0.99149972950632548</c:v>
                </c:pt>
                <c:pt idx="1905">
                  <c:v>0.99157707148050789</c:v>
                </c:pt>
                <c:pt idx="1906">
                  <c:v>0.99164518295456838</c:v>
                </c:pt>
                <c:pt idx="1907">
                  <c:v>0.99171557634519192</c:v>
                </c:pt>
                <c:pt idx="1908">
                  <c:v>0.99180368070305436</c:v>
                </c:pt>
                <c:pt idx="1909">
                  <c:v>0.99187311794558641</c:v>
                </c:pt>
                <c:pt idx="1910">
                  <c:v>0.99196289554862926</c:v>
                </c:pt>
                <c:pt idx="1911">
                  <c:v>0.99205068816161734</c:v>
                </c:pt>
                <c:pt idx="1912">
                  <c:v>0.99214099967319158</c:v>
                </c:pt>
                <c:pt idx="1913">
                  <c:v>0.9922181698661624</c:v>
                </c:pt>
                <c:pt idx="1914">
                  <c:v>0.99230405784378362</c:v>
                </c:pt>
                <c:pt idx="1915">
                  <c:v>0.99238567500050145</c:v>
                </c:pt>
                <c:pt idx="1916">
                  <c:v>0.99246762777923503</c:v>
                </c:pt>
                <c:pt idx="1917">
                  <c:v>0.99255435128903824</c:v>
                </c:pt>
                <c:pt idx="1918">
                  <c:v>0.99264208021101086</c:v>
                </c:pt>
                <c:pt idx="1919">
                  <c:v>0.99272790265231037</c:v>
                </c:pt>
                <c:pt idx="1920">
                  <c:v>0.99281922287523716</c:v>
                </c:pt>
                <c:pt idx="1921">
                  <c:v>0.99291832984206807</c:v>
                </c:pt>
                <c:pt idx="1922">
                  <c:v>0.99301217366072347</c:v>
                </c:pt>
                <c:pt idx="1923">
                  <c:v>0.99311189483485496</c:v>
                </c:pt>
                <c:pt idx="1924">
                  <c:v>0.99320855268921704</c:v>
                </c:pt>
                <c:pt idx="1925">
                  <c:v>0.9933172128610438</c:v>
                </c:pt>
                <c:pt idx="1926">
                  <c:v>0.99343006389051447</c:v>
                </c:pt>
                <c:pt idx="1927">
                  <c:v>0.99355734784094007</c:v>
                </c:pt>
                <c:pt idx="1928">
                  <c:v>0.99369598696561379</c:v>
                </c:pt>
                <c:pt idx="1929">
                  <c:v>0.99381835278416464</c:v>
                </c:pt>
                <c:pt idx="1930">
                  <c:v>0.99394544912848215</c:v>
                </c:pt>
                <c:pt idx="1931">
                  <c:v>0.99406014199699766</c:v>
                </c:pt>
                <c:pt idx="1932">
                  <c:v>0.99413232248258876</c:v>
                </c:pt>
                <c:pt idx="1933">
                  <c:v>0.99419378962490412</c:v>
                </c:pt>
                <c:pt idx="1934">
                  <c:v>0.9942803160783954</c:v>
                </c:pt>
                <c:pt idx="1935">
                  <c:v>0.99435302365047751</c:v>
                </c:pt>
                <c:pt idx="1936">
                  <c:v>0.99443637399686102</c:v>
                </c:pt>
                <c:pt idx="1937">
                  <c:v>0.99451937641918908</c:v>
                </c:pt>
                <c:pt idx="1938">
                  <c:v>0.99458800675974102</c:v>
                </c:pt>
                <c:pt idx="1939">
                  <c:v>0.99464996849997833</c:v>
                </c:pt>
                <c:pt idx="1940">
                  <c:v>0.99470018084150746</c:v>
                </c:pt>
                <c:pt idx="1941">
                  <c:v>0.99472956348092978</c:v>
                </c:pt>
                <c:pt idx="1942">
                  <c:v>0.99473747263013079</c:v>
                </c:pt>
                <c:pt idx="1943">
                  <c:v>0.99472927516584941</c:v>
                </c:pt>
                <c:pt idx="1944">
                  <c:v>0.99471009483178208</c:v>
                </c:pt>
                <c:pt idx="1945">
                  <c:v>0.99468081385194373</c:v>
                </c:pt>
                <c:pt idx="1946">
                  <c:v>0.99463551354718793</c:v>
                </c:pt>
                <c:pt idx="1947">
                  <c:v>0.99457390056978157</c:v>
                </c:pt>
                <c:pt idx="1948">
                  <c:v>0.99451152374753482</c:v>
                </c:pt>
                <c:pt idx="1949">
                  <c:v>0.99445097053494669</c:v>
                </c:pt>
                <c:pt idx="1950">
                  <c:v>0.99437647262463202</c:v>
                </c:pt>
                <c:pt idx="1951">
                  <c:v>0.99430734874860704</c:v>
                </c:pt>
                <c:pt idx="1952">
                  <c:v>0.99423705114613981</c:v>
                </c:pt>
                <c:pt idx="1953">
                  <c:v>0.99417350015010353</c:v>
                </c:pt>
                <c:pt idx="1954">
                  <c:v>0.9941156080364989</c:v>
                </c:pt>
                <c:pt idx="1955">
                  <c:v>0.99405460870720985</c:v>
                </c:pt>
                <c:pt idx="1956">
                  <c:v>0.99399771294699968</c:v>
                </c:pt>
                <c:pt idx="1957">
                  <c:v>0.99393902282243485</c:v>
                </c:pt>
                <c:pt idx="1958">
                  <c:v>0.99387113832101037</c:v>
                </c:pt>
                <c:pt idx="1959">
                  <c:v>0.9938063455458841</c:v>
                </c:pt>
                <c:pt idx="1960">
                  <c:v>0.99373751714249003</c:v>
                </c:pt>
                <c:pt idx="1961">
                  <c:v>0.99369625548559359</c:v>
                </c:pt>
                <c:pt idx="1962">
                  <c:v>0.9936660221041943</c:v>
                </c:pt>
                <c:pt idx="1963">
                  <c:v>0.99361874374326087</c:v>
                </c:pt>
                <c:pt idx="1964">
                  <c:v>0.99355339564287004</c:v>
                </c:pt>
                <c:pt idx="1965">
                  <c:v>0.99347234874161938</c:v>
                </c:pt>
                <c:pt idx="1966">
                  <c:v>0.99339521735599279</c:v>
                </c:pt>
                <c:pt idx="1967">
                  <c:v>0.99332268989695849</c:v>
                </c:pt>
                <c:pt idx="1968">
                  <c:v>0.99326655138322206</c:v>
                </c:pt>
                <c:pt idx="1969">
                  <c:v>0.99320079150000506</c:v>
                </c:pt>
                <c:pt idx="1970">
                  <c:v>0.99313871233120521</c:v>
                </c:pt>
                <c:pt idx="1971">
                  <c:v>0.99308713373630952</c:v>
                </c:pt>
                <c:pt idx="1972">
                  <c:v>0.99303870910484993</c:v>
                </c:pt>
                <c:pt idx="1973">
                  <c:v>0.99298675814957393</c:v>
                </c:pt>
                <c:pt idx="1974">
                  <c:v>0.99293430784331516</c:v>
                </c:pt>
                <c:pt idx="1975">
                  <c:v>0.99289615412904231</c:v>
                </c:pt>
                <c:pt idx="1976">
                  <c:v>0.99286167945163539</c:v>
                </c:pt>
                <c:pt idx="1977">
                  <c:v>0.99280331712051517</c:v>
                </c:pt>
                <c:pt idx="1978">
                  <c:v>0.99272418626197756</c:v>
                </c:pt>
                <c:pt idx="1979">
                  <c:v>0.99263285860190842</c:v>
                </c:pt>
                <c:pt idx="1980">
                  <c:v>0.99252836462772775</c:v>
                </c:pt>
                <c:pt idx="1981">
                  <c:v>0.99243025815225006</c:v>
                </c:pt>
                <c:pt idx="1982">
                  <c:v>0.99231704275872512</c:v>
                </c:pt>
                <c:pt idx="1983">
                  <c:v>0.99221643265037474</c:v>
                </c:pt>
                <c:pt idx="1984">
                  <c:v>0.99212755292848875</c:v>
                </c:pt>
                <c:pt idx="1985">
                  <c:v>0.99202712886053246</c:v>
                </c:pt>
                <c:pt idx="1986">
                  <c:v>0.9919377195917477</c:v>
                </c:pt>
                <c:pt idx="1987">
                  <c:v>0.99184201631976265</c:v>
                </c:pt>
                <c:pt idx="1988">
                  <c:v>0.99174391034755027</c:v>
                </c:pt>
                <c:pt idx="1989">
                  <c:v>0.99163520812511452</c:v>
                </c:pt>
                <c:pt idx="1990">
                  <c:v>0.99150577841934007</c:v>
                </c:pt>
                <c:pt idx="1991">
                  <c:v>0.99137434778677713</c:v>
                </c:pt>
                <c:pt idx="1992">
                  <c:v>0.99124992702429926</c:v>
                </c:pt>
                <c:pt idx="1993">
                  <c:v>0.99109656056848849</c:v>
                </c:pt>
                <c:pt idx="1994">
                  <c:v>0.99095860795355917</c:v>
                </c:pt>
                <c:pt idx="1995">
                  <c:v>0.99083869829319093</c:v>
                </c:pt>
                <c:pt idx="1996">
                  <c:v>0.9907094570323004</c:v>
                </c:pt>
                <c:pt idx="1997">
                  <c:v>0.99057519871995026</c:v>
                </c:pt>
                <c:pt idx="1998">
                  <c:v>0.99044571958234251</c:v>
                </c:pt>
                <c:pt idx="1999">
                  <c:v>0.99030054416020141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E-FD4F-869F-4350366F33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trajectory!$M$9:$M$2008</c:f>
              <c:numCache>
                <c:formatCode>General</c:formatCode>
                <c:ptCount val="2000"/>
                <c:pt idx="0">
                  <c:v>1</c:v>
                </c:pt>
                <c:pt idx="1">
                  <c:v>0.99998410042840402</c:v>
                </c:pt>
                <c:pt idx="2">
                  <c:v>0.99993422047679115</c:v>
                </c:pt>
                <c:pt idx="3">
                  <c:v>0.99989264685538526</c:v>
                </c:pt>
                <c:pt idx="4">
                  <c:v>0.99984896833161452</c:v>
                </c:pt>
                <c:pt idx="5">
                  <c:v>0.99981203053457246</c:v>
                </c:pt>
                <c:pt idx="6">
                  <c:v>0.99976605579689393</c:v>
                </c:pt>
                <c:pt idx="7">
                  <c:v>0.99971361110249823</c:v>
                </c:pt>
                <c:pt idx="8">
                  <c:v>0.99966078297005823</c:v>
                </c:pt>
                <c:pt idx="9">
                  <c:v>0.99962626098210539</c:v>
                </c:pt>
                <c:pt idx="10">
                  <c:v>0.99960481391906997</c:v>
                </c:pt>
                <c:pt idx="11">
                  <c:v>0.99960698911161849</c:v>
                </c:pt>
                <c:pt idx="12">
                  <c:v>0.99959372925900103</c:v>
                </c:pt>
                <c:pt idx="13">
                  <c:v>0.99960006019735526</c:v>
                </c:pt>
                <c:pt idx="14">
                  <c:v>0.99959761036374195</c:v>
                </c:pt>
                <c:pt idx="15">
                  <c:v>0.99957431456701062</c:v>
                </c:pt>
                <c:pt idx="16">
                  <c:v>0.99954607251458361</c:v>
                </c:pt>
                <c:pt idx="17">
                  <c:v>0.99954099661254914</c:v>
                </c:pt>
                <c:pt idx="18">
                  <c:v>0.99951916617938263</c:v>
                </c:pt>
                <c:pt idx="19">
                  <c:v>0.99949586820942815</c:v>
                </c:pt>
                <c:pt idx="20">
                  <c:v>0.99946707721443739</c:v>
                </c:pt>
                <c:pt idx="21">
                  <c:v>0.99943190237669333</c:v>
                </c:pt>
                <c:pt idx="22">
                  <c:v>0.9993850070753072</c:v>
                </c:pt>
                <c:pt idx="23">
                  <c:v>0.99935043652940192</c:v>
                </c:pt>
                <c:pt idx="24">
                  <c:v>0.9993223163132926</c:v>
                </c:pt>
                <c:pt idx="25">
                  <c:v>0.99930731822178931</c:v>
                </c:pt>
                <c:pt idx="26">
                  <c:v>0.99932250069768713</c:v>
                </c:pt>
                <c:pt idx="27">
                  <c:v>0.9993662364043896</c:v>
                </c:pt>
                <c:pt idx="28">
                  <c:v>0.99939697053245324</c:v>
                </c:pt>
                <c:pt idx="29">
                  <c:v>0.99941326006176301</c:v>
                </c:pt>
                <c:pt idx="30">
                  <c:v>0.999442037609936</c:v>
                </c:pt>
                <c:pt idx="31">
                  <c:v>0.99947823712235517</c:v>
                </c:pt>
                <c:pt idx="32">
                  <c:v>0.99951153470285048</c:v>
                </c:pt>
                <c:pt idx="33">
                  <c:v>0.99953768516390396</c:v>
                </c:pt>
                <c:pt idx="34">
                  <c:v>0.99957175600433101</c:v>
                </c:pt>
                <c:pt idx="35">
                  <c:v>0.9995944720258968</c:v>
                </c:pt>
                <c:pt idx="36">
                  <c:v>0.99962400137342378</c:v>
                </c:pt>
                <c:pt idx="37">
                  <c:v>0.99964731428428677</c:v>
                </c:pt>
                <c:pt idx="38">
                  <c:v>0.99968109690100471</c:v>
                </c:pt>
                <c:pt idx="39">
                  <c:v>0.99970561669771429</c:v>
                </c:pt>
                <c:pt idx="40">
                  <c:v>0.99969774100524011</c:v>
                </c:pt>
                <c:pt idx="41">
                  <c:v>0.99967975901055539</c:v>
                </c:pt>
                <c:pt idx="42">
                  <c:v>0.9996694790542392</c:v>
                </c:pt>
                <c:pt idx="43">
                  <c:v>0.9996593249411212</c:v>
                </c:pt>
                <c:pt idx="44">
                  <c:v>0.99963114883243154</c:v>
                </c:pt>
                <c:pt idx="45">
                  <c:v>0.99959365306036729</c:v>
                </c:pt>
                <c:pt idx="46">
                  <c:v>0.99954721637696098</c:v>
                </c:pt>
                <c:pt idx="47">
                  <c:v>0.99947673461025865</c:v>
                </c:pt>
                <c:pt idx="48">
                  <c:v>0.99941090544248545</c:v>
                </c:pt>
                <c:pt idx="49">
                  <c:v>0.99932050004211626</c:v>
                </c:pt>
                <c:pt idx="50">
                  <c:v>0.99922004722029867</c:v>
                </c:pt>
                <c:pt idx="51">
                  <c:v>0.99913605785354953</c:v>
                </c:pt>
                <c:pt idx="52">
                  <c:v>0.99906363329334003</c:v>
                </c:pt>
                <c:pt idx="53">
                  <c:v>0.99900450811124286</c:v>
                </c:pt>
                <c:pt idx="54">
                  <c:v>0.99894634600652954</c:v>
                </c:pt>
                <c:pt idx="55">
                  <c:v>0.99888154823684028</c:v>
                </c:pt>
                <c:pt idx="56">
                  <c:v>0.99882056379449757</c:v>
                </c:pt>
                <c:pt idx="57">
                  <c:v>0.99876480608945284</c:v>
                </c:pt>
                <c:pt idx="58">
                  <c:v>0.99870867418256126</c:v>
                </c:pt>
                <c:pt idx="59">
                  <c:v>0.99865877120836655</c:v>
                </c:pt>
                <c:pt idx="60">
                  <c:v>0.99861710631159206</c:v>
                </c:pt>
                <c:pt idx="61">
                  <c:v>0.99855550209319655</c:v>
                </c:pt>
                <c:pt idx="62">
                  <c:v>0.99852286530833956</c:v>
                </c:pt>
                <c:pt idx="63">
                  <c:v>0.99851795226220863</c:v>
                </c:pt>
                <c:pt idx="64">
                  <c:v>0.99851803178859022</c:v>
                </c:pt>
                <c:pt idx="65">
                  <c:v>0.99852966708905355</c:v>
                </c:pt>
                <c:pt idx="66">
                  <c:v>0.99852869219476925</c:v>
                </c:pt>
                <c:pt idx="67">
                  <c:v>0.99852577267332099</c:v>
                </c:pt>
                <c:pt idx="68">
                  <c:v>0.99853628957886464</c:v>
                </c:pt>
                <c:pt idx="69">
                  <c:v>0.99854712737437612</c:v>
                </c:pt>
                <c:pt idx="70">
                  <c:v>0.99857097109497284</c:v>
                </c:pt>
                <c:pt idx="71">
                  <c:v>0.99862232686878638</c:v>
                </c:pt>
                <c:pt idx="72">
                  <c:v>0.99867516315081317</c:v>
                </c:pt>
                <c:pt idx="73">
                  <c:v>0.99874307895229486</c:v>
                </c:pt>
                <c:pt idx="74">
                  <c:v>0.99884235565295487</c:v>
                </c:pt>
                <c:pt idx="75">
                  <c:v>0.99894548140331574</c:v>
                </c:pt>
                <c:pt idx="76">
                  <c:v>0.99904659366250692</c:v>
                </c:pt>
                <c:pt idx="77">
                  <c:v>0.99915622943838522</c:v>
                </c:pt>
                <c:pt idx="78">
                  <c:v>0.99928261342946645</c:v>
                </c:pt>
                <c:pt idx="79">
                  <c:v>0.9994102544263509</c:v>
                </c:pt>
                <c:pt idx="80">
                  <c:v>0.99955221804984518</c:v>
                </c:pt>
                <c:pt idx="81">
                  <c:v>0.99966645453895175</c:v>
                </c:pt>
                <c:pt idx="82">
                  <c:v>0.99981285812508081</c:v>
                </c:pt>
                <c:pt idx="83">
                  <c:v>0.99996125245145051</c:v>
                </c:pt>
                <c:pt idx="84">
                  <c:v>1.000097873070213</c:v>
                </c:pt>
                <c:pt idx="85">
                  <c:v>1.0002398266425503</c:v>
                </c:pt>
                <c:pt idx="86">
                  <c:v>1.0003808062034751</c:v>
                </c:pt>
                <c:pt idx="87">
                  <c:v>1.0005396043598758</c:v>
                </c:pt>
                <c:pt idx="88">
                  <c:v>1.0006995116749979</c:v>
                </c:pt>
                <c:pt idx="89">
                  <c:v>1.0008402207375644</c:v>
                </c:pt>
                <c:pt idx="90">
                  <c:v>1.0009664407182175</c:v>
                </c:pt>
                <c:pt idx="91">
                  <c:v>1.0011194998678961</c:v>
                </c:pt>
                <c:pt idx="92">
                  <c:v>1.0012679849942419</c:v>
                </c:pt>
                <c:pt idx="93">
                  <c:v>1.0014002087752647</c:v>
                </c:pt>
                <c:pt idx="94">
                  <c:v>1.0015367109533699</c:v>
                </c:pt>
                <c:pt idx="95">
                  <c:v>1.0016870232849209</c:v>
                </c:pt>
                <c:pt idx="96">
                  <c:v>1.0018456986542181</c:v>
                </c:pt>
                <c:pt idx="97">
                  <c:v>1.0019949957510317</c:v>
                </c:pt>
                <c:pt idx="98">
                  <c:v>1.0021433570715761</c:v>
                </c:pt>
                <c:pt idx="99">
                  <c:v>1.0022936868568249</c:v>
                </c:pt>
                <c:pt idx="100">
                  <c:v>1.0024264365578293</c:v>
                </c:pt>
                <c:pt idx="101">
                  <c:v>1.002552401184772</c:v>
                </c:pt>
                <c:pt idx="102">
                  <c:v>1.002680685455684</c:v>
                </c:pt>
                <c:pt idx="103">
                  <c:v>1.0028188961266844</c:v>
                </c:pt>
                <c:pt idx="104">
                  <c:v>1.0029440788008031</c:v>
                </c:pt>
                <c:pt idx="105">
                  <c:v>1.0030600584185478</c:v>
                </c:pt>
                <c:pt idx="106">
                  <c:v>1.0031891708232736</c:v>
                </c:pt>
                <c:pt idx="107">
                  <c:v>1.0033290639084924</c:v>
                </c:pt>
                <c:pt idx="108">
                  <c:v>1.0034876829777299</c:v>
                </c:pt>
                <c:pt idx="109">
                  <c:v>1.0036320777587016</c:v>
                </c:pt>
                <c:pt idx="110">
                  <c:v>1.0037473620808917</c:v>
                </c:pt>
                <c:pt idx="111">
                  <c:v>1.0038470763464331</c:v>
                </c:pt>
                <c:pt idx="112">
                  <c:v>1.0039340435720872</c:v>
                </c:pt>
                <c:pt idx="113">
                  <c:v>1.0040352598743327</c:v>
                </c:pt>
                <c:pt idx="114">
                  <c:v>1.0041441361087498</c:v>
                </c:pt>
                <c:pt idx="115">
                  <c:v>1.0042318629437781</c:v>
                </c:pt>
                <c:pt idx="116">
                  <c:v>1.0043285397226072</c:v>
                </c:pt>
                <c:pt idx="117">
                  <c:v>1.0044013738674509</c:v>
                </c:pt>
                <c:pt idx="118">
                  <c:v>1.0044920780180784</c:v>
                </c:pt>
                <c:pt idx="119">
                  <c:v>1.0045725473746816</c:v>
                </c:pt>
                <c:pt idx="120">
                  <c:v>1.0046499621304401</c:v>
                </c:pt>
                <c:pt idx="121">
                  <c:v>1.0047227237439642</c:v>
                </c:pt>
                <c:pt idx="122">
                  <c:v>1.0047683927363229</c:v>
                </c:pt>
                <c:pt idx="123">
                  <c:v>1.0048008976337051</c:v>
                </c:pt>
                <c:pt idx="124">
                  <c:v>1.0048288410717003</c:v>
                </c:pt>
                <c:pt idx="125">
                  <c:v>1.0048627596506865</c:v>
                </c:pt>
                <c:pt idx="126">
                  <c:v>1.0048831866571459</c:v>
                </c:pt>
                <c:pt idx="127">
                  <c:v>1.0048868229347259</c:v>
                </c:pt>
                <c:pt idx="128">
                  <c:v>1.0048494141594977</c:v>
                </c:pt>
                <c:pt idx="129">
                  <c:v>1.0048047594510916</c:v>
                </c:pt>
                <c:pt idx="130">
                  <c:v>1.0047355750306455</c:v>
                </c:pt>
                <c:pt idx="131">
                  <c:v>1.0046315560856049</c:v>
                </c:pt>
                <c:pt idx="132">
                  <c:v>1.0045256214444327</c:v>
                </c:pt>
                <c:pt idx="133">
                  <c:v>1.0044157036928616</c:v>
                </c:pt>
                <c:pt idx="134">
                  <c:v>1.004299332691226</c:v>
                </c:pt>
                <c:pt idx="135">
                  <c:v>1.0041829883115725</c:v>
                </c:pt>
                <c:pt idx="136">
                  <c:v>1.0040724677622537</c:v>
                </c:pt>
                <c:pt idx="137">
                  <c:v>1.0039809819304553</c:v>
                </c:pt>
                <c:pt idx="138">
                  <c:v>1.0038626675240936</c:v>
                </c:pt>
                <c:pt idx="139">
                  <c:v>1.0037858488426734</c:v>
                </c:pt>
                <c:pt idx="140">
                  <c:v>1.0037107791983413</c:v>
                </c:pt>
                <c:pt idx="141">
                  <c:v>1.0036231089350256</c:v>
                </c:pt>
                <c:pt idx="142">
                  <c:v>1.0035542254380609</c:v>
                </c:pt>
                <c:pt idx="143">
                  <c:v>1.0034837640453249</c:v>
                </c:pt>
                <c:pt idx="144">
                  <c:v>1.0034143851214146</c:v>
                </c:pt>
                <c:pt idx="145">
                  <c:v>1.0033590604989786</c:v>
                </c:pt>
                <c:pt idx="146">
                  <c:v>1.003302186232671</c:v>
                </c:pt>
                <c:pt idx="147">
                  <c:v>1.0032524722609695</c:v>
                </c:pt>
                <c:pt idx="148">
                  <c:v>1.0032088830430843</c:v>
                </c:pt>
                <c:pt idx="149">
                  <c:v>1.0031504327146619</c:v>
                </c:pt>
                <c:pt idx="150">
                  <c:v>1.0030799910167596</c:v>
                </c:pt>
                <c:pt idx="151">
                  <c:v>1.0030244949134413</c:v>
                </c:pt>
                <c:pt idx="152">
                  <c:v>1.0029640435898819</c:v>
                </c:pt>
                <c:pt idx="153">
                  <c:v>1.0029334353050163</c:v>
                </c:pt>
                <c:pt idx="154">
                  <c:v>1.0029094805463037</c:v>
                </c:pt>
                <c:pt idx="155">
                  <c:v>1.0028873478993046</c:v>
                </c:pt>
                <c:pt idx="156">
                  <c:v>1.0028478122857412</c:v>
                </c:pt>
                <c:pt idx="157">
                  <c:v>1.0028051773165207</c:v>
                </c:pt>
                <c:pt idx="158">
                  <c:v>1.0027784347200952</c:v>
                </c:pt>
                <c:pt idx="159">
                  <c:v>1.0027438064479521</c:v>
                </c:pt>
                <c:pt idx="160">
                  <c:v>1.0026996061469062</c:v>
                </c:pt>
                <c:pt idx="161">
                  <c:v>1.0026484884768445</c:v>
                </c:pt>
                <c:pt idx="162">
                  <c:v>1.0025960951248438</c:v>
                </c:pt>
                <c:pt idx="163">
                  <c:v>1.0025410927506404</c:v>
                </c:pt>
                <c:pt idx="164">
                  <c:v>1.0024993945763876</c:v>
                </c:pt>
                <c:pt idx="165">
                  <c:v>1.0024592979996205</c:v>
                </c:pt>
                <c:pt idx="166">
                  <c:v>1.0023878873158845</c:v>
                </c:pt>
                <c:pt idx="167">
                  <c:v>1.0023305040399868</c:v>
                </c:pt>
                <c:pt idx="168">
                  <c:v>1.0023108259805262</c:v>
                </c:pt>
                <c:pt idx="169">
                  <c:v>1.0022759892827087</c:v>
                </c:pt>
                <c:pt idx="170">
                  <c:v>1.0022785394920621</c:v>
                </c:pt>
                <c:pt idx="171">
                  <c:v>1.0022794159121762</c:v>
                </c:pt>
                <c:pt idx="172">
                  <c:v>1.0022894914496978</c:v>
                </c:pt>
                <c:pt idx="173">
                  <c:v>1.0023019671762683</c:v>
                </c:pt>
                <c:pt idx="174">
                  <c:v>1.0023104867539885</c:v>
                </c:pt>
                <c:pt idx="175">
                  <c:v>1.0023162004290793</c:v>
                </c:pt>
                <c:pt idx="176">
                  <c:v>1.0023303253603029</c:v>
                </c:pt>
                <c:pt idx="177">
                  <c:v>1.002372935405371</c:v>
                </c:pt>
                <c:pt idx="178">
                  <c:v>1.0024218528229061</c:v>
                </c:pt>
                <c:pt idx="179">
                  <c:v>1.0024624709732086</c:v>
                </c:pt>
                <c:pt idx="180">
                  <c:v>1.0025193344413141</c:v>
                </c:pt>
                <c:pt idx="181">
                  <c:v>1.0025916011711984</c:v>
                </c:pt>
                <c:pt idx="182">
                  <c:v>1.0026545813114467</c:v>
                </c:pt>
                <c:pt idx="183">
                  <c:v>1.0026968608228695</c:v>
                </c:pt>
                <c:pt idx="184">
                  <c:v>1.0027441695120303</c:v>
                </c:pt>
                <c:pt idx="185">
                  <c:v>1.0028049597904747</c:v>
                </c:pt>
                <c:pt idx="186">
                  <c:v>1.0028941804447076</c:v>
                </c:pt>
                <c:pt idx="187">
                  <c:v>1.0029899716351374</c:v>
                </c:pt>
                <c:pt idx="188">
                  <c:v>1.0030852561929402</c:v>
                </c:pt>
                <c:pt idx="189">
                  <c:v>1.0031823326410736</c:v>
                </c:pt>
                <c:pt idx="190">
                  <c:v>1.0032751302167313</c:v>
                </c:pt>
                <c:pt idx="191">
                  <c:v>1.0034005983301171</c:v>
                </c:pt>
                <c:pt idx="192">
                  <c:v>1.0035638393015076</c:v>
                </c:pt>
                <c:pt idx="193">
                  <c:v>1.0037452528320807</c:v>
                </c:pt>
                <c:pt idx="194">
                  <c:v>1.0039222397789231</c:v>
                </c:pt>
                <c:pt idx="195">
                  <c:v>1.0041032634196956</c:v>
                </c:pt>
                <c:pt idx="196">
                  <c:v>1.0042777263716878</c:v>
                </c:pt>
                <c:pt idx="197">
                  <c:v>1.0044568341125888</c:v>
                </c:pt>
                <c:pt idx="198">
                  <c:v>1.0046547061405648</c:v>
                </c:pt>
                <c:pt idx="199">
                  <c:v>1.0048544359346949</c:v>
                </c:pt>
                <c:pt idx="200">
                  <c:v>1.0050336972953011</c:v>
                </c:pt>
                <c:pt idx="201">
                  <c:v>1.0051862667227447</c:v>
                </c:pt>
                <c:pt idx="202">
                  <c:v>1.0053506032023001</c:v>
                </c:pt>
                <c:pt idx="203">
                  <c:v>1.0055074027405262</c:v>
                </c:pt>
                <c:pt idx="204">
                  <c:v>1.0056460905698159</c:v>
                </c:pt>
                <c:pt idx="205">
                  <c:v>1.0057834661119405</c:v>
                </c:pt>
                <c:pt idx="206">
                  <c:v>1.005916272452571</c:v>
                </c:pt>
                <c:pt idx="207">
                  <c:v>1.0060554728908511</c:v>
                </c:pt>
                <c:pt idx="208">
                  <c:v>1.0061604295816442</c:v>
                </c:pt>
                <c:pt idx="209">
                  <c:v>1.0062520705951525</c:v>
                </c:pt>
                <c:pt idx="210">
                  <c:v>1.006332949264737</c:v>
                </c:pt>
                <c:pt idx="211">
                  <c:v>1.0064041525414971</c:v>
                </c:pt>
                <c:pt idx="212">
                  <c:v>1.0064715227960763</c:v>
                </c:pt>
                <c:pt idx="213">
                  <c:v>1.0065248422127557</c:v>
                </c:pt>
                <c:pt idx="214">
                  <c:v>1.0065524004469628</c:v>
                </c:pt>
                <c:pt idx="215">
                  <c:v>1.0065549767349931</c:v>
                </c:pt>
                <c:pt idx="216">
                  <c:v>1.0065483998828664</c:v>
                </c:pt>
                <c:pt idx="217">
                  <c:v>1.0065216227186113</c:v>
                </c:pt>
                <c:pt idx="218">
                  <c:v>1.0064725182001533</c:v>
                </c:pt>
                <c:pt idx="219">
                  <c:v>1.006382254874242</c:v>
                </c:pt>
                <c:pt idx="220">
                  <c:v>1.0062889633657293</c:v>
                </c:pt>
                <c:pt idx="221">
                  <c:v>1.0061928770244417</c:v>
                </c:pt>
                <c:pt idx="222">
                  <c:v>1.0061079386383454</c:v>
                </c:pt>
                <c:pt idx="223">
                  <c:v>1.0060402345223727</c:v>
                </c:pt>
                <c:pt idx="224">
                  <c:v>1.0059572527840801</c:v>
                </c:pt>
                <c:pt idx="225">
                  <c:v>1.0058478488639375</c:v>
                </c:pt>
                <c:pt idx="226">
                  <c:v>1.0057447594471498</c:v>
                </c:pt>
                <c:pt idx="227">
                  <c:v>1.0056444806869174</c:v>
                </c:pt>
                <c:pt idx="228">
                  <c:v>1.0055285441261546</c:v>
                </c:pt>
                <c:pt idx="229">
                  <c:v>1.0054128004389391</c:v>
                </c:pt>
                <c:pt idx="230">
                  <c:v>1.0052507292727764</c:v>
                </c:pt>
                <c:pt idx="231">
                  <c:v>1.0050892554713036</c:v>
                </c:pt>
                <c:pt idx="232">
                  <c:v>1.0049296950569131</c:v>
                </c:pt>
                <c:pt idx="233">
                  <c:v>1.0047600763549589</c:v>
                </c:pt>
                <c:pt idx="234">
                  <c:v>1.0045977567622348</c:v>
                </c:pt>
                <c:pt idx="235">
                  <c:v>1.0044526559554199</c:v>
                </c:pt>
                <c:pt idx="236">
                  <c:v>1.0042916013143457</c:v>
                </c:pt>
                <c:pt idx="237">
                  <c:v>1.0041254540645852</c:v>
                </c:pt>
                <c:pt idx="238">
                  <c:v>1.0039623265761863</c:v>
                </c:pt>
                <c:pt idx="239">
                  <c:v>1.0038083194258591</c:v>
                </c:pt>
                <c:pt idx="240">
                  <c:v>1.0036800795701937</c:v>
                </c:pt>
                <c:pt idx="241">
                  <c:v>1.0035585257032007</c:v>
                </c:pt>
                <c:pt idx="242">
                  <c:v>1.0034294102423797</c:v>
                </c:pt>
                <c:pt idx="243">
                  <c:v>1.0033234135285238</c:v>
                </c:pt>
                <c:pt idx="244">
                  <c:v>1.0032208449382261</c:v>
                </c:pt>
                <c:pt idx="245">
                  <c:v>1.0031166338666841</c:v>
                </c:pt>
                <c:pt idx="246">
                  <c:v>1.0030192577175077</c:v>
                </c:pt>
                <c:pt idx="247">
                  <c:v>1.0029073818919549</c:v>
                </c:pt>
                <c:pt idx="248">
                  <c:v>1.0027902640486301</c:v>
                </c:pt>
                <c:pt idx="249">
                  <c:v>1.0026719426472068</c:v>
                </c:pt>
                <c:pt idx="250">
                  <c:v>1.0025536341492953</c:v>
                </c:pt>
                <c:pt idx="251">
                  <c:v>1.0024509808032982</c:v>
                </c:pt>
                <c:pt idx="252">
                  <c:v>1.0023463211649326</c:v>
                </c:pt>
                <c:pt idx="253">
                  <c:v>1.002258441049765</c:v>
                </c:pt>
                <c:pt idx="254">
                  <c:v>1.0021731639125231</c:v>
                </c:pt>
                <c:pt idx="255">
                  <c:v>1.0020814437801129</c:v>
                </c:pt>
                <c:pt idx="256">
                  <c:v>1.0019740492084335</c:v>
                </c:pt>
                <c:pt idx="257">
                  <c:v>1.0018595314906795</c:v>
                </c:pt>
                <c:pt idx="258">
                  <c:v>1.0017410282176509</c:v>
                </c:pt>
                <c:pt idx="259">
                  <c:v>1.0016188342685521</c:v>
                </c:pt>
                <c:pt idx="260">
                  <c:v>1.0015067520547216</c:v>
                </c:pt>
                <c:pt idx="261">
                  <c:v>1.0013918738535916</c:v>
                </c:pt>
                <c:pt idx="262">
                  <c:v>1.0012882387540749</c:v>
                </c:pt>
                <c:pt idx="263">
                  <c:v>1.001193003093791</c:v>
                </c:pt>
                <c:pt idx="264">
                  <c:v>1.001117963670842</c:v>
                </c:pt>
                <c:pt idx="265">
                  <c:v>1.0010374197455225</c:v>
                </c:pt>
                <c:pt idx="266">
                  <c:v>1.0009549955747725</c:v>
                </c:pt>
                <c:pt idx="267">
                  <c:v>1.0008669909067578</c:v>
                </c:pt>
                <c:pt idx="268">
                  <c:v>1.0007967031681271</c:v>
                </c:pt>
                <c:pt idx="269">
                  <c:v>1.0007139907736682</c:v>
                </c:pt>
                <c:pt idx="270">
                  <c:v>1.0006415310344106</c:v>
                </c:pt>
                <c:pt idx="271">
                  <c:v>1.000576057052782</c:v>
                </c:pt>
                <c:pt idx="272">
                  <c:v>1.0005385023320421</c:v>
                </c:pt>
                <c:pt idx="273">
                  <c:v>1.0005023725665008</c:v>
                </c:pt>
                <c:pt idx="274">
                  <c:v>1.0004730933433659</c:v>
                </c:pt>
                <c:pt idx="275">
                  <c:v>1.0004707863312559</c:v>
                </c:pt>
                <c:pt idx="276">
                  <c:v>1.0004494311548082</c:v>
                </c:pt>
                <c:pt idx="277">
                  <c:v>1.0004130664095232</c:v>
                </c:pt>
                <c:pt idx="278">
                  <c:v>1.0003870284806762</c:v>
                </c:pt>
                <c:pt idx="279">
                  <c:v>1.000357981113277</c:v>
                </c:pt>
                <c:pt idx="280">
                  <c:v>1.0003459824770826</c:v>
                </c:pt>
                <c:pt idx="281">
                  <c:v>1.0003193571667894</c:v>
                </c:pt>
                <c:pt idx="282">
                  <c:v>1.0002830813199102</c:v>
                </c:pt>
                <c:pt idx="283">
                  <c:v>1.0002608664979138</c:v>
                </c:pt>
                <c:pt idx="284">
                  <c:v>1.0002378416749333</c:v>
                </c:pt>
                <c:pt idx="285">
                  <c:v>1.0002248425411704</c:v>
                </c:pt>
                <c:pt idx="286">
                  <c:v>1.0002088823230681</c:v>
                </c:pt>
                <c:pt idx="287">
                  <c:v>1.0001972000266564</c:v>
                </c:pt>
                <c:pt idx="288">
                  <c:v>1.0001976335846579</c:v>
                </c:pt>
                <c:pt idx="289">
                  <c:v>1.0002003512001005</c:v>
                </c:pt>
                <c:pt idx="290">
                  <c:v>1.0002147452714181</c:v>
                </c:pt>
                <c:pt idx="291">
                  <c:v>1.000249884386808</c:v>
                </c:pt>
                <c:pt idx="292">
                  <c:v>1.0002737571742633</c:v>
                </c:pt>
                <c:pt idx="293">
                  <c:v>1.0002950779866211</c:v>
                </c:pt>
                <c:pt idx="294">
                  <c:v>1.0003418597371021</c:v>
                </c:pt>
                <c:pt idx="295">
                  <c:v>1.0003842673328591</c:v>
                </c:pt>
                <c:pt idx="296">
                  <c:v>1.0004307944766753</c:v>
                </c:pt>
                <c:pt idx="297">
                  <c:v>1.0004906395389128</c:v>
                </c:pt>
                <c:pt idx="298">
                  <c:v>1.0005523053545993</c:v>
                </c:pt>
                <c:pt idx="299">
                  <c:v>1.0006392748893029</c:v>
                </c:pt>
                <c:pt idx="300">
                  <c:v>1.0007266641956243</c:v>
                </c:pt>
                <c:pt idx="301">
                  <c:v>1.0008257725394099</c:v>
                </c:pt>
                <c:pt idx="302">
                  <c:v>1.0009442489867164</c:v>
                </c:pt>
                <c:pt idx="303">
                  <c:v>1.0010834336691292</c:v>
                </c:pt>
                <c:pt idx="304">
                  <c:v>1.0012142898816252</c:v>
                </c:pt>
                <c:pt idx="305">
                  <c:v>1.0013504093687315</c:v>
                </c:pt>
                <c:pt idx="306">
                  <c:v>1.0014793915838134</c:v>
                </c:pt>
                <c:pt idx="307">
                  <c:v>1.0016271561508867</c:v>
                </c:pt>
                <c:pt idx="308">
                  <c:v>1.0017824743659411</c:v>
                </c:pt>
                <c:pt idx="309">
                  <c:v>1.0019506672298251</c:v>
                </c:pt>
                <c:pt idx="310">
                  <c:v>1.0021002132965058</c:v>
                </c:pt>
                <c:pt idx="311">
                  <c:v>1.002242143710435</c:v>
                </c:pt>
                <c:pt idx="312">
                  <c:v>1.0023955474517956</c:v>
                </c:pt>
                <c:pt idx="313">
                  <c:v>1.0025832197968823</c:v>
                </c:pt>
                <c:pt idx="314">
                  <c:v>1.0027508461965915</c:v>
                </c:pt>
                <c:pt idx="315">
                  <c:v>1.0029285151279972</c:v>
                </c:pt>
                <c:pt idx="316">
                  <c:v>1.0031004798242498</c:v>
                </c:pt>
                <c:pt idx="317">
                  <c:v>1.0032755584095883</c:v>
                </c:pt>
                <c:pt idx="318">
                  <c:v>1.0034634600297085</c:v>
                </c:pt>
                <c:pt idx="319">
                  <c:v>1.0036583858463404</c:v>
                </c:pt>
                <c:pt idx="320">
                  <c:v>1.0038713130129251</c:v>
                </c:pt>
                <c:pt idx="321">
                  <c:v>1.0040933791258035</c:v>
                </c:pt>
                <c:pt idx="322">
                  <c:v>1.0043029951153961</c:v>
                </c:pt>
                <c:pt idx="323">
                  <c:v>1.0044910597272461</c:v>
                </c:pt>
                <c:pt idx="324">
                  <c:v>1.004680638124787</c:v>
                </c:pt>
                <c:pt idx="325">
                  <c:v>1.0048623523751015</c:v>
                </c:pt>
                <c:pt idx="326">
                  <c:v>1.0050456717543892</c:v>
                </c:pt>
                <c:pt idx="327">
                  <c:v>1.0052032332110392</c:v>
                </c:pt>
                <c:pt idx="328">
                  <c:v>1.0053563324295181</c:v>
                </c:pt>
                <c:pt idx="329">
                  <c:v>1.0055309152483449</c:v>
                </c:pt>
                <c:pt idx="330">
                  <c:v>1.0057170818215007</c:v>
                </c:pt>
                <c:pt idx="331">
                  <c:v>1.0058975412392346</c:v>
                </c:pt>
                <c:pt idx="332">
                  <c:v>1.0060416276262705</c:v>
                </c:pt>
                <c:pt idx="333">
                  <c:v>1.0061799706601386</c:v>
                </c:pt>
                <c:pt idx="334">
                  <c:v>1.0062931635267816</c:v>
                </c:pt>
                <c:pt idx="335">
                  <c:v>1.0064066050237259</c:v>
                </c:pt>
                <c:pt idx="336">
                  <c:v>1.0065322684555347</c:v>
                </c:pt>
                <c:pt idx="337">
                  <c:v>1.0066693015112869</c:v>
                </c:pt>
                <c:pt idx="338">
                  <c:v>1.006782932689857</c:v>
                </c:pt>
                <c:pt idx="339">
                  <c:v>1.0068844373516377</c:v>
                </c:pt>
                <c:pt idx="340">
                  <c:v>1.0069640149397387</c:v>
                </c:pt>
                <c:pt idx="341">
                  <c:v>1.0070401851178139</c:v>
                </c:pt>
                <c:pt idx="342">
                  <c:v>1.0071088088467088</c:v>
                </c:pt>
                <c:pt idx="343">
                  <c:v>1.0071641512624088</c:v>
                </c:pt>
                <c:pt idx="344">
                  <c:v>1.0071985787151581</c:v>
                </c:pt>
                <c:pt idx="345">
                  <c:v>1.0071983629548555</c:v>
                </c:pt>
                <c:pt idx="346">
                  <c:v>1.0071764736409266</c:v>
                </c:pt>
                <c:pt idx="347">
                  <c:v>1.0071344583798458</c:v>
                </c:pt>
                <c:pt idx="348">
                  <c:v>1.0070742085548128</c:v>
                </c:pt>
                <c:pt idx="349">
                  <c:v>1.0069963570491309</c:v>
                </c:pt>
                <c:pt idx="350">
                  <c:v>1.0069149974181166</c:v>
                </c:pt>
                <c:pt idx="351">
                  <c:v>1.0068307175186089</c:v>
                </c:pt>
                <c:pt idx="352">
                  <c:v>1.0067327004723678</c:v>
                </c:pt>
                <c:pt idx="353">
                  <c:v>1.0066437141187468</c:v>
                </c:pt>
                <c:pt idx="354">
                  <c:v>1.0065437838891631</c:v>
                </c:pt>
                <c:pt idx="355">
                  <c:v>1.0064242158047458</c:v>
                </c:pt>
                <c:pt idx="356">
                  <c:v>1.0062867585630166</c:v>
                </c:pt>
                <c:pt idx="357">
                  <c:v>1.006138209258677</c:v>
                </c:pt>
                <c:pt idx="358">
                  <c:v>1.0059744474607963</c:v>
                </c:pt>
                <c:pt idx="359">
                  <c:v>1.0058003268593501</c:v>
                </c:pt>
                <c:pt idx="360">
                  <c:v>1.0056333687257333</c:v>
                </c:pt>
                <c:pt idx="361">
                  <c:v>1.0054580112207969</c:v>
                </c:pt>
                <c:pt idx="362">
                  <c:v>1.00527721563262</c:v>
                </c:pt>
                <c:pt idx="363">
                  <c:v>1.005118852324572</c:v>
                </c:pt>
                <c:pt idx="364">
                  <c:v>1.004947813964651</c:v>
                </c:pt>
                <c:pt idx="365">
                  <c:v>1.0047724518416157</c:v>
                </c:pt>
                <c:pt idx="366">
                  <c:v>1.0045855994807567</c:v>
                </c:pt>
                <c:pt idx="367">
                  <c:v>1.0043807595563288</c:v>
                </c:pt>
                <c:pt idx="368">
                  <c:v>1.0041556109302723</c:v>
                </c:pt>
                <c:pt idx="369">
                  <c:v>1.0039384373537319</c:v>
                </c:pt>
                <c:pt idx="370">
                  <c:v>1.0037249917376199</c:v>
                </c:pt>
                <c:pt idx="371">
                  <c:v>1.0035117054459237</c:v>
                </c:pt>
                <c:pt idx="372">
                  <c:v>1.0032964110282023</c:v>
                </c:pt>
                <c:pt idx="373">
                  <c:v>1.0030665695306769</c:v>
                </c:pt>
                <c:pt idx="374">
                  <c:v>1.0028497070646007</c:v>
                </c:pt>
                <c:pt idx="375">
                  <c:v>1.0026494081576802</c:v>
                </c:pt>
                <c:pt idx="376">
                  <c:v>1.0024749638139105</c:v>
                </c:pt>
                <c:pt idx="377">
                  <c:v>1.0023245811242631</c:v>
                </c:pt>
                <c:pt idx="378">
                  <c:v>1.0021487772936397</c:v>
                </c:pt>
                <c:pt idx="379">
                  <c:v>1.0019768991867435</c:v>
                </c:pt>
                <c:pt idx="380">
                  <c:v>1.0018171440651491</c:v>
                </c:pt>
                <c:pt idx="381">
                  <c:v>1.0016542857847575</c:v>
                </c:pt>
                <c:pt idx="382">
                  <c:v>1.0015022206808917</c:v>
                </c:pt>
                <c:pt idx="383">
                  <c:v>1.0013682848075729</c:v>
                </c:pt>
                <c:pt idx="384">
                  <c:v>1.0012597039956661</c:v>
                </c:pt>
                <c:pt idx="385">
                  <c:v>1.0011697149712535</c:v>
                </c:pt>
                <c:pt idx="386">
                  <c:v>1.0011112700758888</c:v>
                </c:pt>
                <c:pt idx="387">
                  <c:v>1.0010619256200217</c:v>
                </c:pt>
                <c:pt idx="388">
                  <c:v>1.0010248996037057</c:v>
                </c:pt>
                <c:pt idx="389">
                  <c:v>1.0009775057513659</c:v>
                </c:pt>
                <c:pt idx="390">
                  <c:v>1.0009379757066865</c:v>
                </c:pt>
                <c:pt idx="391">
                  <c:v>1.0009143493763095</c:v>
                </c:pt>
                <c:pt idx="392">
                  <c:v>1.0009046815218523</c:v>
                </c:pt>
                <c:pt idx="393">
                  <c:v>1.0008763765817827</c:v>
                </c:pt>
                <c:pt idx="394">
                  <c:v>1.0008592934864882</c:v>
                </c:pt>
                <c:pt idx="395">
                  <c:v>1.0008458249365433</c:v>
                </c:pt>
                <c:pt idx="396">
                  <c:v>1.0008296722523735</c:v>
                </c:pt>
                <c:pt idx="397">
                  <c:v>1.0007975317773339</c:v>
                </c:pt>
                <c:pt idx="398">
                  <c:v>1.0007728790744514</c:v>
                </c:pt>
                <c:pt idx="399">
                  <c:v>1.0007715400294772</c:v>
                </c:pt>
                <c:pt idx="400">
                  <c:v>1.0007903147751882</c:v>
                </c:pt>
                <c:pt idx="401">
                  <c:v>1.0008115204746368</c:v>
                </c:pt>
                <c:pt idx="402">
                  <c:v>1.0008431528908717</c:v>
                </c:pt>
                <c:pt idx="403">
                  <c:v>1.000871554878934</c:v>
                </c:pt>
                <c:pt idx="404">
                  <c:v>1.0008837873403473</c:v>
                </c:pt>
                <c:pt idx="405">
                  <c:v>1.0009213364922032</c:v>
                </c:pt>
                <c:pt idx="406">
                  <c:v>1.0009576367199287</c:v>
                </c:pt>
                <c:pt idx="407">
                  <c:v>1.001015498919859</c:v>
                </c:pt>
                <c:pt idx="408">
                  <c:v>1.0010572759413612</c:v>
                </c:pt>
                <c:pt idx="409">
                  <c:v>1.0011007599616675</c:v>
                </c:pt>
                <c:pt idx="410">
                  <c:v>1.0011784147227487</c:v>
                </c:pt>
                <c:pt idx="411">
                  <c:v>1.0012574849311773</c:v>
                </c:pt>
                <c:pt idx="412">
                  <c:v>1.0013572275165317</c:v>
                </c:pt>
                <c:pt idx="413">
                  <c:v>1.001479193141382</c:v>
                </c:pt>
                <c:pt idx="414">
                  <c:v>1.0015995492908134</c:v>
                </c:pt>
                <c:pt idx="415">
                  <c:v>1.0017162553762806</c:v>
                </c:pt>
                <c:pt idx="416">
                  <c:v>1.0018452608855972</c:v>
                </c:pt>
                <c:pt idx="417">
                  <c:v>1.001997063301125</c:v>
                </c:pt>
                <c:pt idx="418">
                  <c:v>1.0021528344973623</c:v>
                </c:pt>
                <c:pt idx="419">
                  <c:v>1.0022925758644461</c:v>
                </c:pt>
                <c:pt idx="420">
                  <c:v>1.0024460318989867</c:v>
                </c:pt>
                <c:pt idx="421">
                  <c:v>1.0026056065751536</c:v>
                </c:pt>
                <c:pt idx="422">
                  <c:v>1.0027878492582389</c:v>
                </c:pt>
                <c:pt idx="423">
                  <c:v>1.0029496413010643</c:v>
                </c:pt>
                <c:pt idx="424">
                  <c:v>1.0031018418918058</c:v>
                </c:pt>
                <c:pt idx="425">
                  <c:v>1.003260483983625</c:v>
                </c:pt>
                <c:pt idx="426">
                  <c:v>1.0034405246484397</c:v>
                </c:pt>
                <c:pt idx="427">
                  <c:v>1.0036289817307926</c:v>
                </c:pt>
                <c:pt idx="428">
                  <c:v>1.0038075738745214</c:v>
                </c:pt>
                <c:pt idx="429">
                  <c:v>1.0039746861032361</c:v>
                </c:pt>
                <c:pt idx="430">
                  <c:v>1.0041455218101065</c:v>
                </c:pt>
                <c:pt idx="431">
                  <c:v>1.004284291678567</c:v>
                </c:pt>
                <c:pt idx="432">
                  <c:v>1.0043967177370343</c:v>
                </c:pt>
                <c:pt idx="433">
                  <c:v>1.0044905427038961</c:v>
                </c:pt>
                <c:pt idx="434">
                  <c:v>1.0045893548102127</c:v>
                </c:pt>
                <c:pt idx="435">
                  <c:v>1.004698032941765</c:v>
                </c:pt>
                <c:pt idx="436">
                  <c:v>1.0048196410714212</c:v>
                </c:pt>
                <c:pt idx="437">
                  <c:v>1.0049690966776919</c:v>
                </c:pt>
                <c:pt idx="438">
                  <c:v>1.0050908840303379</c:v>
                </c:pt>
                <c:pt idx="439">
                  <c:v>1.0051989200423874</c:v>
                </c:pt>
                <c:pt idx="440">
                  <c:v>1.0053261795027979</c:v>
                </c:pt>
                <c:pt idx="441">
                  <c:v>1.005453389114904</c:v>
                </c:pt>
                <c:pt idx="442">
                  <c:v>1.0055631185431138</c:v>
                </c:pt>
                <c:pt idx="443">
                  <c:v>1.0056910436210007</c:v>
                </c:pt>
                <c:pt idx="444">
                  <c:v>1.005810948826646</c:v>
                </c:pt>
                <c:pt idx="445">
                  <c:v>1.0059170449654573</c:v>
                </c:pt>
                <c:pt idx="446">
                  <c:v>1.006013282074095</c:v>
                </c:pt>
                <c:pt idx="447">
                  <c:v>1.0060987984017002</c:v>
                </c:pt>
                <c:pt idx="448">
                  <c:v>1.0061972293111086</c:v>
                </c:pt>
                <c:pt idx="449">
                  <c:v>1.0062957826680541</c:v>
                </c:pt>
                <c:pt idx="450">
                  <c:v>1.0063665888562123</c:v>
                </c:pt>
                <c:pt idx="451">
                  <c:v>1.0064220270295534</c:v>
                </c:pt>
                <c:pt idx="452">
                  <c:v>1.0064783516741653</c:v>
                </c:pt>
                <c:pt idx="453">
                  <c:v>1.0065261411210162</c:v>
                </c:pt>
                <c:pt idx="454">
                  <c:v>1.0065554565418979</c:v>
                </c:pt>
                <c:pt idx="455">
                  <c:v>1.0065917092303689</c:v>
                </c:pt>
                <c:pt idx="456">
                  <c:v>1.0066257086940009</c:v>
                </c:pt>
                <c:pt idx="457">
                  <c:v>1.0066477701679446</c:v>
                </c:pt>
                <c:pt idx="458">
                  <c:v>1.0066761659759034</c:v>
                </c:pt>
                <c:pt idx="459">
                  <c:v>1.0067038587462009</c:v>
                </c:pt>
                <c:pt idx="460">
                  <c:v>1.006734076462134</c:v>
                </c:pt>
                <c:pt idx="461">
                  <c:v>1.0067510433579077</c:v>
                </c:pt>
                <c:pt idx="462">
                  <c:v>1.0067851666952545</c:v>
                </c:pt>
                <c:pt idx="463">
                  <c:v>1.0068190837122364</c:v>
                </c:pt>
                <c:pt idx="464">
                  <c:v>1.0068292567052297</c:v>
                </c:pt>
                <c:pt idx="465">
                  <c:v>1.0068407392009464</c:v>
                </c:pt>
                <c:pt idx="466">
                  <c:v>1.006853207321236</c:v>
                </c:pt>
                <c:pt idx="467">
                  <c:v>1.0068690885562623</c:v>
                </c:pt>
                <c:pt idx="468">
                  <c:v>1.0068756089725026</c:v>
                </c:pt>
                <c:pt idx="469">
                  <c:v>1.0068801008208381</c:v>
                </c:pt>
                <c:pt idx="470">
                  <c:v>1.0068797532409741</c:v>
                </c:pt>
                <c:pt idx="471">
                  <c:v>1.0068501503434288</c:v>
                </c:pt>
                <c:pt idx="472">
                  <c:v>1.0068233143663248</c:v>
                </c:pt>
                <c:pt idx="473">
                  <c:v>1.0067801795557998</c:v>
                </c:pt>
                <c:pt idx="474">
                  <c:v>1.006721832523386</c:v>
                </c:pt>
                <c:pt idx="475">
                  <c:v>1.0066478691854204</c:v>
                </c:pt>
                <c:pt idx="476">
                  <c:v>1.006561561057574</c:v>
                </c:pt>
                <c:pt idx="477">
                  <c:v>1.0064830421007585</c:v>
                </c:pt>
                <c:pt idx="478">
                  <c:v>1.006402711966258</c:v>
                </c:pt>
                <c:pt idx="479">
                  <c:v>1.0063218970671877</c:v>
                </c:pt>
                <c:pt idx="480">
                  <c:v>1.0062207544507866</c:v>
                </c:pt>
                <c:pt idx="481">
                  <c:v>1.0061404067946753</c:v>
                </c:pt>
                <c:pt idx="482">
                  <c:v>1.0060588350706725</c:v>
                </c:pt>
                <c:pt idx="483">
                  <c:v>1.0059566416330064</c:v>
                </c:pt>
                <c:pt idx="484">
                  <c:v>1.0058605753940322</c:v>
                </c:pt>
                <c:pt idx="485">
                  <c:v>1.005770112742818</c:v>
                </c:pt>
                <c:pt idx="486">
                  <c:v>1.0056890530165867</c:v>
                </c:pt>
                <c:pt idx="487">
                  <c:v>1.005623614146093</c:v>
                </c:pt>
                <c:pt idx="488">
                  <c:v>1.0055497434417606</c:v>
                </c:pt>
                <c:pt idx="489">
                  <c:v>1.0054865736198864</c:v>
                </c:pt>
                <c:pt idx="490">
                  <c:v>1.0054472471111298</c:v>
                </c:pt>
                <c:pt idx="491">
                  <c:v>1.0053989314047311</c:v>
                </c:pt>
                <c:pt idx="492">
                  <c:v>1.0053660471440977</c:v>
                </c:pt>
                <c:pt idx="493">
                  <c:v>1.0053280967609335</c:v>
                </c:pt>
                <c:pt idx="494">
                  <c:v>1.0052519634597377</c:v>
                </c:pt>
                <c:pt idx="495">
                  <c:v>1.0052004402119215</c:v>
                </c:pt>
                <c:pt idx="496">
                  <c:v>1.0051365409341431</c:v>
                </c:pt>
                <c:pt idx="497">
                  <c:v>1.0050826617087849</c:v>
                </c:pt>
                <c:pt idx="498">
                  <c:v>1.005024688606565</c:v>
                </c:pt>
                <c:pt idx="499">
                  <c:v>1.0049503578580747</c:v>
                </c:pt>
                <c:pt idx="500">
                  <c:v>1.004894654008214</c:v>
                </c:pt>
                <c:pt idx="501">
                  <c:v>1.0048614513704015</c:v>
                </c:pt>
                <c:pt idx="502">
                  <c:v>1.0048433425138203</c:v>
                </c:pt>
                <c:pt idx="503">
                  <c:v>1.0048491372772965</c:v>
                </c:pt>
                <c:pt idx="504">
                  <c:v>1.0048383030132724</c:v>
                </c:pt>
                <c:pt idx="505">
                  <c:v>1.0048411940790809</c:v>
                </c:pt>
                <c:pt idx="506">
                  <c:v>1.0048502530236008</c:v>
                </c:pt>
                <c:pt idx="507">
                  <c:v>1.0048890694361561</c:v>
                </c:pt>
                <c:pt idx="508">
                  <c:v>1.0049419872140477</c:v>
                </c:pt>
                <c:pt idx="509">
                  <c:v>1.0050193579620395</c:v>
                </c:pt>
                <c:pt idx="510">
                  <c:v>1.0051293563266037</c:v>
                </c:pt>
                <c:pt idx="511">
                  <c:v>1.0052230780653699</c:v>
                </c:pt>
                <c:pt idx="512">
                  <c:v>1.0053277162431575</c:v>
                </c:pt>
                <c:pt idx="513">
                  <c:v>1.0054100297153579</c:v>
                </c:pt>
                <c:pt idx="514">
                  <c:v>1.005488031512997</c:v>
                </c:pt>
                <c:pt idx="515">
                  <c:v>1.005578078127821</c:v>
                </c:pt>
                <c:pt idx="516">
                  <c:v>1.0056634513622702</c:v>
                </c:pt>
                <c:pt idx="517">
                  <c:v>1.0057483056717993</c:v>
                </c:pt>
                <c:pt idx="518">
                  <c:v>1.0058362558734109</c:v>
                </c:pt>
                <c:pt idx="519">
                  <c:v>1.005929346970009</c:v>
                </c:pt>
                <c:pt idx="520">
                  <c:v>1.0059999894193918</c:v>
                </c:pt>
                <c:pt idx="521">
                  <c:v>1.0060655326725056</c:v>
                </c:pt>
                <c:pt idx="522">
                  <c:v>1.0061286147504984</c:v>
                </c:pt>
                <c:pt idx="523">
                  <c:v>1.006198679801678</c:v>
                </c:pt>
                <c:pt idx="524">
                  <c:v>1.0062584026880315</c:v>
                </c:pt>
                <c:pt idx="525">
                  <c:v>1.006297361242958</c:v>
                </c:pt>
                <c:pt idx="526">
                  <c:v>1.006349427117408</c:v>
                </c:pt>
                <c:pt idx="527">
                  <c:v>1.0063834151716189</c:v>
                </c:pt>
                <c:pt idx="528">
                  <c:v>1.0064254633706116</c:v>
                </c:pt>
                <c:pt idx="529">
                  <c:v>1.0064596236527503</c:v>
                </c:pt>
                <c:pt idx="530">
                  <c:v>1.0064901712911098</c:v>
                </c:pt>
                <c:pt idx="531">
                  <c:v>1.006506469309572</c:v>
                </c:pt>
                <c:pt idx="532">
                  <c:v>1.0065236536634787</c:v>
                </c:pt>
                <c:pt idx="533">
                  <c:v>1.0065178370319454</c:v>
                </c:pt>
                <c:pt idx="534">
                  <c:v>1.0065062998660863</c:v>
                </c:pt>
                <c:pt idx="535">
                  <c:v>1.0065017995965113</c:v>
                </c:pt>
                <c:pt idx="536">
                  <c:v>1.0064713632679207</c:v>
                </c:pt>
                <c:pt idx="537">
                  <c:v>1.006411494775622</c:v>
                </c:pt>
                <c:pt idx="538">
                  <c:v>1.0063438423416107</c:v>
                </c:pt>
                <c:pt idx="539">
                  <c:v>1.0062407780527145</c:v>
                </c:pt>
                <c:pt idx="540">
                  <c:v>1.006130249829202</c:v>
                </c:pt>
                <c:pt idx="541">
                  <c:v>1.0060141931978648</c:v>
                </c:pt>
                <c:pt idx="542">
                  <c:v>1.005885216212101</c:v>
                </c:pt>
                <c:pt idx="543">
                  <c:v>1.0057655084301886</c:v>
                </c:pt>
                <c:pt idx="544">
                  <c:v>1.0056388188296139</c:v>
                </c:pt>
                <c:pt idx="545">
                  <c:v>1.005526671826571</c:v>
                </c:pt>
                <c:pt idx="546">
                  <c:v>1.0053917389192579</c:v>
                </c:pt>
                <c:pt idx="547">
                  <c:v>1.0052531915345091</c:v>
                </c:pt>
                <c:pt idx="548">
                  <c:v>1.0051012782166915</c:v>
                </c:pt>
                <c:pt idx="549">
                  <c:v>1.0049553437071783</c:v>
                </c:pt>
                <c:pt idx="550">
                  <c:v>1.0048203864869325</c:v>
                </c:pt>
                <c:pt idx="551">
                  <c:v>1.0046872159276989</c:v>
                </c:pt>
                <c:pt idx="552">
                  <c:v>1.0045719985679442</c:v>
                </c:pt>
                <c:pt idx="553">
                  <c:v>1.0044533999447536</c:v>
                </c:pt>
                <c:pt idx="554">
                  <c:v>1.0043290851336832</c:v>
                </c:pt>
                <c:pt idx="555">
                  <c:v>1.0041981915689158</c:v>
                </c:pt>
                <c:pt idx="556">
                  <c:v>1.0040751866001347</c:v>
                </c:pt>
                <c:pt idx="557">
                  <c:v>1.0039378664072849</c:v>
                </c:pt>
                <c:pt idx="558">
                  <c:v>1.0038093789400164</c:v>
                </c:pt>
                <c:pt idx="559">
                  <c:v>1.0036781067590432</c:v>
                </c:pt>
                <c:pt idx="560">
                  <c:v>1.0035445880766398</c:v>
                </c:pt>
                <c:pt idx="561">
                  <c:v>1.0033823909314528</c:v>
                </c:pt>
                <c:pt idx="562">
                  <c:v>1.0032386804440936</c:v>
                </c:pt>
                <c:pt idx="563">
                  <c:v>1.003075657202489</c:v>
                </c:pt>
                <c:pt idx="564">
                  <c:v>1.0029151055267278</c:v>
                </c:pt>
                <c:pt idx="565">
                  <c:v>1.0027585280647338</c:v>
                </c:pt>
                <c:pt idx="566">
                  <c:v>1.0025975107080178</c:v>
                </c:pt>
                <c:pt idx="567">
                  <c:v>1.0024152807926179</c:v>
                </c:pt>
                <c:pt idx="568">
                  <c:v>1.0022315261574983</c:v>
                </c:pt>
                <c:pt idx="569">
                  <c:v>1.0020529789723216</c:v>
                </c:pt>
                <c:pt idx="570">
                  <c:v>1.0018705914982493</c:v>
                </c:pt>
                <c:pt idx="571">
                  <c:v>1.0017193006051004</c:v>
                </c:pt>
                <c:pt idx="572">
                  <c:v>1.0015588291348532</c:v>
                </c:pt>
                <c:pt idx="573">
                  <c:v>1.0014185185870661</c:v>
                </c:pt>
                <c:pt idx="574">
                  <c:v>1.0012983494706449</c:v>
                </c:pt>
                <c:pt idx="575">
                  <c:v>1.0011970853574921</c:v>
                </c:pt>
                <c:pt idx="576">
                  <c:v>1.001100844717367</c:v>
                </c:pt>
                <c:pt idx="577">
                  <c:v>1.0010508618772247</c:v>
                </c:pt>
                <c:pt idx="578">
                  <c:v>1.0010003289399938</c:v>
                </c:pt>
                <c:pt idx="579">
                  <c:v>1.0009494463855024</c:v>
                </c:pt>
                <c:pt idx="580">
                  <c:v>1.0009029681392052</c:v>
                </c:pt>
                <c:pt idx="581">
                  <c:v>1.0008540232847294</c:v>
                </c:pt>
                <c:pt idx="582">
                  <c:v>1.0008224917196271</c:v>
                </c:pt>
                <c:pt idx="583">
                  <c:v>1.0008023147696468</c:v>
                </c:pt>
                <c:pt idx="584">
                  <c:v>1.000776115886467</c:v>
                </c:pt>
                <c:pt idx="585">
                  <c:v>1.000741998593397</c:v>
                </c:pt>
                <c:pt idx="586">
                  <c:v>1.000722442573994</c:v>
                </c:pt>
                <c:pt idx="587">
                  <c:v>1.0007195635288257</c:v>
                </c:pt>
                <c:pt idx="588">
                  <c:v>1.000723178006262</c:v>
                </c:pt>
                <c:pt idx="589">
                  <c:v>1.0007332782641958</c:v>
                </c:pt>
                <c:pt idx="590">
                  <c:v>1.0007619942150776</c:v>
                </c:pt>
                <c:pt idx="591">
                  <c:v>1.0008057239454169</c:v>
                </c:pt>
                <c:pt idx="592">
                  <c:v>1.0008608789885405</c:v>
                </c:pt>
                <c:pt idx="593">
                  <c:v>1.0009220366775091</c:v>
                </c:pt>
                <c:pt idx="594">
                  <c:v>1.0009886262017025</c:v>
                </c:pt>
                <c:pt idx="595">
                  <c:v>1.0010608732367525</c:v>
                </c:pt>
                <c:pt idx="596">
                  <c:v>1.0011227679879064</c:v>
                </c:pt>
                <c:pt idx="597">
                  <c:v>1.001209511779064</c:v>
                </c:pt>
                <c:pt idx="598">
                  <c:v>1.0013251391309326</c:v>
                </c:pt>
                <c:pt idx="599">
                  <c:v>1.0014539697637055</c:v>
                </c:pt>
                <c:pt idx="600">
                  <c:v>1.0015716319994079</c:v>
                </c:pt>
                <c:pt idx="601">
                  <c:v>1.0016989495935353</c:v>
                </c:pt>
                <c:pt idx="602">
                  <c:v>1.0018312945317438</c:v>
                </c:pt>
                <c:pt idx="603">
                  <c:v>1.0019737718508399</c:v>
                </c:pt>
                <c:pt idx="604">
                  <c:v>1.0021236446480257</c:v>
                </c:pt>
                <c:pt idx="605">
                  <c:v>1.0022724575235751</c:v>
                </c:pt>
                <c:pt idx="606">
                  <c:v>1.0023958622974871</c:v>
                </c:pt>
                <c:pt idx="607">
                  <c:v>1.0025261567997341</c:v>
                </c:pt>
                <c:pt idx="608">
                  <c:v>1.0026493550495417</c:v>
                </c:pt>
                <c:pt idx="609">
                  <c:v>1.0027496998214249</c:v>
                </c:pt>
                <c:pt idx="610">
                  <c:v>1.0028376593271477</c:v>
                </c:pt>
                <c:pt idx="611">
                  <c:v>1.0029376658911913</c:v>
                </c:pt>
                <c:pt idx="612">
                  <c:v>1.0030182058096309</c:v>
                </c:pt>
                <c:pt idx="613">
                  <c:v>1.0031068111700834</c:v>
                </c:pt>
                <c:pt idx="614">
                  <c:v>1.0032044013138186</c:v>
                </c:pt>
                <c:pt idx="615">
                  <c:v>1.0033244380673725</c:v>
                </c:pt>
                <c:pt idx="616">
                  <c:v>1.0034540098371236</c:v>
                </c:pt>
                <c:pt idx="617">
                  <c:v>1.0035448243467351</c:v>
                </c:pt>
                <c:pt idx="618">
                  <c:v>1.0036208129927708</c:v>
                </c:pt>
                <c:pt idx="619">
                  <c:v>1.0036911717007173</c:v>
                </c:pt>
                <c:pt idx="620">
                  <c:v>1.0037510925541089</c:v>
                </c:pt>
                <c:pt idx="621">
                  <c:v>1.0038030951334374</c:v>
                </c:pt>
                <c:pt idx="622">
                  <c:v>1.0038451645892681</c:v>
                </c:pt>
                <c:pt idx="623">
                  <c:v>1.0038762549221747</c:v>
                </c:pt>
                <c:pt idx="624">
                  <c:v>1.0038856833825289</c:v>
                </c:pt>
                <c:pt idx="625">
                  <c:v>1.0038987207514349</c:v>
                </c:pt>
                <c:pt idx="626">
                  <c:v>1.0039154070297804</c:v>
                </c:pt>
                <c:pt idx="627">
                  <c:v>1.0039522027523649</c:v>
                </c:pt>
                <c:pt idx="628">
                  <c:v>1.0039890096127175</c:v>
                </c:pt>
                <c:pt idx="629">
                  <c:v>1.0040228494802805</c:v>
                </c:pt>
                <c:pt idx="630">
                  <c:v>1.0040517090676242</c:v>
                </c:pt>
                <c:pt idx="631">
                  <c:v>1.004091107564395</c:v>
                </c:pt>
                <c:pt idx="632">
                  <c:v>1.0041149761412305</c:v>
                </c:pt>
                <c:pt idx="633">
                  <c:v>1.0041359186090353</c:v>
                </c:pt>
                <c:pt idx="634">
                  <c:v>1.0041305122412687</c:v>
                </c:pt>
                <c:pt idx="635">
                  <c:v>1.0040930532781704</c:v>
                </c:pt>
                <c:pt idx="636">
                  <c:v>1.0040757852551758</c:v>
                </c:pt>
                <c:pt idx="637">
                  <c:v>1.0040634691925874</c:v>
                </c:pt>
                <c:pt idx="638">
                  <c:v>1.0040665780560951</c:v>
                </c:pt>
                <c:pt idx="639">
                  <c:v>1.0040798173989198</c:v>
                </c:pt>
                <c:pt idx="640">
                  <c:v>1.0040999572682816</c:v>
                </c:pt>
                <c:pt idx="641">
                  <c:v>1.0041338748964825</c:v>
                </c:pt>
                <c:pt idx="642">
                  <c:v>1.0041748825291064</c:v>
                </c:pt>
                <c:pt idx="643">
                  <c:v>1.004244754706739</c:v>
                </c:pt>
                <c:pt idx="644">
                  <c:v>1.0043189510549653</c:v>
                </c:pt>
                <c:pt idx="645">
                  <c:v>1.0044025235024523</c:v>
                </c:pt>
                <c:pt idx="646">
                  <c:v>1.004482010901796</c:v>
                </c:pt>
                <c:pt idx="647">
                  <c:v>1.0045767932413312</c:v>
                </c:pt>
                <c:pt idx="648">
                  <c:v>1.0046648387251915</c:v>
                </c:pt>
                <c:pt idx="649">
                  <c:v>1.0047648862409075</c:v>
                </c:pt>
                <c:pt idx="650">
                  <c:v>1.0048537086520135</c:v>
                </c:pt>
                <c:pt idx="651">
                  <c:v>1.0049484949305156</c:v>
                </c:pt>
                <c:pt idx="652">
                  <c:v>1.005054720579839</c:v>
                </c:pt>
                <c:pt idx="653">
                  <c:v>1.0051367408706651</c:v>
                </c:pt>
                <c:pt idx="654">
                  <c:v>1.0052095499555302</c:v>
                </c:pt>
                <c:pt idx="655">
                  <c:v>1.0052654200569555</c:v>
                </c:pt>
                <c:pt idx="656">
                  <c:v>1.0053094799813742</c:v>
                </c:pt>
                <c:pt idx="657">
                  <c:v>1.0053474892453007</c:v>
                </c:pt>
                <c:pt idx="658">
                  <c:v>1.0054106788299217</c:v>
                </c:pt>
                <c:pt idx="659">
                  <c:v>1.005459185644124</c:v>
                </c:pt>
                <c:pt idx="660">
                  <c:v>1.0054893937163794</c:v>
                </c:pt>
                <c:pt idx="661">
                  <c:v>1.0055031903550939</c:v>
                </c:pt>
                <c:pt idx="662">
                  <c:v>1.0055036167822073</c:v>
                </c:pt>
                <c:pt idx="663">
                  <c:v>1.0054914314525689</c:v>
                </c:pt>
                <c:pt idx="664">
                  <c:v>1.0054712646895716</c:v>
                </c:pt>
                <c:pt idx="665">
                  <c:v>1.0054495880798502</c:v>
                </c:pt>
                <c:pt idx="666">
                  <c:v>1.0054180656830329</c:v>
                </c:pt>
                <c:pt idx="667">
                  <c:v>1.005368448419758</c:v>
                </c:pt>
                <c:pt idx="668">
                  <c:v>1.0053306124024577</c:v>
                </c:pt>
                <c:pt idx="669">
                  <c:v>1.0052849025263402</c:v>
                </c:pt>
                <c:pt idx="670">
                  <c:v>1.0052340550829844</c:v>
                </c:pt>
                <c:pt idx="671">
                  <c:v>1.0051850522985311</c:v>
                </c:pt>
                <c:pt idx="672">
                  <c:v>1.0051165907464068</c:v>
                </c:pt>
                <c:pt idx="673">
                  <c:v>1.0050545351088331</c:v>
                </c:pt>
                <c:pt idx="674">
                  <c:v>1.0049709348848388</c:v>
                </c:pt>
                <c:pt idx="675">
                  <c:v>1.0048733033140391</c:v>
                </c:pt>
                <c:pt idx="676">
                  <c:v>1.0047941291304694</c:v>
                </c:pt>
                <c:pt idx="677">
                  <c:v>1.0046981528085996</c:v>
                </c:pt>
                <c:pt idx="678">
                  <c:v>1.0046010074964604</c:v>
                </c:pt>
                <c:pt idx="679">
                  <c:v>1.0044975886326388</c:v>
                </c:pt>
                <c:pt idx="680">
                  <c:v>1.0043963223462629</c:v>
                </c:pt>
                <c:pt idx="681">
                  <c:v>1.0042829374889446</c:v>
                </c:pt>
                <c:pt idx="682">
                  <c:v>1.0041680132426511</c:v>
                </c:pt>
                <c:pt idx="683">
                  <c:v>1.0040588256940297</c:v>
                </c:pt>
                <c:pt idx="684">
                  <c:v>1.003961050486768</c:v>
                </c:pt>
                <c:pt idx="685">
                  <c:v>1.0038407816058255</c:v>
                </c:pt>
                <c:pt idx="686">
                  <c:v>1.0037162546338532</c:v>
                </c:pt>
                <c:pt idx="687">
                  <c:v>1.0035981311994684</c:v>
                </c:pt>
                <c:pt idx="688">
                  <c:v>1.0034840376676915</c:v>
                </c:pt>
                <c:pt idx="689">
                  <c:v>1.0033755203546459</c:v>
                </c:pt>
                <c:pt idx="690">
                  <c:v>1.0032648181374617</c:v>
                </c:pt>
                <c:pt idx="691">
                  <c:v>1.0031684631993862</c:v>
                </c:pt>
                <c:pt idx="692">
                  <c:v>1.0030655006444948</c:v>
                </c:pt>
                <c:pt idx="693">
                  <c:v>1.0029674524260856</c:v>
                </c:pt>
                <c:pt idx="694">
                  <c:v>1.0028801156845972</c:v>
                </c:pt>
                <c:pt idx="695">
                  <c:v>1.0027769017149626</c:v>
                </c:pt>
                <c:pt idx="696">
                  <c:v>1.0026803348197251</c:v>
                </c:pt>
                <c:pt idx="697">
                  <c:v>1.0025947578456136</c:v>
                </c:pt>
                <c:pt idx="698">
                  <c:v>1.0025322069169202</c:v>
                </c:pt>
                <c:pt idx="699">
                  <c:v>1.0024860797819746</c:v>
                </c:pt>
                <c:pt idx="700">
                  <c:v>1.0024475063629232</c:v>
                </c:pt>
                <c:pt idx="701">
                  <c:v>1.0024083306894298</c:v>
                </c:pt>
                <c:pt idx="702">
                  <c:v>1.0023493744075125</c:v>
                </c:pt>
                <c:pt idx="703">
                  <c:v>1.0023106496098921</c:v>
                </c:pt>
                <c:pt idx="704">
                  <c:v>1.0022992080658475</c:v>
                </c:pt>
                <c:pt idx="705">
                  <c:v>1.0022947742154025</c:v>
                </c:pt>
                <c:pt idx="706">
                  <c:v>1.0023316006347627</c:v>
                </c:pt>
                <c:pt idx="707">
                  <c:v>1.0024164357927636</c:v>
                </c:pt>
                <c:pt idx="708">
                  <c:v>1.0024992346407529</c:v>
                </c:pt>
                <c:pt idx="709">
                  <c:v>1.0025763848745168</c:v>
                </c:pt>
                <c:pt idx="710">
                  <c:v>1.0026790669478063</c:v>
                </c:pt>
                <c:pt idx="711">
                  <c:v>1.0027921516966019</c:v>
                </c:pt>
                <c:pt idx="712">
                  <c:v>1.0029174738644762</c:v>
                </c:pt>
                <c:pt idx="713">
                  <c:v>1.0030558522132187</c:v>
                </c:pt>
                <c:pt idx="714">
                  <c:v>1.0032010929212682</c:v>
                </c:pt>
                <c:pt idx="715">
                  <c:v>1.0033318464489744</c:v>
                </c:pt>
                <c:pt idx="716">
                  <c:v>1.0034818097744838</c:v>
                </c:pt>
                <c:pt idx="717">
                  <c:v>1.0036052585561628</c:v>
                </c:pt>
                <c:pt idx="718">
                  <c:v>1.0037332226841518</c:v>
                </c:pt>
                <c:pt idx="719">
                  <c:v>1.0038552742871398</c:v>
                </c:pt>
                <c:pt idx="720">
                  <c:v>1.0040006222980782</c:v>
                </c:pt>
                <c:pt idx="721">
                  <c:v>1.0041549688107698</c:v>
                </c:pt>
                <c:pt idx="722">
                  <c:v>1.0043011692005421</c:v>
                </c:pt>
                <c:pt idx="723">
                  <c:v>1.0044340341502822</c:v>
                </c:pt>
                <c:pt idx="724">
                  <c:v>1.0045847435704351</c:v>
                </c:pt>
                <c:pt idx="725">
                  <c:v>1.0047306424255071</c:v>
                </c:pt>
                <c:pt idx="726">
                  <c:v>1.0048609029711435</c:v>
                </c:pt>
                <c:pt idx="727">
                  <c:v>1.0049821246745738</c:v>
                </c:pt>
                <c:pt idx="728">
                  <c:v>1.0050827982143586</c:v>
                </c:pt>
                <c:pt idx="729">
                  <c:v>1.0051730754624804</c:v>
                </c:pt>
                <c:pt idx="730">
                  <c:v>1.0052800484288851</c:v>
                </c:pt>
                <c:pt idx="731">
                  <c:v>1.0053767345118252</c:v>
                </c:pt>
                <c:pt idx="732">
                  <c:v>1.0054634921572798</c:v>
                </c:pt>
                <c:pt idx="733">
                  <c:v>1.0055732391071008</c:v>
                </c:pt>
                <c:pt idx="734">
                  <c:v>1.0056545869891278</c:v>
                </c:pt>
                <c:pt idx="735">
                  <c:v>1.0057339532991991</c:v>
                </c:pt>
                <c:pt idx="736">
                  <c:v>1.0058023961751872</c:v>
                </c:pt>
                <c:pt idx="737">
                  <c:v>1.0058873074639085</c:v>
                </c:pt>
                <c:pt idx="738">
                  <c:v>1.005983691265103</c:v>
                </c:pt>
                <c:pt idx="739">
                  <c:v>1.0060687446961956</c:v>
                </c:pt>
                <c:pt idx="740">
                  <c:v>1.006138886828881</c:v>
                </c:pt>
                <c:pt idx="741">
                  <c:v>1.0061974874492607</c:v>
                </c:pt>
                <c:pt idx="742">
                  <c:v>1.0062398678118163</c:v>
                </c:pt>
                <c:pt idx="743">
                  <c:v>1.0062796828203702</c:v>
                </c:pt>
                <c:pt idx="744">
                  <c:v>1.006293489102762</c:v>
                </c:pt>
                <c:pt idx="745">
                  <c:v>1.0063011927031347</c:v>
                </c:pt>
                <c:pt idx="746">
                  <c:v>1.0063127298689938</c:v>
                </c:pt>
                <c:pt idx="747">
                  <c:v>1.0063456484937172</c:v>
                </c:pt>
                <c:pt idx="748">
                  <c:v>1.0063659626284034</c:v>
                </c:pt>
                <c:pt idx="749">
                  <c:v>1.0063610833351433</c:v>
                </c:pt>
                <c:pt idx="750">
                  <c:v>1.0063352062248032</c:v>
                </c:pt>
                <c:pt idx="751">
                  <c:v>1.0063085525267836</c:v>
                </c:pt>
                <c:pt idx="752">
                  <c:v>1.006256842993003</c:v>
                </c:pt>
                <c:pt idx="753">
                  <c:v>1.0061983545652637</c:v>
                </c:pt>
                <c:pt idx="754">
                  <c:v>1.0061448754166891</c:v>
                </c:pt>
                <c:pt idx="755">
                  <c:v>1.0060823992604522</c:v>
                </c:pt>
                <c:pt idx="756">
                  <c:v>1.0059989197861645</c:v>
                </c:pt>
                <c:pt idx="757">
                  <c:v>1.0059169436389321</c:v>
                </c:pt>
                <c:pt idx="758">
                  <c:v>1.005838467263706</c:v>
                </c:pt>
                <c:pt idx="759">
                  <c:v>1.0057514390519795</c:v>
                </c:pt>
                <c:pt idx="760">
                  <c:v>1.0056310731230444</c:v>
                </c:pt>
                <c:pt idx="761">
                  <c:v>1.0055125866245813</c:v>
                </c:pt>
                <c:pt idx="762">
                  <c:v>1.0053798602857249</c:v>
                </c:pt>
                <c:pt idx="763">
                  <c:v>1.0052459081811465</c:v>
                </c:pt>
                <c:pt idx="764">
                  <c:v>1.0050973605067244</c:v>
                </c:pt>
                <c:pt idx="765">
                  <c:v>1.0049325868697672</c:v>
                </c:pt>
                <c:pt idx="766">
                  <c:v>1.0047511654612606</c:v>
                </c:pt>
                <c:pt idx="767">
                  <c:v>1.0045703008053382</c:v>
                </c:pt>
                <c:pt idx="768">
                  <c:v>1.0043855016648828</c:v>
                </c:pt>
                <c:pt idx="769">
                  <c:v>1.0041969727982556</c:v>
                </c:pt>
                <c:pt idx="770">
                  <c:v>1.0040094549557461</c:v>
                </c:pt>
                <c:pt idx="771">
                  <c:v>1.0038036321911872</c:v>
                </c:pt>
                <c:pt idx="772">
                  <c:v>1.0035989734592325</c:v>
                </c:pt>
                <c:pt idx="773">
                  <c:v>1.0033839803045586</c:v>
                </c:pt>
                <c:pt idx="774">
                  <c:v>1.0031728641798323</c:v>
                </c:pt>
                <c:pt idx="775">
                  <c:v>1.0029578827741454</c:v>
                </c:pt>
                <c:pt idx="776">
                  <c:v>1.0027321706720962</c:v>
                </c:pt>
                <c:pt idx="777">
                  <c:v>1.0025137990384281</c:v>
                </c:pt>
                <c:pt idx="778">
                  <c:v>1.0022847284238718</c:v>
                </c:pt>
                <c:pt idx="779">
                  <c:v>1.002054680198502</c:v>
                </c:pt>
                <c:pt idx="780">
                  <c:v>1.001836644463624</c:v>
                </c:pt>
                <c:pt idx="781">
                  <c:v>1.0016261072991051</c:v>
                </c:pt>
                <c:pt idx="782">
                  <c:v>1.0014234768634018</c:v>
                </c:pt>
                <c:pt idx="783">
                  <c:v>1.0012481596989189</c:v>
                </c:pt>
                <c:pt idx="784">
                  <c:v>1.0010779894736987</c:v>
                </c:pt>
                <c:pt idx="785">
                  <c:v>1.0009047912017037</c:v>
                </c:pt>
                <c:pt idx="786">
                  <c:v>1.0007068740793494</c:v>
                </c:pt>
                <c:pt idx="787">
                  <c:v>1.0005168816828145</c:v>
                </c:pt>
                <c:pt idx="788">
                  <c:v>1.0003363448440088</c:v>
                </c:pt>
                <c:pt idx="789">
                  <c:v>1.0001527613502053</c:v>
                </c:pt>
                <c:pt idx="790">
                  <c:v>0.99999163519650991</c:v>
                </c:pt>
                <c:pt idx="791">
                  <c:v>0.99986653007928905</c:v>
                </c:pt>
                <c:pt idx="792">
                  <c:v>0.99973624630733116</c:v>
                </c:pt>
                <c:pt idx="793">
                  <c:v>0.99959670399389755</c:v>
                </c:pt>
                <c:pt idx="794">
                  <c:v>0.99946249504151818</c:v>
                </c:pt>
                <c:pt idx="795">
                  <c:v>0.99934941674447864</c:v>
                </c:pt>
                <c:pt idx="796">
                  <c:v>0.99922674916857812</c:v>
                </c:pt>
                <c:pt idx="797">
                  <c:v>0.99910915654392685</c:v>
                </c:pt>
                <c:pt idx="798">
                  <c:v>0.99897576479133321</c:v>
                </c:pt>
                <c:pt idx="799">
                  <c:v>0.99887870830968684</c:v>
                </c:pt>
                <c:pt idx="800">
                  <c:v>0.99880866587360961</c:v>
                </c:pt>
                <c:pt idx="801">
                  <c:v>0.99875371586049932</c:v>
                </c:pt>
                <c:pt idx="802">
                  <c:v>0.99870004947517521</c:v>
                </c:pt>
                <c:pt idx="803">
                  <c:v>0.99864204696653069</c:v>
                </c:pt>
                <c:pt idx="804">
                  <c:v>0.99860361528237096</c:v>
                </c:pt>
                <c:pt idx="805">
                  <c:v>0.99857632068728686</c:v>
                </c:pt>
                <c:pt idx="806">
                  <c:v>0.99857014995622051</c:v>
                </c:pt>
                <c:pt idx="807">
                  <c:v>0.99856538652291504</c:v>
                </c:pt>
                <c:pt idx="808">
                  <c:v>0.9985728224093714</c:v>
                </c:pt>
                <c:pt idx="809">
                  <c:v>0.99858434232527238</c:v>
                </c:pt>
                <c:pt idx="810">
                  <c:v>0.99862378693512011</c:v>
                </c:pt>
                <c:pt idx="811">
                  <c:v>0.99869278649577897</c:v>
                </c:pt>
                <c:pt idx="812">
                  <c:v>0.99875842985298013</c:v>
                </c:pt>
                <c:pt idx="813">
                  <c:v>0.99884402421287621</c:v>
                </c:pt>
                <c:pt idx="814">
                  <c:v>0.99891265371439508</c:v>
                </c:pt>
                <c:pt idx="815">
                  <c:v>0.99900863811793805</c:v>
                </c:pt>
                <c:pt idx="816">
                  <c:v>0.99911687338737754</c:v>
                </c:pt>
                <c:pt idx="817">
                  <c:v>0.99922534356864756</c:v>
                </c:pt>
                <c:pt idx="818">
                  <c:v>0.99935630260175978</c:v>
                </c:pt>
                <c:pt idx="819">
                  <c:v>0.99950876323222348</c:v>
                </c:pt>
                <c:pt idx="820">
                  <c:v>0.9996380367950225</c:v>
                </c:pt>
                <c:pt idx="821">
                  <c:v>0.99976852104680825</c:v>
                </c:pt>
                <c:pt idx="822">
                  <c:v>0.99991387177427549</c:v>
                </c:pt>
                <c:pt idx="823">
                  <c:v>1.0000829902953583</c:v>
                </c:pt>
                <c:pt idx="824">
                  <c:v>1.0002699934914807</c:v>
                </c:pt>
                <c:pt idx="825">
                  <c:v>1.0004678796454065</c:v>
                </c:pt>
                <c:pt idx="826">
                  <c:v>1.0006593312254033</c:v>
                </c:pt>
                <c:pt idx="827">
                  <c:v>1.0008506238884631</c:v>
                </c:pt>
                <c:pt idx="828">
                  <c:v>1.0010385102281085</c:v>
                </c:pt>
                <c:pt idx="829">
                  <c:v>1.0012393360057958</c:v>
                </c:pt>
                <c:pt idx="830">
                  <c:v>1.0014387304444419</c:v>
                </c:pt>
                <c:pt idx="831">
                  <c:v>1.0016452297605061</c:v>
                </c:pt>
                <c:pt idx="832">
                  <c:v>1.0018655473116893</c:v>
                </c:pt>
                <c:pt idx="833">
                  <c:v>1.0020762305575464</c:v>
                </c:pt>
                <c:pt idx="834">
                  <c:v>1.0022642567305131</c:v>
                </c:pt>
                <c:pt idx="835">
                  <c:v>1.0024515943313346</c:v>
                </c:pt>
                <c:pt idx="836">
                  <c:v>1.0026560960479229</c:v>
                </c:pt>
                <c:pt idx="837">
                  <c:v>1.0028823272786318</c:v>
                </c:pt>
                <c:pt idx="838">
                  <c:v>1.0030803370346195</c:v>
                </c:pt>
                <c:pt idx="839">
                  <c:v>1.0032763665090025</c:v>
                </c:pt>
                <c:pt idx="840">
                  <c:v>1.0034558322204903</c:v>
                </c:pt>
                <c:pt idx="841">
                  <c:v>1.0036191909534058</c:v>
                </c:pt>
                <c:pt idx="842">
                  <c:v>1.0037857488744124</c:v>
                </c:pt>
                <c:pt idx="843">
                  <c:v>1.0039516438265579</c:v>
                </c:pt>
                <c:pt idx="844">
                  <c:v>1.0041220656702607</c:v>
                </c:pt>
                <c:pt idx="845">
                  <c:v>1.0042895660230322</c:v>
                </c:pt>
                <c:pt idx="846">
                  <c:v>1.0044440480905126</c:v>
                </c:pt>
                <c:pt idx="847">
                  <c:v>1.0045839964570933</c:v>
                </c:pt>
                <c:pt idx="848">
                  <c:v>1.0047077506445263</c:v>
                </c:pt>
                <c:pt idx="849">
                  <c:v>1.0048357676769144</c:v>
                </c:pt>
                <c:pt idx="850">
                  <c:v>1.0049281680960569</c:v>
                </c:pt>
                <c:pt idx="851">
                  <c:v>1.0050168946136955</c:v>
                </c:pt>
                <c:pt idx="852">
                  <c:v>1.0051147484644669</c:v>
                </c:pt>
                <c:pt idx="853">
                  <c:v>1.0052164933353098</c:v>
                </c:pt>
                <c:pt idx="854">
                  <c:v>1.0053216100296509</c:v>
                </c:pt>
                <c:pt idx="855">
                  <c:v>1.0054144438030554</c:v>
                </c:pt>
                <c:pt idx="856">
                  <c:v>1.0055189229959933</c:v>
                </c:pt>
                <c:pt idx="857">
                  <c:v>1.0056167397661462</c:v>
                </c:pt>
                <c:pt idx="858">
                  <c:v>1.0056872436725586</c:v>
                </c:pt>
                <c:pt idx="859">
                  <c:v>1.0057452107984151</c:v>
                </c:pt>
                <c:pt idx="860">
                  <c:v>1.0058086004553848</c:v>
                </c:pt>
                <c:pt idx="861">
                  <c:v>1.0058597660721802</c:v>
                </c:pt>
                <c:pt idx="862">
                  <c:v>1.0059109302627982</c:v>
                </c:pt>
                <c:pt idx="863">
                  <c:v>1.0059501652245331</c:v>
                </c:pt>
                <c:pt idx="864">
                  <c:v>1.0059632974682089</c:v>
                </c:pt>
                <c:pt idx="865">
                  <c:v>1.0059475176955344</c:v>
                </c:pt>
                <c:pt idx="866">
                  <c:v>1.005922956403847</c:v>
                </c:pt>
                <c:pt idx="867">
                  <c:v>1.0058962514992587</c:v>
                </c:pt>
                <c:pt idx="868">
                  <c:v>1.0058691851605097</c:v>
                </c:pt>
                <c:pt idx="869">
                  <c:v>1.0058246944625318</c:v>
                </c:pt>
                <c:pt idx="870">
                  <c:v>1.0057618792834966</c:v>
                </c:pt>
                <c:pt idx="871">
                  <c:v>1.0056840373535791</c:v>
                </c:pt>
                <c:pt idx="872">
                  <c:v>1.0056014419735995</c:v>
                </c:pt>
                <c:pt idx="873">
                  <c:v>1.0055056878637882</c:v>
                </c:pt>
                <c:pt idx="874">
                  <c:v>1.0054017330288281</c:v>
                </c:pt>
                <c:pt idx="875">
                  <c:v>1.0052822195466402</c:v>
                </c:pt>
                <c:pt idx="876">
                  <c:v>1.0051621187509192</c:v>
                </c:pt>
                <c:pt idx="877">
                  <c:v>1.0050126778139041</c:v>
                </c:pt>
                <c:pt idx="878">
                  <c:v>1.0048604780381212</c:v>
                </c:pt>
                <c:pt idx="879">
                  <c:v>1.0046977296413211</c:v>
                </c:pt>
                <c:pt idx="880">
                  <c:v>1.0045282416044037</c:v>
                </c:pt>
                <c:pt idx="881">
                  <c:v>1.0043614662931772</c:v>
                </c:pt>
                <c:pt idx="882">
                  <c:v>1.004202053657955</c:v>
                </c:pt>
                <c:pt idx="883">
                  <c:v>1.0040225054319041</c:v>
                </c:pt>
                <c:pt idx="884">
                  <c:v>1.0038339640013312</c:v>
                </c:pt>
                <c:pt idx="885">
                  <c:v>1.0036234703012734</c:v>
                </c:pt>
                <c:pt idx="886">
                  <c:v>1.0034072722981495</c:v>
                </c:pt>
                <c:pt idx="887">
                  <c:v>1.0031937127915662</c:v>
                </c:pt>
                <c:pt idx="888">
                  <c:v>1.0030020658931467</c:v>
                </c:pt>
                <c:pt idx="889">
                  <c:v>1.0028123924170964</c:v>
                </c:pt>
                <c:pt idx="890">
                  <c:v>1.0026397566023961</c:v>
                </c:pt>
                <c:pt idx="891">
                  <c:v>1.0024532571186322</c:v>
                </c:pt>
                <c:pt idx="892">
                  <c:v>1.0022684621208835</c:v>
                </c:pt>
                <c:pt idx="893">
                  <c:v>1.0020914826444953</c:v>
                </c:pt>
                <c:pt idx="894">
                  <c:v>1.0019299596738507</c:v>
                </c:pt>
                <c:pt idx="895">
                  <c:v>1.0017905127784923</c:v>
                </c:pt>
                <c:pt idx="896">
                  <c:v>1.001670131704909</c:v>
                </c:pt>
                <c:pt idx="897">
                  <c:v>1.0015376133163345</c:v>
                </c:pt>
                <c:pt idx="898">
                  <c:v>1.0013975283083538</c:v>
                </c:pt>
                <c:pt idx="899">
                  <c:v>1.0012527486631602</c:v>
                </c:pt>
                <c:pt idx="900">
                  <c:v>1.0011006466824151</c:v>
                </c:pt>
                <c:pt idx="901">
                  <c:v>1.0009669350585515</c:v>
                </c:pt>
                <c:pt idx="902">
                  <c:v>1.0008434483812954</c:v>
                </c:pt>
                <c:pt idx="903">
                  <c:v>1.0007355121337669</c:v>
                </c:pt>
                <c:pt idx="904">
                  <c:v>1.0006429790801039</c:v>
                </c:pt>
                <c:pt idx="905">
                  <c:v>1.0005720951313082</c:v>
                </c:pt>
                <c:pt idx="906">
                  <c:v>1.0004956939803693</c:v>
                </c:pt>
                <c:pt idx="907">
                  <c:v>1.0004182967462214</c:v>
                </c:pt>
                <c:pt idx="908">
                  <c:v>1.0003500608018168</c:v>
                </c:pt>
                <c:pt idx="909">
                  <c:v>1.0002814357146574</c:v>
                </c:pt>
                <c:pt idx="910">
                  <c:v>1.0002053494094103</c:v>
                </c:pt>
                <c:pt idx="911">
                  <c:v>1.000116853660896</c:v>
                </c:pt>
                <c:pt idx="912">
                  <c:v>1.0000303141527063</c:v>
                </c:pt>
                <c:pt idx="913">
                  <c:v>0.99995518399769445</c:v>
                </c:pt>
                <c:pt idx="914">
                  <c:v>0.9998882599329757</c:v>
                </c:pt>
                <c:pt idx="915">
                  <c:v>0.99984727213101243</c:v>
                </c:pt>
                <c:pt idx="916">
                  <c:v>0.99980639142819816</c:v>
                </c:pt>
                <c:pt idx="917">
                  <c:v>0.99977451119662064</c:v>
                </c:pt>
                <c:pt idx="918">
                  <c:v>0.99975057552152302</c:v>
                </c:pt>
                <c:pt idx="919">
                  <c:v>0.99973818482230503</c:v>
                </c:pt>
                <c:pt idx="920">
                  <c:v>0.99973814468559163</c:v>
                </c:pt>
                <c:pt idx="921">
                  <c:v>0.9997494061237745</c:v>
                </c:pt>
                <c:pt idx="922">
                  <c:v>0.99976449202707229</c:v>
                </c:pt>
                <c:pt idx="923">
                  <c:v>0.99977693114841659</c:v>
                </c:pt>
                <c:pt idx="924">
                  <c:v>0.99980305485166143</c:v>
                </c:pt>
                <c:pt idx="925">
                  <c:v>0.99982839517590427</c:v>
                </c:pt>
                <c:pt idx="926">
                  <c:v>0.9998615573374372</c:v>
                </c:pt>
                <c:pt idx="927">
                  <c:v>0.99991678199161216</c:v>
                </c:pt>
                <c:pt idx="928">
                  <c:v>0.99998319344734055</c:v>
                </c:pt>
                <c:pt idx="929">
                  <c:v>1.0000544638223625</c:v>
                </c:pt>
                <c:pt idx="930">
                  <c:v>1.0001468679767325</c:v>
                </c:pt>
                <c:pt idx="931">
                  <c:v>1.0002158987774732</c:v>
                </c:pt>
                <c:pt idx="932">
                  <c:v>1.0002727991224576</c:v>
                </c:pt>
                <c:pt idx="933">
                  <c:v>1.0003382273305752</c:v>
                </c:pt>
                <c:pt idx="934">
                  <c:v>1.0003946647111339</c:v>
                </c:pt>
                <c:pt idx="935">
                  <c:v>1.0004489787169315</c:v>
                </c:pt>
                <c:pt idx="936">
                  <c:v>1.0005295815230133</c:v>
                </c:pt>
                <c:pt idx="937">
                  <c:v>1.0006275119119847</c:v>
                </c:pt>
                <c:pt idx="938">
                  <c:v>1.0007461584819091</c:v>
                </c:pt>
                <c:pt idx="939">
                  <c:v>1.0008486180035743</c:v>
                </c:pt>
                <c:pt idx="940">
                  <c:v>1.0009464578642222</c:v>
                </c:pt>
                <c:pt idx="941">
                  <c:v>1.0010470677693193</c:v>
                </c:pt>
                <c:pt idx="942">
                  <c:v>1.0011523970320415</c:v>
                </c:pt>
                <c:pt idx="943">
                  <c:v>1.0012515694179944</c:v>
                </c:pt>
                <c:pt idx="944">
                  <c:v>1.001353614465273</c:v>
                </c:pt>
                <c:pt idx="945">
                  <c:v>1.0014491633413312</c:v>
                </c:pt>
                <c:pt idx="946">
                  <c:v>1.0015557735153107</c:v>
                </c:pt>
                <c:pt idx="947">
                  <c:v>1.0016714143139966</c:v>
                </c:pt>
                <c:pt idx="948">
                  <c:v>1.0017669392166879</c:v>
                </c:pt>
                <c:pt idx="949">
                  <c:v>1.0018478762916425</c:v>
                </c:pt>
                <c:pt idx="950">
                  <c:v>1.0019031179920359</c:v>
                </c:pt>
                <c:pt idx="951">
                  <c:v>1.0019769928390749</c:v>
                </c:pt>
                <c:pt idx="952">
                  <c:v>1.0020388078601077</c:v>
                </c:pt>
                <c:pt idx="953">
                  <c:v>1.0020890751887319</c:v>
                </c:pt>
                <c:pt idx="954">
                  <c:v>1.0021580282967479</c:v>
                </c:pt>
                <c:pt idx="955">
                  <c:v>1.0021916919295031</c:v>
                </c:pt>
                <c:pt idx="956">
                  <c:v>1.0022490025382542</c:v>
                </c:pt>
                <c:pt idx="957">
                  <c:v>1.0023185168811266</c:v>
                </c:pt>
                <c:pt idx="958">
                  <c:v>1.0023818681671266</c:v>
                </c:pt>
                <c:pt idx="959">
                  <c:v>1.0024364150473584</c:v>
                </c:pt>
                <c:pt idx="960">
                  <c:v>1.0025019279432623</c:v>
                </c:pt>
                <c:pt idx="961">
                  <c:v>1.0025516698272974</c:v>
                </c:pt>
                <c:pt idx="962">
                  <c:v>1.0026155475765848</c:v>
                </c:pt>
                <c:pt idx="963">
                  <c:v>1.0026972317648812</c:v>
                </c:pt>
                <c:pt idx="964">
                  <c:v>1.0027896742902211</c:v>
                </c:pt>
                <c:pt idx="965">
                  <c:v>1.0028846649875176</c:v>
                </c:pt>
                <c:pt idx="966">
                  <c:v>1.0029901145924671</c:v>
                </c:pt>
                <c:pt idx="967">
                  <c:v>1.0031005573132346</c:v>
                </c:pt>
                <c:pt idx="968">
                  <c:v>1.0032104612105086</c:v>
                </c:pt>
                <c:pt idx="969">
                  <c:v>1.0033305145348883</c:v>
                </c:pt>
                <c:pt idx="970">
                  <c:v>1.0034409967811506</c:v>
                </c:pt>
                <c:pt idx="971">
                  <c:v>1.0035267595658341</c:v>
                </c:pt>
                <c:pt idx="972">
                  <c:v>1.0036025575115459</c:v>
                </c:pt>
                <c:pt idx="973">
                  <c:v>1.003648191596509</c:v>
                </c:pt>
                <c:pt idx="974">
                  <c:v>1.0036927368967166</c:v>
                </c:pt>
                <c:pt idx="975">
                  <c:v>1.0037367055457664</c:v>
                </c:pt>
                <c:pt idx="976">
                  <c:v>1.003786334422202</c:v>
                </c:pt>
                <c:pt idx="977">
                  <c:v>1.0038256775017844</c:v>
                </c:pt>
                <c:pt idx="978">
                  <c:v>1.0038734518719004</c:v>
                </c:pt>
                <c:pt idx="979">
                  <c:v>1.0039246748074542</c:v>
                </c:pt>
                <c:pt idx="980">
                  <c:v>1.0039909777378557</c:v>
                </c:pt>
                <c:pt idx="981">
                  <c:v>1.0040428732859481</c:v>
                </c:pt>
                <c:pt idx="982">
                  <c:v>1.0041051089614703</c:v>
                </c:pt>
                <c:pt idx="983">
                  <c:v>1.0041409120644196</c:v>
                </c:pt>
                <c:pt idx="984">
                  <c:v>1.00415833961557</c:v>
                </c:pt>
                <c:pt idx="985">
                  <c:v>1.0041728194612856</c:v>
                </c:pt>
                <c:pt idx="986">
                  <c:v>1.0041871051431028</c:v>
                </c:pt>
                <c:pt idx="987">
                  <c:v>1.0042004377986931</c:v>
                </c:pt>
                <c:pt idx="988">
                  <c:v>1.0042103498690924</c:v>
                </c:pt>
                <c:pt idx="989">
                  <c:v>1.0041988438074883</c:v>
                </c:pt>
                <c:pt idx="990">
                  <c:v>1.0041754542905121</c:v>
                </c:pt>
                <c:pt idx="991">
                  <c:v>1.0041449205743629</c:v>
                </c:pt>
                <c:pt idx="992">
                  <c:v>1.0040947902946182</c:v>
                </c:pt>
                <c:pt idx="993">
                  <c:v>1.0040447722754275</c:v>
                </c:pt>
                <c:pt idx="994">
                  <c:v>1.0040062945461041</c:v>
                </c:pt>
                <c:pt idx="995">
                  <c:v>1.0039785847975016</c:v>
                </c:pt>
                <c:pt idx="996">
                  <c:v>1.0039570698212452</c:v>
                </c:pt>
                <c:pt idx="997">
                  <c:v>1.003935548664886</c:v>
                </c:pt>
                <c:pt idx="998">
                  <c:v>1.0038867013337951</c:v>
                </c:pt>
                <c:pt idx="999">
                  <c:v>1.0038269812318839</c:v>
                </c:pt>
                <c:pt idx="1000">
                  <c:v>1.0037855025531606</c:v>
                </c:pt>
                <c:pt idx="1001">
                  <c:v>1.0037405110630928</c:v>
                </c:pt>
                <c:pt idx="1002">
                  <c:v>1.0036687803722601</c:v>
                </c:pt>
                <c:pt idx="1003">
                  <c:v>1.003549311033666</c:v>
                </c:pt>
                <c:pt idx="1004">
                  <c:v>1.0034301727041095</c:v>
                </c:pt>
                <c:pt idx="1005">
                  <c:v>1.0033281050417284</c:v>
                </c:pt>
                <c:pt idx="1006">
                  <c:v>1.0032046369047813</c:v>
                </c:pt>
                <c:pt idx="1007">
                  <c:v>1.003091599016108</c:v>
                </c:pt>
                <c:pt idx="1008">
                  <c:v>1.002971356078016</c:v>
                </c:pt>
                <c:pt idx="1009">
                  <c:v>1.0028505746559964</c:v>
                </c:pt>
                <c:pt idx="1010">
                  <c:v>1.0027274966805027</c:v>
                </c:pt>
                <c:pt idx="1011">
                  <c:v>1.0026132385270783</c:v>
                </c:pt>
                <c:pt idx="1012">
                  <c:v>1.0024805782677857</c:v>
                </c:pt>
                <c:pt idx="1013">
                  <c:v>1.0023395951074598</c:v>
                </c:pt>
                <c:pt idx="1014">
                  <c:v>1.0022054670397267</c:v>
                </c:pt>
                <c:pt idx="1015">
                  <c:v>1.0020577036271781</c:v>
                </c:pt>
                <c:pt idx="1016">
                  <c:v>1.0019266715873536</c:v>
                </c:pt>
                <c:pt idx="1017">
                  <c:v>1.0018076425301694</c:v>
                </c:pt>
                <c:pt idx="1018">
                  <c:v>1.0016994677714097</c:v>
                </c:pt>
                <c:pt idx="1019">
                  <c:v>1.0015855086398966</c:v>
                </c:pt>
                <c:pt idx="1020">
                  <c:v>1.0014984046370159</c:v>
                </c:pt>
                <c:pt idx="1021">
                  <c:v>1.0014436099414417</c:v>
                </c:pt>
                <c:pt idx="1022">
                  <c:v>1.0013959703790689</c:v>
                </c:pt>
                <c:pt idx="1023">
                  <c:v>1.0013585773597078</c:v>
                </c:pt>
                <c:pt idx="1024">
                  <c:v>1.0013438246386712</c:v>
                </c:pt>
                <c:pt idx="1025">
                  <c:v>1.0013529786616999</c:v>
                </c:pt>
                <c:pt idx="1026">
                  <c:v>1.0013819297960656</c:v>
                </c:pt>
                <c:pt idx="1027">
                  <c:v>1.0014093841909582</c:v>
                </c:pt>
                <c:pt idx="1028">
                  <c:v>1.001445276667706</c:v>
                </c:pt>
                <c:pt idx="1029">
                  <c:v>1.0014900915834002</c:v>
                </c:pt>
                <c:pt idx="1030">
                  <c:v>1.001553394990579</c:v>
                </c:pt>
                <c:pt idx="1031">
                  <c:v>1.0016010247734479</c:v>
                </c:pt>
                <c:pt idx="1032">
                  <c:v>1.0016579302798374</c:v>
                </c:pt>
                <c:pt idx="1033">
                  <c:v>1.0017066045680418</c:v>
                </c:pt>
                <c:pt idx="1034">
                  <c:v>1.0017986731631878</c:v>
                </c:pt>
                <c:pt idx="1035">
                  <c:v>1.0018790852689459</c:v>
                </c:pt>
                <c:pt idx="1036">
                  <c:v>1.0019817754918219</c:v>
                </c:pt>
                <c:pt idx="1037">
                  <c:v>1.0020803530258739</c:v>
                </c:pt>
                <c:pt idx="1038">
                  <c:v>1.0021939244408098</c:v>
                </c:pt>
                <c:pt idx="1039">
                  <c:v>1.0023027959892146</c:v>
                </c:pt>
                <c:pt idx="1040">
                  <c:v>1.0024084118457286</c:v>
                </c:pt>
                <c:pt idx="1041">
                  <c:v>1.0025212878292835</c:v>
                </c:pt>
                <c:pt idx="1042">
                  <c:v>1.0026334992819732</c:v>
                </c:pt>
                <c:pt idx="1043">
                  <c:v>1.0027409987116653</c:v>
                </c:pt>
                <c:pt idx="1044">
                  <c:v>1.0028419784721627</c:v>
                </c:pt>
                <c:pt idx="1045">
                  <c:v>1.0029464423846262</c:v>
                </c:pt>
                <c:pt idx="1046">
                  <c:v>1.0030367727408862</c:v>
                </c:pt>
                <c:pt idx="1047">
                  <c:v>1.0031365217100834</c:v>
                </c:pt>
                <c:pt idx="1048">
                  <c:v>1.0032414132041847</c:v>
                </c:pt>
                <c:pt idx="1049">
                  <c:v>1.0033443464205647</c:v>
                </c:pt>
                <c:pt idx="1050">
                  <c:v>1.0034280555773649</c:v>
                </c:pt>
                <c:pt idx="1051">
                  <c:v>1.0035148189954435</c:v>
                </c:pt>
                <c:pt idx="1052">
                  <c:v>1.0035936236631788</c:v>
                </c:pt>
                <c:pt idx="1053">
                  <c:v>1.0036660600402887</c:v>
                </c:pt>
                <c:pt idx="1054">
                  <c:v>1.0037405157491051</c:v>
                </c:pt>
                <c:pt idx="1055">
                  <c:v>1.0038150649744262</c:v>
                </c:pt>
                <c:pt idx="1056">
                  <c:v>1.0039076225447618</c:v>
                </c:pt>
                <c:pt idx="1057">
                  <c:v>1.0039772498273205</c:v>
                </c:pt>
                <c:pt idx="1058">
                  <c:v>1.004040110304474</c:v>
                </c:pt>
                <c:pt idx="1059">
                  <c:v>1.0040759849200447</c:v>
                </c:pt>
                <c:pt idx="1060">
                  <c:v>1.0041410753957156</c:v>
                </c:pt>
                <c:pt idx="1061">
                  <c:v>1.004215566826886</c:v>
                </c:pt>
                <c:pt idx="1062">
                  <c:v>1.0042998228209403</c:v>
                </c:pt>
                <c:pt idx="1063">
                  <c:v>1.004373361769189</c:v>
                </c:pt>
                <c:pt idx="1064">
                  <c:v>1.0044345190506787</c:v>
                </c:pt>
                <c:pt idx="1065">
                  <c:v>1.0045105419249778</c:v>
                </c:pt>
                <c:pt idx="1066">
                  <c:v>1.0045684966906281</c:v>
                </c:pt>
                <c:pt idx="1067">
                  <c:v>1.0046082524788533</c:v>
                </c:pt>
                <c:pt idx="1068">
                  <c:v>1.0046199442831163</c:v>
                </c:pt>
                <c:pt idx="1069">
                  <c:v>1.0046068967272268</c:v>
                </c:pt>
                <c:pt idx="1070">
                  <c:v>1.0045966261429351</c:v>
                </c:pt>
                <c:pt idx="1071">
                  <c:v>1.0045576564502405</c:v>
                </c:pt>
                <c:pt idx="1072">
                  <c:v>1.0045380575775955</c:v>
                </c:pt>
                <c:pt idx="1073">
                  <c:v>1.0045154779936905</c:v>
                </c:pt>
                <c:pt idx="1074">
                  <c:v>1.0044893632549907</c:v>
                </c:pt>
                <c:pt idx="1075">
                  <c:v>1.0044759148752727</c:v>
                </c:pt>
                <c:pt idx="1076">
                  <c:v>1.0044793889760815</c:v>
                </c:pt>
                <c:pt idx="1077">
                  <c:v>1.0045016691305961</c:v>
                </c:pt>
                <c:pt idx="1078">
                  <c:v>1.004510200864783</c:v>
                </c:pt>
                <c:pt idx="1079">
                  <c:v>1.0045113146416038</c:v>
                </c:pt>
                <c:pt idx="1080">
                  <c:v>1.0045090835564747</c:v>
                </c:pt>
                <c:pt idx="1081">
                  <c:v>1.0044955041721533</c:v>
                </c:pt>
                <c:pt idx="1082">
                  <c:v>1.0044738025024535</c:v>
                </c:pt>
                <c:pt idx="1083">
                  <c:v>1.0044297509313611</c:v>
                </c:pt>
                <c:pt idx="1084">
                  <c:v>1.0043804622322481</c:v>
                </c:pt>
                <c:pt idx="1085">
                  <c:v>1.0043319575912693</c:v>
                </c:pt>
                <c:pt idx="1086">
                  <c:v>1.0042907694453045</c:v>
                </c:pt>
                <c:pt idx="1087">
                  <c:v>1.0042460305924179</c:v>
                </c:pt>
                <c:pt idx="1088">
                  <c:v>1.0041877782989472</c:v>
                </c:pt>
                <c:pt idx="1089">
                  <c:v>1.0041384120429362</c:v>
                </c:pt>
                <c:pt idx="1090">
                  <c:v>1.0040934297890665</c:v>
                </c:pt>
                <c:pt idx="1091">
                  <c:v>1.0040511502776437</c:v>
                </c:pt>
                <c:pt idx="1092">
                  <c:v>1.0039731656620492</c:v>
                </c:pt>
                <c:pt idx="1093">
                  <c:v>1.0038805721656197</c:v>
                </c:pt>
                <c:pt idx="1094">
                  <c:v>1.0038156935791978</c:v>
                </c:pt>
                <c:pt idx="1095">
                  <c:v>1.0037404342532399</c:v>
                </c:pt>
                <c:pt idx="1096">
                  <c:v>1.0036628151465996</c:v>
                </c:pt>
                <c:pt idx="1097">
                  <c:v>1.0035722267201006</c:v>
                </c:pt>
                <c:pt idx="1098">
                  <c:v>1.0034822969160164</c:v>
                </c:pt>
                <c:pt idx="1099">
                  <c:v>1.0033868770071643</c:v>
                </c:pt>
                <c:pt idx="1100">
                  <c:v>1.0032769176927023</c:v>
                </c:pt>
                <c:pt idx="1101">
                  <c:v>1.0031580916960485</c:v>
                </c:pt>
                <c:pt idx="1102">
                  <c:v>1.0030376605704214</c:v>
                </c:pt>
                <c:pt idx="1103">
                  <c:v>1.0029075577871969</c:v>
                </c:pt>
                <c:pt idx="1104">
                  <c:v>1.002769022830567</c:v>
                </c:pt>
                <c:pt idx="1105">
                  <c:v>1.0026120737474287</c:v>
                </c:pt>
                <c:pt idx="1106">
                  <c:v>1.0024641937278802</c:v>
                </c:pt>
                <c:pt idx="1107">
                  <c:v>1.0023159687091698</c:v>
                </c:pt>
                <c:pt idx="1108">
                  <c:v>1.0021870172587772</c:v>
                </c:pt>
                <c:pt idx="1109">
                  <c:v>1.0020703621082254</c:v>
                </c:pt>
                <c:pt idx="1110">
                  <c:v>1.0019711423188444</c:v>
                </c:pt>
                <c:pt idx="1111">
                  <c:v>1.0018905306161308</c:v>
                </c:pt>
                <c:pt idx="1112">
                  <c:v>1.0018085207839407</c:v>
                </c:pt>
                <c:pt idx="1113">
                  <c:v>1.0017177970063924</c:v>
                </c:pt>
                <c:pt idx="1114">
                  <c:v>1.0016151835933689</c:v>
                </c:pt>
                <c:pt idx="1115">
                  <c:v>1.0015307834874605</c:v>
                </c:pt>
                <c:pt idx="1116">
                  <c:v>1.0014605701817199</c:v>
                </c:pt>
                <c:pt idx="1117">
                  <c:v>1.0013975354392419</c:v>
                </c:pt>
                <c:pt idx="1118">
                  <c:v>1.0013470484113485</c:v>
                </c:pt>
                <c:pt idx="1119">
                  <c:v>1.0012936057321735</c:v>
                </c:pt>
                <c:pt idx="1120">
                  <c:v>1.001249809514791</c:v>
                </c:pt>
                <c:pt idx="1121">
                  <c:v>1.0011953323135239</c:v>
                </c:pt>
                <c:pt idx="1122">
                  <c:v>1.0011496965307303</c:v>
                </c:pt>
                <c:pt idx="1123">
                  <c:v>1.0011262895600566</c:v>
                </c:pt>
                <c:pt idx="1124">
                  <c:v>1.0010995776604068</c:v>
                </c:pt>
                <c:pt idx="1125">
                  <c:v>1.0010667663385726</c:v>
                </c:pt>
                <c:pt idx="1126">
                  <c:v>1.0010383712776589</c:v>
                </c:pt>
                <c:pt idx="1127">
                  <c:v>1.001042833787483</c:v>
                </c:pt>
                <c:pt idx="1128">
                  <c:v>1.0010455347641867</c:v>
                </c:pt>
                <c:pt idx="1129">
                  <c:v>1.0010639665481327</c:v>
                </c:pt>
                <c:pt idx="1130">
                  <c:v>1.001087269407839</c:v>
                </c:pt>
                <c:pt idx="1131">
                  <c:v>1.0011233021253878</c:v>
                </c:pt>
                <c:pt idx="1132">
                  <c:v>1.0011796154284918</c:v>
                </c:pt>
                <c:pt idx="1133">
                  <c:v>1.0012536686156488</c:v>
                </c:pt>
                <c:pt idx="1134">
                  <c:v>1.0013662730142339</c:v>
                </c:pt>
                <c:pt idx="1135">
                  <c:v>1.0015148271404117</c:v>
                </c:pt>
                <c:pt idx="1136">
                  <c:v>1.0016605413394368</c:v>
                </c:pt>
                <c:pt idx="1137">
                  <c:v>1.0018058956663045</c:v>
                </c:pt>
                <c:pt idx="1138">
                  <c:v>1.0019570675754907</c:v>
                </c:pt>
                <c:pt idx="1139">
                  <c:v>1.0021112505531469</c:v>
                </c:pt>
                <c:pt idx="1140">
                  <c:v>1.0022482413668758</c:v>
                </c:pt>
                <c:pt idx="1141">
                  <c:v>1.0023710929876044</c:v>
                </c:pt>
                <c:pt idx="1142">
                  <c:v>1.0024726085155007</c:v>
                </c:pt>
                <c:pt idx="1143">
                  <c:v>1.0025787078462336</c:v>
                </c:pt>
                <c:pt idx="1144">
                  <c:v>1.0026991558822524</c:v>
                </c:pt>
                <c:pt idx="1145">
                  <c:v>1.0028136526827345</c:v>
                </c:pt>
                <c:pt idx="1146">
                  <c:v>1.0029243161214696</c:v>
                </c:pt>
                <c:pt idx="1147">
                  <c:v>1.0030139046616193</c:v>
                </c:pt>
                <c:pt idx="1148">
                  <c:v>1.0031033168311345</c:v>
                </c:pt>
                <c:pt idx="1149">
                  <c:v>1.0031829636907208</c:v>
                </c:pt>
                <c:pt idx="1150">
                  <c:v>1.0032593984587039</c:v>
                </c:pt>
                <c:pt idx="1151">
                  <c:v>1.0033320506640293</c:v>
                </c:pt>
                <c:pt idx="1152">
                  <c:v>1.0034157801268828</c:v>
                </c:pt>
                <c:pt idx="1153">
                  <c:v>1.0034761985804432</c:v>
                </c:pt>
                <c:pt idx="1154">
                  <c:v>1.0035233908663439</c:v>
                </c:pt>
                <c:pt idx="1155">
                  <c:v>1.0035570898818869</c:v>
                </c:pt>
                <c:pt idx="1156">
                  <c:v>1.0035782880429682</c:v>
                </c:pt>
                <c:pt idx="1157">
                  <c:v>1.0036058069554206</c:v>
                </c:pt>
                <c:pt idx="1158">
                  <c:v>1.0036396798288092</c:v>
                </c:pt>
                <c:pt idx="1159">
                  <c:v>1.0036609723892671</c:v>
                </c:pt>
                <c:pt idx="1160">
                  <c:v>1.0036908529839721</c:v>
                </c:pt>
                <c:pt idx="1161">
                  <c:v>1.0037004979516739</c:v>
                </c:pt>
                <c:pt idx="1162">
                  <c:v>1.0036961331689744</c:v>
                </c:pt>
                <c:pt idx="1163">
                  <c:v>1.0036864720379259</c:v>
                </c:pt>
                <c:pt idx="1164">
                  <c:v>1.0036770735273024</c:v>
                </c:pt>
                <c:pt idx="1165">
                  <c:v>1.0036806943885814</c:v>
                </c:pt>
                <c:pt idx="1166">
                  <c:v>1.0036621748607542</c:v>
                </c:pt>
                <c:pt idx="1167">
                  <c:v>1.0036280702674565</c:v>
                </c:pt>
                <c:pt idx="1168">
                  <c:v>1.003600780765864</c:v>
                </c:pt>
                <c:pt idx="1169">
                  <c:v>1.0035824856233182</c:v>
                </c:pt>
                <c:pt idx="1170">
                  <c:v>1.00356358462693</c:v>
                </c:pt>
                <c:pt idx="1171">
                  <c:v>1.0035139721854938</c:v>
                </c:pt>
                <c:pt idx="1172">
                  <c:v>1.0034558515078447</c:v>
                </c:pt>
                <c:pt idx="1173">
                  <c:v>1.0033915460410932</c:v>
                </c:pt>
                <c:pt idx="1174">
                  <c:v>1.0033183534502701</c:v>
                </c:pt>
                <c:pt idx="1175">
                  <c:v>1.0032469203551708</c:v>
                </c:pt>
                <c:pt idx="1176">
                  <c:v>1.003152215097141</c:v>
                </c:pt>
                <c:pt idx="1177">
                  <c:v>1.0030678213750752</c:v>
                </c:pt>
                <c:pt idx="1178">
                  <c:v>1.0029836516987249</c:v>
                </c:pt>
                <c:pt idx="1179">
                  <c:v>1.002894972380775</c:v>
                </c:pt>
                <c:pt idx="1180">
                  <c:v>1.0028033975826571</c:v>
                </c:pt>
                <c:pt idx="1181">
                  <c:v>1.0027202315278834</c:v>
                </c:pt>
                <c:pt idx="1182">
                  <c:v>1.0026563636260128</c:v>
                </c:pt>
                <c:pt idx="1183">
                  <c:v>1.002594504257647</c:v>
                </c:pt>
                <c:pt idx="1184">
                  <c:v>1.0025259404282125</c:v>
                </c:pt>
                <c:pt idx="1185">
                  <c:v>1.0024477799173763</c:v>
                </c:pt>
                <c:pt idx="1186">
                  <c:v>1.0023848309492964</c:v>
                </c:pt>
                <c:pt idx="1187">
                  <c:v>1.0023146135008492</c:v>
                </c:pt>
                <c:pt idx="1188">
                  <c:v>1.0022434045193787</c:v>
                </c:pt>
                <c:pt idx="1189">
                  <c:v>1.0021662692944366</c:v>
                </c:pt>
                <c:pt idx="1190">
                  <c:v>1.002110020440979</c:v>
                </c:pt>
                <c:pt idx="1191">
                  <c:v>1.0020593090957173</c:v>
                </c:pt>
                <c:pt idx="1192">
                  <c:v>1.0020166451275518</c:v>
                </c:pt>
                <c:pt idx="1193">
                  <c:v>1.0019692656049015</c:v>
                </c:pt>
                <c:pt idx="1194">
                  <c:v>1.0019197516376355</c:v>
                </c:pt>
                <c:pt idx="1195">
                  <c:v>1.0018834565713146</c:v>
                </c:pt>
                <c:pt idx="1196">
                  <c:v>1.0018594848342968</c:v>
                </c:pt>
                <c:pt idx="1197">
                  <c:v>1.0018252598987718</c:v>
                </c:pt>
                <c:pt idx="1198">
                  <c:v>1.001797530794901</c:v>
                </c:pt>
                <c:pt idx="1199">
                  <c:v>1.0017990411170181</c:v>
                </c:pt>
                <c:pt idx="1200">
                  <c:v>1.0018162404797466</c:v>
                </c:pt>
                <c:pt idx="1201">
                  <c:v>1.0018259032407124</c:v>
                </c:pt>
                <c:pt idx="1202">
                  <c:v>1.001831235786808</c:v>
                </c:pt>
                <c:pt idx="1203">
                  <c:v>1.0018493724878097</c:v>
                </c:pt>
                <c:pt idx="1204">
                  <c:v>1.0018910220361963</c:v>
                </c:pt>
                <c:pt idx="1205">
                  <c:v>1.0019483593348433</c:v>
                </c:pt>
                <c:pt idx="1206">
                  <c:v>1.0020117873627825</c:v>
                </c:pt>
                <c:pt idx="1207">
                  <c:v>1.0020855308656527</c:v>
                </c:pt>
                <c:pt idx="1208">
                  <c:v>1.0021611978746747</c:v>
                </c:pt>
                <c:pt idx="1209">
                  <c:v>1.0022209026281981</c:v>
                </c:pt>
                <c:pt idx="1210">
                  <c:v>1.0022815399660694</c:v>
                </c:pt>
                <c:pt idx="1211">
                  <c:v>1.002351456423122</c:v>
                </c:pt>
                <c:pt idx="1212">
                  <c:v>1.0024253892680515</c:v>
                </c:pt>
                <c:pt idx="1213">
                  <c:v>1.0025067606480529</c:v>
                </c:pt>
                <c:pt idx="1214">
                  <c:v>1.0025999477739453</c:v>
                </c:pt>
                <c:pt idx="1215">
                  <c:v>1.0026913426020281</c:v>
                </c:pt>
                <c:pt idx="1216">
                  <c:v>1.0028056821154909</c:v>
                </c:pt>
                <c:pt idx="1217">
                  <c:v>1.0029201296109747</c:v>
                </c:pt>
                <c:pt idx="1218">
                  <c:v>1.0030395839407473</c:v>
                </c:pt>
                <c:pt idx="1219">
                  <c:v>1.0031566212389922</c:v>
                </c:pt>
                <c:pt idx="1220">
                  <c:v>1.0032989559403245</c:v>
                </c:pt>
                <c:pt idx="1221">
                  <c:v>1.0034214408296611</c:v>
                </c:pt>
                <c:pt idx="1222">
                  <c:v>1.0035342211914011</c:v>
                </c:pt>
                <c:pt idx="1223">
                  <c:v>1.0036503982328784</c:v>
                </c:pt>
                <c:pt idx="1224">
                  <c:v>1.0037931409568412</c:v>
                </c:pt>
                <c:pt idx="1225">
                  <c:v>1.0039343285359614</c:v>
                </c:pt>
                <c:pt idx="1226">
                  <c:v>1.0040712390083502</c:v>
                </c:pt>
                <c:pt idx="1227">
                  <c:v>1.0041958082223459</c:v>
                </c:pt>
                <c:pt idx="1228">
                  <c:v>1.0043137272379361</c:v>
                </c:pt>
                <c:pt idx="1229">
                  <c:v>1.0044129722910351</c:v>
                </c:pt>
                <c:pt idx="1230">
                  <c:v>1.0045135109551637</c:v>
                </c:pt>
                <c:pt idx="1231">
                  <c:v>1.0046371386881796</c:v>
                </c:pt>
                <c:pt idx="1232">
                  <c:v>1.0047640979042407</c:v>
                </c:pt>
                <c:pt idx="1233">
                  <c:v>1.004895173544353</c:v>
                </c:pt>
                <c:pt idx="1234">
                  <c:v>1.0050090492784309</c:v>
                </c:pt>
                <c:pt idx="1235">
                  <c:v>1.0051247645779202</c:v>
                </c:pt>
                <c:pt idx="1236">
                  <c:v>1.0052457304522477</c:v>
                </c:pt>
                <c:pt idx="1237">
                  <c:v>1.0053458161351936</c:v>
                </c:pt>
                <c:pt idx="1238">
                  <c:v>1.0054325620995743</c:v>
                </c:pt>
                <c:pt idx="1239">
                  <c:v>1.00550794747247</c:v>
                </c:pt>
                <c:pt idx="1240">
                  <c:v>1.0055875218007364</c:v>
                </c:pt>
                <c:pt idx="1241">
                  <c:v>1.0056718429914824</c:v>
                </c:pt>
                <c:pt idx="1242">
                  <c:v>1.0057637131441974</c:v>
                </c:pt>
                <c:pt idx="1243">
                  <c:v>1.0058402693410193</c:v>
                </c:pt>
                <c:pt idx="1244">
                  <c:v>1.005915321939133</c:v>
                </c:pt>
                <c:pt idx="1245">
                  <c:v>1.0059854763641114</c:v>
                </c:pt>
                <c:pt idx="1246">
                  <c:v>1.006033576106468</c:v>
                </c:pt>
                <c:pt idx="1247">
                  <c:v>1.0060813239225144</c:v>
                </c:pt>
                <c:pt idx="1248">
                  <c:v>1.0061351813477288</c:v>
                </c:pt>
                <c:pt idx="1249">
                  <c:v>1.0061710243836519</c:v>
                </c:pt>
                <c:pt idx="1250">
                  <c:v>1.0062028896743209</c:v>
                </c:pt>
                <c:pt idx="1251">
                  <c:v>1.0062540698245457</c:v>
                </c:pt>
                <c:pt idx="1252">
                  <c:v>1.0063037455611037</c:v>
                </c:pt>
                <c:pt idx="1253">
                  <c:v>1.0063425902934722</c:v>
                </c:pt>
                <c:pt idx="1254">
                  <c:v>1.0063752271462425</c:v>
                </c:pt>
                <c:pt idx="1255">
                  <c:v>1.0064056903005552</c:v>
                </c:pt>
                <c:pt idx="1256">
                  <c:v>1.0064107067106081</c:v>
                </c:pt>
                <c:pt idx="1257">
                  <c:v>1.0064253547094584</c:v>
                </c:pt>
                <c:pt idx="1258">
                  <c:v>1.0064439145098254</c:v>
                </c:pt>
                <c:pt idx="1259">
                  <c:v>1.0064400915388012</c:v>
                </c:pt>
                <c:pt idx="1260">
                  <c:v>1.006439242759368</c:v>
                </c:pt>
                <c:pt idx="1261">
                  <c:v>1.0064191743347146</c:v>
                </c:pt>
                <c:pt idx="1262">
                  <c:v>1.0064084274070924</c:v>
                </c:pt>
                <c:pt idx="1263">
                  <c:v>1.0064152702073916</c:v>
                </c:pt>
                <c:pt idx="1264">
                  <c:v>1.006431579635275</c:v>
                </c:pt>
                <c:pt idx="1265">
                  <c:v>1.0064371494022508</c:v>
                </c:pt>
                <c:pt idx="1266">
                  <c:v>1.0064483635049186</c:v>
                </c:pt>
                <c:pt idx="1267">
                  <c:v>1.0064634166740443</c:v>
                </c:pt>
                <c:pt idx="1268">
                  <c:v>1.0064651561353679</c:v>
                </c:pt>
                <c:pt idx="1269">
                  <c:v>1.0064760797731906</c:v>
                </c:pt>
                <c:pt idx="1270">
                  <c:v>1.0064848303237748</c:v>
                </c:pt>
                <c:pt idx="1271">
                  <c:v>1.0065152454634405</c:v>
                </c:pt>
                <c:pt idx="1272">
                  <c:v>1.0065483850098711</c:v>
                </c:pt>
                <c:pt idx="1273">
                  <c:v>1.0065879900986594</c:v>
                </c:pt>
                <c:pt idx="1274">
                  <c:v>1.0066361527286583</c:v>
                </c:pt>
                <c:pt idx="1275">
                  <c:v>1.0066792693384403</c:v>
                </c:pt>
                <c:pt idx="1276">
                  <c:v>1.0067137490164564</c:v>
                </c:pt>
                <c:pt idx="1277">
                  <c:v>1.0067526749051237</c:v>
                </c:pt>
                <c:pt idx="1278">
                  <c:v>1.0068019492066338</c:v>
                </c:pt>
                <c:pt idx="1279">
                  <c:v>1.0068434633360581</c:v>
                </c:pt>
                <c:pt idx="1280">
                  <c:v>1.0068845495442784</c:v>
                </c:pt>
                <c:pt idx="1281">
                  <c:v>1.0069035101684745</c:v>
                </c:pt>
                <c:pt idx="1282">
                  <c:v>1.0069172670100417</c:v>
                </c:pt>
                <c:pt idx="1283">
                  <c:v>1.0069125601484492</c:v>
                </c:pt>
                <c:pt idx="1284">
                  <c:v>1.0068937632630284</c:v>
                </c:pt>
                <c:pt idx="1285">
                  <c:v>1.0068776696633608</c:v>
                </c:pt>
                <c:pt idx="1286">
                  <c:v>1.006846267133378</c:v>
                </c:pt>
                <c:pt idx="1287">
                  <c:v>1.0068300207289635</c:v>
                </c:pt>
                <c:pt idx="1288">
                  <c:v>1.0067975131829656</c:v>
                </c:pt>
                <c:pt idx="1289">
                  <c:v>1.0067700327773095</c:v>
                </c:pt>
                <c:pt idx="1290">
                  <c:v>1.0067612284394545</c:v>
                </c:pt>
                <c:pt idx="1291">
                  <c:v>1.0067316065941208</c:v>
                </c:pt>
                <c:pt idx="1292">
                  <c:v>1.006696690234095</c:v>
                </c:pt>
                <c:pt idx="1293">
                  <c:v>1.0066663028709366</c:v>
                </c:pt>
                <c:pt idx="1294">
                  <c:v>1.006638639303324</c:v>
                </c:pt>
                <c:pt idx="1295">
                  <c:v>1.0065989880335455</c:v>
                </c:pt>
                <c:pt idx="1296">
                  <c:v>1.0065596285868768</c:v>
                </c:pt>
                <c:pt idx="1297">
                  <c:v>1.0065318638964784</c:v>
                </c:pt>
                <c:pt idx="1298">
                  <c:v>1.0065193805636274</c:v>
                </c:pt>
                <c:pt idx="1299">
                  <c:v>1.0065057274934617</c:v>
                </c:pt>
                <c:pt idx="1300">
                  <c:v>1.0064712859826757</c:v>
                </c:pt>
                <c:pt idx="1301">
                  <c:v>1.0064453857139273</c:v>
                </c:pt>
                <c:pt idx="1302">
                  <c:v>1.0064282412250811</c:v>
                </c:pt>
                <c:pt idx="1303">
                  <c:v>1.0064342065186549</c:v>
                </c:pt>
                <c:pt idx="1304">
                  <c:v>1.0064376163056434</c:v>
                </c:pt>
                <c:pt idx="1305">
                  <c:v>1.0064441513232263</c:v>
                </c:pt>
                <c:pt idx="1306">
                  <c:v>1.0064354721494373</c:v>
                </c:pt>
                <c:pt idx="1307">
                  <c:v>1.0064186119453333</c:v>
                </c:pt>
                <c:pt idx="1308">
                  <c:v>1.0063839748444714</c:v>
                </c:pt>
                <c:pt idx="1309">
                  <c:v>1.0063578831283539</c:v>
                </c:pt>
                <c:pt idx="1310">
                  <c:v>1.006317342467036</c:v>
                </c:pt>
                <c:pt idx="1311">
                  <c:v>1.0062994950763546</c:v>
                </c:pt>
                <c:pt idx="1312">
                  <c:v>1.0062878779766347</c:v>
                </c:pt>
                <c:pt idx="1313">
                  <c:v>1.0062921195647518</c:v>
                </c:pt>
                <c:pt idx="1314">
                  <c:v>1.006285742309581</c:v>
                </c:pt>
                <c:pt idx="1315">
                  <c:v>1.0062730698384099</c:v>
                </c:pt>
                <c:pt idx="1316">
                  <c:v>1.0062536544672873</c:v>
                </c:pt>
                <c:pt idx="1317">
                  <c:v>1.0062322201040244</c:v>
                </c:pt>
                <c:pt idx="1318">
                  <c:v>1.0061984155513362</c:v>
                </c:pt>
                <c:pt idx="1319">
                  <c:v>1.0061760766518855</c:v>
                </c:pt>
                <c:pt idx="1320">
                  <c:v>1.0061401570098492</c:v>
                </c:pt>
                <c:pt idx="1321">
                  <c:v>1.0060857979096729</c:v>
                </c:pt>
                <c:pt idx="1322">
                  <c:v>1.0060197901301291</c:v>
                </c:pt>
                <c:pt idx="1323">
                  <c:v>1.0059456034934935</c:v>
                </c:pt>
                <c:pt idx="1324">
                  <c:v>1.0058531008649534</c:v>
                </c:pt>
                <c:pt idx="1325">
                  <c:v>1.0057564191963726</c:v>
                </c:pt>
                <c:pt idx="1326">
                  <c:v>1.0056788640639862</c:v>
                </c:pt>
                <c:pt idx="1327">
                  <c:v>1.0055922723305299</c:v>
                </c:pt>
                <c:pt idx="1328">
                  <c:v>1.0055089386659271</c:v>
                </c:pt>
                <c:pt idx="1329">
                  <c:v>1.0054284869667616</c:v>
                </c:pt>
                <c:pt idx="1330">
                  <c:v>1.0053359873943162</c:v>
                </c:pt>
                <c:pt idx="1331">
                  <c:v>1.0052454003260816</c:v>
                </c:pt>
                <c:pt idx="1332">
                  <c:v>1.0051479692351093</c:v>
                </c:pt>
                <c:pt idx="1333">
                  <c:v>1.0050549472741699</c:v>
                </c:pt>
                <c:pt idx="1334">
                  <c:v>1.0049609743923131</c:v>
                </c:pt>
                <c:pt idx="1335">
                  <c:v>1.0048602939932929</c:v>
                </c:pt>
                <c:pt idx="1336">
                  <c:v>1.0047523548934094</c:v>
                </c:pt>
                <c:pt idx="1337">
                  <c:v>1.0046513083742159</c:v>
                </c:pt>
                <c:pt idx="1338">
                  <c:v>1.0045578000187891</c:v>
                </c:pt>
                <c:pt idx="1339">
                  <c:v>1.0044541346978892</c:v>
                </c:pt>
                <c:pt idx="1340">
                  <c:v>1.0043517370451682</c:v>
                </c:pt>
                <c:pt idx="1341">
                  <c:v>1.0042434159334179</c:v>
                </c:pt>
                <c:pt idx="1342">
                  <c:v>1.0041353629430629</c:v>
                </c:pt>
                <c:pt idx="1343">
                  <c:v>1.0040401545159807</c:v>
                </c:pt>
                <c:pt idx="1344">
                  <c:v>1.0039474344972206</c:v>
                </c:pt>
                <c:pt idx="1345">
                  <c:v>1.0038634768459456</c:v>
                </c:pt>
                <c:pt idx="1346">
                  <c:v>1.0037758076692413</c:v>
                </c:pt>
                <c:pt idx="1347">
                  <c:v>1.0036992215226894</c:v>
                </c:pt>
                <c:pt idx="1348">
                  <c:v>1.0036326295536202</c:v>
                </c:pt>
                <c:pt idx="1349">
                  <c:v>1.0035482342695503</c:v>
                </c:pt>
                <c:pt idx="1350">
                  <c:v>1.0034784458968322</c:v>
                </c:pt>
                <c:pt idx="1351">
                  <c:v>1.003405185664441</c:v>
                </c:pt>
                <c:pt idx="1352">
                  <c:v>1.0033521319242815</c:v>
                </c:pt>
                <c:pt idx="1353">
                  <c:v>1.0033014083546401</c:v>
                </c:pt>
                <c:pt idx="1354">
                  <c:v>1.0032552203694483</c:v>
                </c:pt>
                <c:pt idx="1355">
                  <c:v>1.0031873237874083</c:v>
                </c:pt>
                <c:pt idx="1356">
                  <c:v>1.003105323191416</c:v>
                </c:pt>
                <c:pt idx="1357">
                  <c:v>1.0030337451695037</c:v>
                </c:pt>
                <c:pt idx="1358">
                  <c:v>1.0029635417790934</c:v>
                </c:pt>
                <c:pt idx="1359">
                  <c:v>1.0029065677482645</c:v>
                </c:pt>
                <c:pt idx="1360">
                  <c:v>1.0028694440048236</c:v>
                </c:pt>
                <c:pt idx="1361">
                  <c:v>1.0028403538520954</c:v>
                </c:pt>
                <c:pt idx="1362">
                  <c:v>1.0028080416924339</c:v>
                </c:pt>
                <c:pt idx="1363">
                  <c:v>1.0027695894984812</c:v>
                </c:pt>
                <c:pt idx="1364">
                  <c:v>1.002749865937163</c:v>
                </c:pt>
                <c:pt idx="1365">
                  <c:v>1.0027236394812151</c:v>
                </c:pt>
                <c:pt idx="1366">
                  <c:v>1.002693263255825</c:v>
                </c:pt>
                <c:pt idx="1367">
                  <c:v>1.0026793638644076</c:v>
                </c:pt>
                <c:pt idx="1368">
                  <c:v>1.0026905328726969</c:v>
                </c:pt>
                <c:pt idx="1369">
                  <c:v>1.0027202740415595</c:v>
                </c:pt>
                <c:pt idx="1370">
                  <c:v>1.0027418266417401</c:v>
                </c:pt>
                <c:pt idx="1371">
                  <c:v>1.0027724026678257</c:v>
                </c:pt>
                <c:pt idx="1372">
                  <c:v>1.0028108583253523</c:v>
                </c:pt>
                <c:pt idx="1373">
                  <c:v>1.002825538786722</c:v>
                </c:pt>
                <c:pt idx="1374">
                  <c:v>1.0028332000092448</c:v>
                </c:pt>
                <c:pt idx="1375">
                  <c:v>1.0028356167691195</c:v>
                </c:pt>
                <c:pt idx="1376">
                  <c:v>1.0028349492500725</c:v>
                </c:pt>
                <c:pt idx="1377">
                  <c:v>1.0028519994753682</c:v>
                </c:pt>
                <c:pt idx="1378">
                  <c:v>1.002877106925177</c:v>
                </c:pt>
                <c:pt idx="1379">
                  <c:v>1.0029007434425372</c:v>
                </c:pt>
                <c:pt idx="1380">
                  <c:v>1.0029262631255962</c:v>
                </c:pt>
                <c:pt idx="1381">
                  <c:v>1.0029674302184624</c:v>
                </c:pt>
                <c:pt idx="1382">
                  <c:v>1.0030052018540292</c:v>
                </c:pt>
                <c:pt idx="1383">
                  <c:v>1.0030585582834139</c:v>
                </c:pt>
                <c:pt idx="1384">
                  <c:v>1.0030961164677279</c:v>
                </c:pt>
                <c:pt idx="1385">
                  <c:v>1.0031201991070353</c:v>
                </c:pt>
                <c:pt idx="1386">
                  <c:v>1.0031582745863521</c:v>
                </c:pt>
                <c:pt idx="1387">
                  <c:v>1.003212603533058</c:v>
                </c:pt>
                <c:pt idx="1388">
                  <c:v>1.0032624419896932</c:v>
                </c:pt>
                <c:pt idx="1389">
                  <c:v>1.003324184751059</c:v>
                </c:pt>
                <c:pt idx="1390">
                  <c:v>1.0033802536344816</c:v>
                </c:pt>
                <c:pt idx="1391">
                  <c:v>1.0034345057713348</c:v>
                </c:pt>
                <c:pt idx="1392">
                  <c:v>1.0034839281236663</c:v>
                </c:pt>
                <c:pt idx="1393">
                  <c:v>1.0035443158804511</c:v>
                </c:pt>
                <c:pt idx="1394">
                  <c:v>1.0036348912676119</c:v>
                </c:pt>
                <c:pt idx="1395">
                  <c:v>1.003741006422125</c:v>
                </c:pt>
                <c:pt idx="1396">
                  <c:v>1.0038297533137297</c:v>
                </c:pt>
                <c:pt idx="1397">
                  <c:v>1.0039322275046503</c:v>
                </c:pt>
                <c:pt idx="1398">
                  <c:v>1.0040112456236385</c:v>
                </c:pt>
                <c:pt idx="1399">
                  <c:v>1.0041005636654299</c:v>
                </c:pt>
                <c:pt idx="1400">
                  <c:v>1.0042043258305826</c:v>
                </c:pt>
                <c:pt idx="1401">
                  <c:v>1.0043168985816069</c:v>
                </c:pt>
                <c:pt idx="1402">
                  <c:v>1.0044326045769847</c:v>
                </c:pt>
                <c:pt idx="1403">
                  <c:v>1.0045497068002689</c:v>
                </c:pt>
                <c:pt idx="1404">
                  <c:v>1.0046989492269396</c:v>
                </c:pt>
                <c:pt idx="1405">
                  <c:v>1.0048632670982722</c:v>
                </c:pt>
                <c:pt idx="1406">
                  <c:v>1.0050317302567746</c:v>
                </c:pt>
                <c:pt idx="1407">
                  <c:v>1.0052041240287561</c:v>
                </c:pt>
                <c:pt idx="1408">
                  <c:v>1.0053773794157697</c:v>
                </c:pt>
                <c:pt idx="1409">
                  <c:v>1.0055653276243595</c:v>
                </c:pt>
                <c:pt idx="1410">
                  <c:v>1.0057476698682264</c:v>
                </c:pt>
                <c:pt idx="1411">
                  <c:v>1.0059154924692304</c:v>
                </c:pt>
                <c:pt idx="1412">
                  <c:v>1.0060644593040513</c:v>
                </c:pt>
                <c:pt idx="1413">
                  <c:v>1.006211002180196</c:v>
                </c:pt>
                <c:pt idx="1414">
                  <c:v>1.0063346894051932</c:v>
                </c:pt>
                <c:pt idx="1415">
                  <c:v>1.0064410364833551</c:v>
                </c:pt>
                <c:pt idx="1416">
                  <c:v>1.0065293157245216</c:v>
                </c:pt>
                <c:pt idx="1417">
                  <c:v>1.0066241687617197</c:v>
                </c:pt>
                <c:pt idx="1418">
                  <c:v>1.0066930760283115</c:v>
                </c:pt>
                <c:pt idx="1419">
                  <c:v>1.0067549230364712</c:v>
                </c:pt>
                <c:pt idx="1420">
                  <c:v>1.0068084638502501</c:v>
                </c:pt>
                <c:pt idx="1421">
                  <c:v>1.0068593078979453</c:v>
                </c:pt>
                <c:pt idx="1422">
                  <c:v>1.0068739747766708</c:v>
                </c:pt>
                <c:pt idx="1423">
                  <c:v>1.0068940372928743</c:v>
                </c:pt>
                <c:pt idx="1424">
                  <c:v>1.0068941191962184</c:v>
                </c:pt>
                <c:pt idx="1425">
                  <c:v>1.0068884225673462</c:v>
                </c:pt>
                <c:pt idx="1426">
                  <c:v>1.0068736121200719</c:v>
                </c:pt>
                <c:pt idx="1427">
                  <c:v>1.0068732758138026</c:v>
                </c:pt>
                <c:pt idx="1428">
                  <c:v>1.0068721210173963</c:v>
                </c:pt>
                <c:pt idx="1429">
                  <c:v>1.0068629767738715</c:v>
                </c:pt>
                <c:pt idx="1430">
                  <c:v>1.0068291552428779</c:v>
                </c:pt>
                <c:pt idx="1431">
                  <c:v>1.0067983750696505</c:v>
                </c:pt>
                <c:pt idx="1432">
                  <c:v>1.0067489201189734</c:v>
                </c:pt>
                <c:pt idx="1433">
                  <c:v>1.0066876655857515</c:v>
                </c:pt>
                <c:pt idx="1434">
                  <c:v>1.0066144659998668</c:v>
                </c:pt>
                <c:pt idx="1435">
                  <c:v>1.0065499269116356</c:v>
                </c:pt>
                <c:pt idx="1436">
                  <c:v>1.006505600291999</c:v>
                </c:pt>
                <c:pt idx="1437">
                  <c:v>1.0064626386601869</c:v>
                </c:pt>
                <c:pt idx="1438">
                  <c:v>1.0064074509508039</c:v>
                </c:pt>
                <c:pt idx="1439">
                  <c:v>1.0063511303130719</c:v>
                </c:pt>
                <c:pt idx="1440">
                  <c:v>1.0062988523456333</c:v>
                </c:pt>
                <c:pt idx="1441">
                  <c:v>1.0062365501830681</c:v>
                </c:pt>
                <c:pt idx="1442">
                  <c:v>1.0061714059201263</c:v>
                </c:pt>
                <c:pt idx="1443">
                  <c:v>1.0060990240094199</c:v>
                </c:pt>
                <c:pt idx="1444">
                  <c:v>1.0060198962784932</c:v>
                </c:pt>
                <c:pt idx="1445">
                  <c:v>1.0059392646772056</c:v>
                </c:pt>
                <c:pt idx="1446">
                  <c:v>1.005849441157312</c:v>
                </c:pt>
                <c:pt idx="1447">
                  <c:v>1.0057599201229037</c:v>
                </c:pt>
                <c:pt idx="1448">
                  <c:v>1.0056616939718559</c:v>
                </c:pt>
                <c:pt idx="1449">
                  <c:v>1.0055758888772357</c:v>
                </c:pt>
                <c:pt idx="1450">
                  <c:v>1.0054810615112353</c:v>
                </c:pt>
                <c:pt idx="1451">
                  <c:v>1.0054025204147097</c:v>
                </c:pt>
                <c:pt idx="1452">
                  <c:v>1.0053233892881219</c:v>
                </c:pt>
                <c:pt idx="1453">
                  <c:v>1.0052366729339055</c:v>
                </c:pt>
                <c:pt idx="1454">
                  <c:v>1.0051612468809907</c:v>
                </c:pt>
                <c:pt idx="1455">
                  <c:v>1.0051096896086511</c:v>
                </c:pt>
                <c:pt idx="1456">
                  <c:v>1.0050520859543519</c:v>
                </c:pt>
                <c:pt idx="1457">
                  <c:v>1.0049871571800599</c:v>
                </c:pt>
                <c:pt idx="1458">
                  <c:v>1.0049129117984883</c:v>
                </c:pt>
                <c:pt idx="1459">
                  <c:v>1.0048272400175204</c:v>
                </c:pt>
                <c:pt idx="1460">
                  <c:v>1.004749374657542</c:v>
                </c:pt>
                <c:pt idx="1461">
                  <c:v>1.0046458539918022</c:v>
                </c:pt>
                <c:pt idx="1462">
                  <c:v>1.0045451926084836</c:v>
                </c:pt>
                <c:pt idx="1463">
                  <c:v>1.0044459906123666</c:v>
                </c:pt>
                <c:pt idx="1464">
                  <c:v>1.0043457537545912</c:v>
                </c:pt>
                <c:pt idx="1465">
                  <c:v>1.0042508241112802</c:v>
                </c:pt>
                <c:pt idx="1466">
                  <c:v>1.004170100691318</c:v>
                </c:pt>
                <c:pt idx="1467">
                  <c:v>1.0040795124006454</c:v>
                </c:pt>
                <c:pt idx="1468">
                  <c:v>1.0039997824831901</c:v>
                </c:pt>
                <c:pt idx="1469">
                  <c:v>1.0039496530863172</c:v>
                </c:pt>
                <c:pt idx="1470">
                  <c:v>1.003916984925552</c:v>
                </c:pt>
                <c:pt idx="1471">
                  <c:v>1.0038933071848672</c:v>
                </c:pt>
                <c:pt idx="1472">
                  <c:v>1.003860210220026</c:v>
                </c:pt>
                <c:pt idx="1473">
                  <c:v>1.0038366501729525</c:v>
                </c:pt>
                <c:pt idx="1474">
                  <c:v>1.0038195858217072</c:v>
                </c:pt>
                <c:pt idx="1475">
                  <c:v>1.0037972607765535</c:v>
                </c:pt>
                <c:pt idx="1476">
                  <c:v>1.0037778082568993</c:v>
                </c:pt>
                <c:pt idx="1477">
                  <c:v>1.0037554337030077</c:v>
                </c:pt>
                <c:pt idx="1478">
                  <c:v>1.0037347928378162</c:v>
                </c:pt>
                <c:pt idx="1479">
                  <c:v>1.0037390153423182</c:v>
                </c:pt>
                <c:pt idx="1480">
                  <c:v>1.0037276559053578</c:v>
                </c:pt>
                <c:pt idx="1481">
                  <c:v>1.003714789134462</c:v>
                </c:pt>
                <c:pt idx="1482">
                  <c:v>1.0037090804849498</c:v>
                </c:pt>
                <c:pt idx="1483">
                  <c:v>1.0036725069065107</c:v>
                </c:pt>
                <c:pt idx="1484">
                  <c:v>1.0036252367920591</c:v>
                </c:pt>
                <c:pt idx="1485">
                  <c:v>1.0035696800422345</c:v>
                </c:pt>
                <c:pt idx="1486">
                  <c:v>1.003509057101966</c:v>
                </c:pt>
                <c:pt idx="1487">
                  <c:v>1.0034440244883593</c:v>
                </c:pt>
                <c:pt idx="1488">
                  <c:v>1.0033857622116453</c:v>
                </c:pt>
                <c:pt idx="1489">
                  <c:v>1.0033353807888101</c:v>
                </c:pt>
                <c:pt idx="1490">
                  <c:v>1.0032923505646449</c:v>
                </c:pt>
                <c:pt idx="1491">
                  <c:v>1.0032604875151123</c:v>
                </c:pt>
                <c:pt idx="1492">
                  <c:v>1.0032328997386541</c:v>
                </c:pt>
                <c:pt idx="1493">
                  <c:v>1.0031957145337487</c:v>
                </c:pt>
                <c:pt idx="1494">
                  <c:v>1.0031774927374812</c:v>
                </c:pt>
                <c:pt idx="1495">
                  <c:v>1.0031618367706083</c:v>
                </c:pt>
                <c:pt idx="1496">
                  <c:v>1.0031321349235005</c:v>
                </c:pt>
                <c:pt idx="1497">
                  <c:v>1.0030810563035408</c:v>
                </c:pt>
                <c:pt idx="1498">
                  <c:v>1.0030289339932041</c:v>
                </c:pt>
                <c:pt idx="1499">
                  <c:v>1.0030014194271981</c:v>
                </c:pt>
                <c:pt idx="1500">
                  <c:v>1.0029764090253817</c:v>
                </c:pt>
                <c:pt idx="1501">
                  <c:v>1.0029505119485547</c:v>
                </c:pt>
                <c:pt idx="1502">
                  <c:v>1.0029167269548738</c:v>
                </c:pt>
                <c:pt idx="1503">
                  <c:v>1.0028647619315567</c:v>
                </c:pt>
                <c:pt idx="1504">
                  <c:v>1.0028395998795183</c:v>
                </c:pt>
                <c:pt idx="1505">
                  <c:v>1.0028016836567042</c:v>
                </c:pt>
                <c:pt idx="1506">
                  <c:v>1.0027701522953418</c:v>
                </c:pt>
                <c:pt idx="1507">
                  <c:v>1.0027248478611526</c:v>
                </c:pt>
                <c:pt idx="1508">
                  <c:v>1.0026773498978452</c:v>
                </c:pt>
                <c:pt idx="1509">
                  <c:v>1.0026526673131455</c:v>
                </c:pt>
                <c:pt idx="1510">
                  <c:v>1.0026322868272426</c:v>
                </c:pt>
                <c:pt idx="1511">
                  <c:v>1.0026231627539441</c:v>
                </c:pt>
                <c:pt idx="1512">
                  <c:v>1.0026231312422096</c:v>
                </c:pt>
                <c:pt idx="1513">
                  <c:v>1.0026354739267804</c:v>
                </c:pt>
                <c:pt idx="1514">
                  <c:v>1.0026393442333195</c:v>
                </c:pt>
                <c:pt idx="1515">
                  <c:v>1.0026352332423261</c:v>
                </c:pt>
                <c:pt idx="1516">
                  <c:v>1.0026338576600391</c:v>
                </c:pt>
                <c:pt idx="1517">
                  <c:v>1.0026240637586441</c:v>
                </c:pt>
                <c:pt idx="1518">
                  <c:v>1.0026214843466057</c:v>
                </c:pt>
                <c:pt idx="1519">
                  <c:v>1.0026150593484406</c:v>
                </c:pt>
                <c:pt idx="1520">
                  <c:v>1.0026115728195122</c:v>
                </c:pt>
                <c:pt idx="1521">
                  <c:v>1.0025900454830501</c:v>
                </c:pt>
                <c:pt idx="1522">
                  <c:v>1.0025499996374589</c:v>
                </c:pt>
                <c:pt idx="1523">
                  <c:v>1.0024827568559951</c:v>
                </c:pt>
                <c:pt idx="1524">
                  <c:v>1.0024044098554545</c:v>
                </c:pt>
                <c:pt idx="1525">
                  <c:v>1.0023071616547858</c:v>
                </c:pt>
                <c:pt idx="1526">
                  <c:v>1.0022100210965725</c:v>
                </c:pt>
                <c:pt idx="1527">
                  <c:v>1.00210280927937</c:v>
                </c:pt>
                <c:pt idx="1528">
                  <c:v>1.0020099689862962</c:v>
                </c:pt>
                <c:pt idx="1529">
                  <c:v>1.001899945969233</c:v>
                </c:pt>
                <c:pt idx="1530">
                  <c:v>1.0017941792095424</c:v>
                </c:pt>
                <c:pt idx="1531">
                  <c:v>1.0016875551133528</c:v>
                </c:pt>
                <c:pt idx="1532">
                  <c:v>1.001559872485664</c:v>
                </c:pt>
                <c:pt idx="1533">
                  <c:v>1.0014301109663739</c:v>
                </c:pt>
                <c:pt idx="1534">
                  <c:v>1.0012853872137608</c:v>
                </c:pt>
                <c:pt idx="1535">
                  <c:v>1.0011446712240457</c:v>
                </c:pt>
                <c:pt idx="1536">
                  <c:v>1.0010237469805228</c:v>
                </c:pt>
                <c:pt idx="1537">
                  <c:v>1.0009054855464732</c:v>
                </c:pt>
                <c:pt idx="1538">
                  <c:v>1.0008105889089873</c:v>
                </c:pt>
                <c:pt idx="1539">
                  <c:v>1.0007251461993134</c:v>
                </c:pt>
                <c:pt idx="1540">
                  <c:v>1.0006723212587945</c:v>
                </c:pt>
                <c:pt idx="1541">
                  <c:v>1.0006359391277249</c:v>
                </c:pt>
                <c:pt idx="1542">
                  <c:v>1.0006145750546451</c:v>
                </c:pt>
                <c:pt idx="1543">
                  <c:v>1.0006056415458442</c:v>
                </c:pt>
                <c:pt idx="1544">
                  <c:v>1.0006076352742665</c:v>
                </c:pt>
                <c:pt idx="1545">
                  <c:v>1.0006204540305152</c:v>
                </c:pt>
                <c:pt idx="1546">
                  <c:v>1.0006357658131853</c:v>
                </c:pt>
                <c:pt idx="1547">
                  <c:v>1.0006862637751075</c:v>
                </c:pt>
                <c:pt idx="1548">
                  <c:v>1.0007296349915538</c:v>
                </c:pt>
                <c:pt idx="1549">
                  <c:v>1.0007440288591321</c:v>
                </c:pt>
                <c:pt idx="1550">
                  <c:v>1.0007664260960392</c:v>
                </c:pt>
                <c:pt idx="1551">
                  <c:v>1.0008044803185179</c:v>
                </c:pt>
                <c:pt idx="1552">
                  <c:v>1.0008384674219437</c:v>
                </c:pt>
                <c:pt idx="1553">
                  <c:v>1.0008862444406752</c:v>
                </c:pt>
                <c:pt idx="1554">
                  <c:v>1.0009503939786721</c:v>
                </c:pt>
                <c:pt idx="1555">
                  <c:v>1.0010306302571015</c:v>
                </c:pt>
                <c:pt idx="1556">
                  <c:v>1.0011032728187494</c:v>
                </c:pt>
                <c:pt idx="1557">
                  <c:v>1.0011724086812426</c:v>
                </c:pt>
                <c:pt idx="1558">
                  <c:v>1.001257633729044</c:v>
                </c:pt>
                <c:pt idx="1559">
                  <c:v>1.0013490841101413</c:v>
                </c:pt>
                <c:pt idx="1560">
                  <c:v>1.0014382073089023</c:v>
                </c:pt>
                <c:pt idx="1561">
                  <c:v>1.0015268858118935</c:v>
                </c:pt>
                <c:pt idx="1562">
                  <c:v>1.0016330563835947</c:v>
                </c:pt>
                <c:pt idx="1563">
                  <c:v>1.0017507063270044</c:v>
                </c:pt>
                <c:pt idx="1564">
                  <c:v>1.0018533223886432</c:v>
                </c:pt>
                <c:pt idx="1565">
                  <c:v>1.0019682708120434</c:v>
                </c:pt>
                <c:pt idx="1566">
                  <c:v>1.0020928961902724</c:v>
                </c:pt>
                <c:pt idx="1567">
                  <c:v>1.0022106317043404</c:v>
                </c:pt>
                <c:pt idx="1568">
                  <c:v>1.0023352318188514</c:v>
                </c:pt>
                <c:pt idx="1569">
                  <c:v>1.0024718245252799</c:v>
                </c:pt>
                <c:pt idx="1570">
                  <c:v>1.0026333561209038</c:v>
                </c:pt>
                <c:pt idx="1571">
                  <c:v>1.0027983351274405</c:v>
                </c:pt>
                <c:pt idx="1572">
                  <c:v>1.0029601848965035</c:v>
                </c:pt>
                <c:pt idx="1573">
                  <c:v>1.0031245306801699</c:v>
                </c:pt>
                <c:pt idx="1574">
                  <c:v>1.0032646935846148</c:v>
                </c:pt>
                <c:pt idx="1575">
                  <c:v>1.0034186223630854</c:v>
                </c:pt>
                <c:pt idx="1576">
                  <c:v>1.0035696471722355</c:v>
                </c:pt>
                <c:pt idx="1577">
                  <c:v>1.0037365246249461</c:v>
                </c:pt>
                <c:pt idx="1578">
                  <c:v>1.0039079952525176</c:v>
                </c:pt>
                <c:pt idx="1579">
                  <c:v>1.004073849524644</c:v>
                </c:pt>
                <c:pt idx="1580">
                  <c:v>1.0042202302919305</c:v>
                </c:pt>
                <c:pt idx="1581">
                  <c:v>1.0043403445344694</c:v>
                </c:pt>
                <c:pt idx="1582">
                  <c:v>1.0044687661938267</c:v>
                </c:pt>
                <c:pt idx="1583">
                  <c:v>1.0045884192376833</c:v>
                </c:pt>
                <c:pt idx="1584">
                  <c:v>1.0047156822974943</c:v>
                </c:pt>
                <c:pt idx="1585">
                  <c:v>1.0048785905620163</c:v>
                </c:pt>
                <c:pt idx="1586">
                  <c:v>1.005007021253832</c:v>
                </c:pt>
                <c:pt idx="1587">
                  <c:v>1.0051325952439292</c:v>
                </c:pt>
                <c:pt idx="1588">
                  <c:v>1.0052459851947386</c:v>
                </c:pt>
                <c:pt idx="1589">
                  <c:v>1.0053729551410888</c:v>
                </c:pt>
                <c:pt idx="1590">
                  <c:v>1.0054998862410767</c:v>
                </c:pt>
                <c:pt idx="1591">
                  <c:v>1.0056015530117155</c:v>
                </c:pt>
                <c:pt idx="1592">
                  <c:v>1.0057092508838388</c:v>
                </c:pt>
                <c:pt idx="1593">
                  <c:v>1.0057820490346756</c:v>
                </c:pt>
                <c:pt idx="1594">
                  <c:v>1.0058561748210655</c:v>
                </c:pt>
                <c:pt idx="1595">
                  <c:v>1.0059090322241038</c:v>
                </c:pt>
                <c:pt idx="1596">
                  <c:v>1.0059555694869899</c:v>
                </c:pt>
                <c:pt idx="1597">
                  <c:v>1.0059717150402716</c:v>
                </c:pt>
                <c:pt idx="1598">
                  <c:v>1.0059935991248827</c:v>
                </c:pt>
                <c:pt idx="1599">
                  <c:v>1.0060115403037215</c:v>
                </c:pt>
                <c:pt idx="1600">
                  <c:v>1.0060271058101846</c:v>
                </c:pt>
                <c:pt idx="1601">
                  <c:v>1.0060351973987878</c:v>
                </c:pt>
                <c:pt idx="1602">
                  <c:v>1.0060503298905548</c:v>
                </c:pt>
                <c:pt idx="1603">
                  <c:v>1.006036786975633</c:v>
                </c:pt>
                <c:pt idx="1604">
                  <c:v>1.0060148591549078</c:v>
                </c:pt>
                <c:pt idx="1605">
                  <c:v>1.0059661337280483</c:v>
                </c:pt>
                <c:pt idx="1606">
                  <c:v>1.0059080660227115</c:v>
                </c:pt>
                <c:pt idx="1607">
                  <c:v>1.0058345713538825</c:v>
                </c:pt>
                <c:pt idx="1608">
                  <c:v>1.0057722913310274</c:v>
                </c:pt>
                <c:pt idx="1609">
                  <c:v>1.0056847899678918</c:v>
                </c:pt>
                <c:pt idx="1610">
                  <c:v>1.0055854626718823</c:v>
                </c:pt>
                <c:pt idx="1611">
                  <c:v>1.005473146972399</c:v>
                </c:pt>
                <c:pt idx="1612">
                  <c:v>1.005377883671434</c:v>
                </c:pt>
                <c:pt idx="1613">
                  <c:v>1.005289358448582</c:v>
                </c:pt>
                <c:pt idx="1614">
                  <c:v>1.0051931895927315</c:v>
                </c:pt>
                <c:pt idx="1615">
                  <c:v>1.0050865106226592</c:v>
                </c:pt>
                <c:pt idx="1616">
                  <c:v>1.0049624334399483</c:v>
                </c:pt>
                <c:pt idx="1617">
                  <c:v>1.0048297824168537</c:v>
                </c:pt>
                <c:pt idx="1618">
                  <c:v>1.004702411714588</c:v>
                </c:pt>
                <c:pt idx="1619">
                  <c:v>1.0045936680467775</c:v>
                </c:pt>
                <c:pt idx="1620">
                  <c:v>1.0044638373239156</c:v>
                </c:pt>
                <c:pt idx="1621">
                  <c:v>1.0043451834872763</c:v>
                </c:pt>
                <c:pt idx="1622">
                  <c:v>1.0042484286761568</c:v>
                </c:pt>
                <c:pt idx="1623">
                  <c:v>1.0041463669222259</c:v>
                </c:pt>
                <c:pt idx="1624">
                  <c:v>1.0040374758148134</c:v>
                </c:pt>
                <c:pt idx="1625">
                  <c:v>1.003951926549296</c:v>
                </c:pt>
                <c:pt idx="1626">
                  <c:v>1.0038560391258322</c:v>
                </c:pt>
                <c:pt idx="1627">
                  <c:v>1.0037751168559597</c:v>
                </c:pt>
                <c:pt idx="1628">
                  <c:v>1.0037211565422159</c:v>
                </c:pt>
                <c:pt idx="1629">
                  <c:v>1.0036591352687319</c:v>
                </c:pt>
                <c:pt idx="1630">
                  <c:v>1.0035937944649291</c:v>
                </c:pt>
                <c:pt idx="1631">
                  <c:v>1.0035436954252659</c:v>
                </c:pt>
                <c:pt idx="1632">
                  <c:v>1.003507801386514</c:v>
                </c:pt>
                <c:pt idx="1633">
                  <c:v>1.0034753294270435</c:v>
                </c:pt>
                <c:pt idx="1634">
                  <c:v>1.0034443906085326</c:v>
                </c:pt>
                <c:pt idx="1635">
                  <c:v>1.0034149791583569</c:v>
                </c:pt>
                <c:pt idx="1636">
                  <c:v>1.0033878862655385</c:v>
                </c:pt>
                <c:pt idx="1637">
                  <c:v>1.0033753261228346</c:v>
                </c:pt>
                <c:pt idx="1638">
                  <c:v>1.0033833256211102</c:v>
                </c:pt>
                <c:pt idx="1639">
                  <c:v>1.003385193370508</c:v>
                </c:pt>
                <c:pt idx="1640">
                  <c:v>1.0033920341334106</c:v>
                </c:pt>
                <c:pt idx="1641">
                  <c:v>1.0034047145504286</c:v>
                </c:pt>
                <c:pt idx="1642">
                  <c:v>1.0034176914765682</c:v>
                </c:pt>
                <c:pt idx="1643">
                  <c:v>1.003424091482668</c:v>
                </c:pt>
                <c:pt idx="1644">
                  <c:v>1.0034254324971255</c:v>
                </c:pt>
                <c:pt idx="1645">
                  <c:v>1.0034103915523798</c:v>
                </c:pt>
                <c:pt idx="1646">
                  <c:v>1.0033804721113126</c:v>
                </c:pt>
                <c:pt idx="1647">
                  <c:v>1.0033707633730966</c:v>
                </c:pt>
                <c:pt idx="1648">
                  <c:v>1.0033584332524716</c:v>
                </c:pt>
                <c:pt idx="1649">
                  <c:v>1.003338746228466</c:v>
                </c:pt>
                <c:pt idx="1650">
                  <c:v>1.0033189993729128</c:v>
                </c:pt>
                <c:pt idx="1651">
                  <c:v>1.0032910994672919</c:v>
                </c:pt>
                <c:pt idx="1652">
                  <c:v>1.0032391110818266</c:v>
                </c:pt>
                <c:pt idx="1653">
                  <c:v>1.0031895675043963</c:v>
                </c:pt>
                <c:pt idx="1654">
                  <c:v>1.00312921492666</c:v>
                </c:pt>
                <c:pt idx="1655">
                  <c:v>1.0030526114622365</c:v>
                </c:pt>
                <c:pt idx="1656">
                  <c:v>1.0029899045368753</c:v>
                </c:pt>
                <c:pt idx="1657">
                  <c:v>1.002917711900315</c:v>
                </c:pt>
                <c:pt idx="1658">
                  <c:v>1.0028743056406464</c:v>
                </c:pt>
                <c:pt idx="1659">
                  <c:v>1.0028496519190655</c:v>
                </c:pt>
                <c:pt idx="1660">
                  <c:v>1.0028286475144033</c:v>
                </c:pt>
                <c:pt idx="1661">
                  <c:v>1.002793454747569</c:v>
                </c:pt>
                <c:pt idx="1662">
                  <c:v>1.0027693480669815</c:v>
                </c:pt>
                <c:pt idx="1663">
                  <c:v>1.0027320000740856</c:v>
                </c:pt>
                <c:pt idx="1664">
                  <c:v>1.0026849982168562</c:v>
                </c:pt>
                <c:pt idx="1665">
                  <c:v>1.0026303580917724</c:v>
                </c:pt>
                <c:pt idx="1666">
                  <c:v>1.0025571381319214</c:v>
                </c:pt>
                <c:pt idx="1667">
                  <c:v>1.0024839283590534</c:v>
                </c:pt>
                <c:pt idx="1668">
                  <c:v>1.0024016089104899</c:v>
                </c:pt>
                <c:pt idx="1669">
                  <c:v>1.0023111465988415</c:v>
                </c:pt>
                <c:pt idx="1670">
                  <c:v>1.0022540570476239</c:v>
                </c:pt>
                <c:pt idx="1671">
                  <c:v>1.0021954694665824</c:v>
                </c:pt>
                <c:pt idx="1672">
                  <c:v>1.0021567932948279</c:v>
                </c:pt>
                <c:pt idx="1673">
                  <c:v>1.0021471372572712</c:v>
                </c:pt>
                <c:pt idx="1674">
                  <c:v>1.00212594710995</c:v>
                </c:pt>
                <c:pt idx="1675">
                  <c:v>1.0021073224524568</c:v>
                </c:pt>
                <c:pt idx="1676">
                  <c:v>1.0020833105108127</c:v>
                </c:pt>
                <c:pt idx="1677">
                  <c:v>1.0020725083018287</c:v>
                </c:pt>
                <c:pt idx="1678">
                  <c:v>1.0020424943255579</c:v>
                </c:pt>
                <c:pt idx="1679">
                  <c:v>1.0020275656413662</c:v>
                </c:pt>
                <c:pt idx="1680">
                  <c:v>1.0020106788831933</c:v>
                </c:pt>
                <c:pt idx="1681">
                  <c:v>1.0019862810586282</c:v>
                </c:pt>
                <c:pt idx="1682">
                  <c:v>1.0019533820608257</c:v>
                </c:pt>
                <c:pt idx="1683">
                  <c:v>1.0019522312033864</c:v>
                </c:pt>
                <c:pt idx="1684">
                  <c:v>1.0019569985756585</c:v>
                </c:pt>
                <c:pt idx="1685">
                  <c:v>1.001941722990735</c:v>
                </c:pt>
                <c:pt idx="1686">
                  <c:v>1.0019436635431056</c:v>
                </c:pt>
                <c:pt idx="1687">
                  <c:v>1.0019542227585856</c:v>
                </c:pt>
                <c:pt idx="1688">
                  <c:v>1.0019475818642918</c:v>
                </c:pt>
                <c:pt idx="1689">
                  <c:v>1.0019085493518678</c:v>
                </c:pt>
                <c:pt idx="1690">
                  <c:v>1.0018553280697926</c:v>
                </c:pt>
                <c:pt idx="1691">
                  <c:v>1.0017900720896027</c:v>
                </c:pt>
                <c:pt idx="1692">
                  <c:v>1.0017231002139766</c:v>
                </c:pt>
                <c:pt idx="1693">
                  <c:v>1.0016929349270502</c:v>
                </c:pt>
                <c:pt idx="1694">
                  <c:v>1.0016809009759808</c:v>
                </c:pt>
                <c:pt idx="1695">
                  <c:v>1.0016737141273051</c:v>
                </c:pt>
                <c:pt idx="1696">
                  <c:v>1.0016828483196736</c:v>
                </c:pt>
                <c:pt idx="1697">
                  <c:v>1.0016770972923117</c:v>
                </c:pt>
                <c:pt idx="1698">
                  <c:v>1.0016779689585003</c:v>
                </c:pt>
                <c:pt idx="1699">
                  <c:v>1.0016630710389975</c:v>
                </c:pt>
                <c:pt idx="1700">
                  <c:v>1.0016675590841926</c:v>
                </c:pt>
                <c:pt idx="1701">
                  <c:v>1.0016624092246609</c:v>
                </c:pt>
                <c:pt idx="1702">
                  <c:v>1.0016534182612753</c:v>
                </c:pt>
                <c:pt idx="1703">
                  <c:v>1.0016645881524364</c:v>
                </c:pt>
                <c:pt idx="1704">
                  <c:v>1.0016754603120379</c:v>
                </c:pt>
                <c:pt idx="1705">
                  <c:v>1.0016973181142326</c:v>
                </c:pt>
                <c:pt idx="1706">
                  <c:v>1.0016855505188151</c:v>
                </c:pt>
                <c:pt idx="1707">
                  <c:v>1.0016600876112087</c:v>
                </c:pt>
                <c:pt idx="1708">
                  <c:v>1.001635276398869</c:v>
                </c:pt>
                <c:pt idx="1709">
                  <c:v>1.0016383114407055</c:v>
                </c:pt>
                <c:pt idx="1710">
                  <c:v>1.00163677605861</c:v>
                </c:pt>
                <c:pt idx="1711">
                  <c:v>1.0016368489294958</c:v>
                </c:pt>
                <c:pt idx="1712">
                  <c:v>1.0016331770653881</c:v>
                </c:pt>
                <c:pt idx="1713">
                  <c:v>1.001646507479842</c:v>
                </c:pt>
                <c:pt idx="1714">
                  <c:v>1.0016546514974514</c:v>
                </c:pt>
                <c:pt idx="1715">
                  <c:v>1.0016635913221819</c:v>
                </c:pt>
                <c:pt idx="1716">
                  <c:v>1.0016468856206553</c:v>
                </c:pt>
                <c:pt idx="1717">
                  <c:v>1.0016133636548787</c:v>
                </c:pt>
                <c:pt idx="1718">
                  <c:v>1.0015846739185001</c:v>
                </c:pt>
                <c:pt idx="1719">
                  <c:v>1.0015666696482788</c:v>
                </c:pt>
                <c:pt idx="1720">
                  <c:v>1.0015522220613431</c:v>
                </c:pt>
                <c:pt idx="1721">
                  <c:v>1.0015257196060663</c:v>
                </c:pt>
                <c:pt idx="1722">
                  <c:v>1.0014854224815581</c:v>
                </c:pt>
                <c:pt idx="1723">
                  <c:v>1.001437799014619</c:v>
                </c:pt>
                <c:pt idx="1724">
                  <c:v>1.0013962183302381</c:v>
                </c:pt>
                <c:pt idx="1725">
                  <c:v>1.0013662878872291</c:v>
                </c:pt>
                <c:pt idx="1726">
                  <c:v>1.001329792137341</c:v>
                </c:pt>
                <c:pt idx="1727">
                  <c:v>1.0012786605450692</c:v>
                </c:pt>
                <c:pt idx="1728">
                  <c:v>1.0012057653462398</c:v>
                </c:pt>
                <c:pt idx="1729">
                  <c:v>1.0011598989980617</c:v>
                </c:pt>
                <c:pt idx="1730">
                  <c:v>1.0011040055344884</c:v>
                </c:pt>
                <c:pt idx="1731">
                  <c:v>1.0010744212451657</c:v>
                </c:pt>
                <c:pt idx="1732">
                  <c:v>1.0010324783795785</c:v>
                </c:pt>
                <c:pt idx="1733">
                  <c:v>1.0009998504234403</c:v>
                </c:pt>
                <c:pt idx="1734">
                  <c:v>1.0009915716660007</c:v>
                </c:pt>
                <c:pt idx="1735">
                  <c:v>1.0009860923594349</c:v>
                </c:pt>
                <c:pt idx="1736">
                  <c:v>1.0009909441478408</c:v>
                </c:pt>
                <c:pt idx="1737">
                  <c:v>1.0010037804936136</c:v>
                </c:pt>
                <c:pt idx="1738">
                  <c:v>1.0010202021141377</c:v>
                </c:pt>
                <c:pt idx="1739">
                  <c:v>1.0010647926445502</c:v>
                </c:pt>
                <c:pt idx="1740">
                  <c:v>1.001121108324617</c:v>
                </c:pt>
                <c:pt idx="1741">
                  <c:v>1.0011662448773246</c:v>
                </c:pt>
                <c:pt idx="1742">
                  <c:v>1.0012503250440501</c:v>
                </c:pt>
                <c:pt idx="1743">
                  <c:v>1.0013420932590207</c:v>
                </c:pt>
                <c:pt idx="1744">
                  <c:v>1.0014307808623835</c:v>
                </c:pt>
                <c:pt idx="1745">
                  <c:v>1.0015327744314408</c:v>
                </c:pt>
                <c:pt idx="1746">
                  <c:v>1.0016206332218573</c:v>
                </c:pt>
                <c:pt idx="1747">
                  <c:v>1.0016948579578095</c:v>
                </c:pt>
                <c:pt idx="1748">
                  <c:v>1.0017746735817497</c:v>
                </c:pt>
                <c:pt idx="1749">
                  <c:v>1.0018474749924209</c:v>
                </c:pt>
                <c:pt idx="1750">
                  <c:v>1.0019514363470503</c:v>
                </c:pt>
                <c:pt idx="1751">
                  <c:v>1.002046738086898</c:v>
                </c:pt>
                <c:pt idx="1752">
                  <c:v>1.0021344294712253</c:v>
                </c:pt>
                <c:pt idx="1753">
                  <c:v>1.0022322378880519</c:v>
                </c:pt>
                <c:pt idx="1754">
                  <c:v>1.0023635873542704</c:v>
                </c:pt>
                <c:pt idx="1755">
                  <c:v>1.0025016566978586</c:v>
                </c:pt>
                <c:pt idx="1756">
                  <c:v>1.0026198449214561</c:v>
                </c:pt>
                <c:pt idx="1757">
                  <c:v>1.0027580708729313</c:v>
                </c:pt>
                <c:pt idx="1758">
                  <c:v>1.0029052433046326</c:v>
                </c:pt>
                <c:pt idx="1759">
                  <c:v>1.0030473393589074</c:v>
                </c:pt>
                <c:pt idx="1760">
                  <c:v>1.003206778004893</c:v>
                </c:pt>
                <c:pt idx="1761">
                  <c:v>1.0033738462258406</c:v>
                </c:pt>
                <c:pt idx="1762">
                  <c:v>1.003563820897025</c:v>
                </c:pt>
                <c:pt idx="1763">
                  <c:v>1.0037915535532189</c:v>
                </c:pt>
                <c:pt idx="1764">
                  <c:v>1.0040127600884619</c:v>
                </c:pt>
                <c:pt idx="1765">
                  <c:v>1.004215660886697</c:v>
                </c:pt>
                <c:pt idx="1766">
                  <c:v>1.0044183944825822</c:v>
                </c:pt>
                <c:pt idx="1767">
                  <c:v>1.0046211822053046</c:v>
                </c:pt>
                <c:pt idx="1768">
                  <c:v>1.0048460086510418</c:v>
                </c:pt>
                <c:pt idx="1769">
                  <c:v>1.0050737603229374</c:v>
                </c:pt>
                <c:pt idx="1770">
                  <c:v>1.0052889026829575</c:v>
                </c:pt>
                <c:pt idx="1771">
                  <c:v>1.0054978770284397</c:v>
                </c:pt>
                <c:pt idx="1772">
                  <c:v>1.0057162084574813</c:v>
                </c:pt>
                <c:pt idx="1773">
                  <c:v>1.0059201966142941</c:v>
                </c:pt>
                <c:pt idx="1774">
                  <c:v>1.0061166749271533</c:v>
                </c:pt>
                <c:pt idx="1775">
                  <c:v>1.0062857984738145</c:v>
                </c:pt>
                <c:pt idx="1776">
                  <c:v>1.0064333458544077</c:v>
                </c:pt>
                <c:pt idx="1777">
                  <c:v>1.0065587711824644</c:v>
                </c:pt>
                <c:pt idx="1778">
                  <c:v>1.0066772734367948</c:v>
                </c:pt>
                <c:pt idx="1779">
                  <c:v>1.006774071508636</c:v>
                </c:pt>
                <c:pt idx="1780">
                  <c:v>1.0068570576612881</c:v>
                </c:pt>
                <c:pt idx="1781">
                  <c:v>1.0069130773076256</c:v>
                </c:pt>
                <c:pt idx="1782">
                  <c:v>1.0069585556675733</c:v>
                </c:pt>
                <c:pt idx="1783">
                  <c:v>1.0069943216899042</c:v>
                </c:pt>
                <c:pt idx="1784">
                  <c:v>1.0070256940664166</c:v>
                </c:pt>
                <c:pt idx="1785">
                  <c:v>1.0070549882983735</c:v>
                </c:pt>
                <c:pt idx="1786">
                  <c:v>1.0070634527984716</c:v>
                </c:pt>
                <c:pt idx="1787">
                  <c:v>1.0070531215676737</c:v>
                </c:pt>
                <c:pt idx="1788">
                  <c:v>1.0070349288382652</c:v>
                </c:pt>
                <c:pt idx="1789">
                  <c:v>1.0070225306006797</c:v>
                </c:pt>
                <c:pt idx="1790">
                  <c:v>1.0070184977098902</c:v>
                </c:pt>
                <c:pt idx="1791">
                  <c:v>1.0070032527538291</c:v>
                </c:pt>
                <c:pt idx="1792">
                  <c:v>1.0069763947728414</c:v>
                </c:pt>
                <c:pt idx="1793">
                  <c:v>1.0069359940806717</c:v>
                </c:pt>
                <c:pt idx="1794">
                  <c:v>1.006887350489243</c:v>
                </c:pt>
                <c:pt idx="1795">
                  <c:v>1.0068325771863333</c:v>
                </c:pt>
                <c:pt idx="1796">
                  <c:v>1.0067911025824035</c:v>
                </c:pt>
                <c:pt idx="1797">
                  <c:v>1.0067409922691457</c:v>
                </c:pt>
                <c:pt idx="1798">
                  <c:v>1.006670420585339</c:v>
                </c:pt>
                <c:pt idx="1799">
                  <c:v>1.0066061585151349</c:v>
                </c:pt>
                <c:pt idx="1800">
                  <c:v>1.0065396935437889</c:v>
                </c:pt>
                <c:pt idx="1801">
                  <c:v>1.0064440876885385</c:v>
                </c:pt>
                <c:pt idx="1802">
                  <c:v>1.0063334664918266</c:v>
                </c:pt>
                <c:pt idx="1803">
                  <c:v>1.0062190699991718</c:v>
                </c:pt>
                <c:pt idx="1804">
                  <c:v>1.0061183422646365</c:v>
                </c:pt>
                <c:pt idx="1805">
                  <c:v>1.0060308772350741</c:v>
                </c:pt>
                <c:pt idx="1806">
                  <c:v>1.0059286935769118</c:v>
                </c:pt>
                <c:pt idx="1807">
                  <c:v>1.0058316423245837</c:v>
                </c:pt>
                <c:pt idx="1808">
                  <c:v>1.005726967813223</c:v>
                </c:pt>
                <c:pt idx="1809">
                  <c:v>1.0056386362788767</c:v>
                </c:pt>
                <c:pt idx="1810">
                  <c:v>1.0055523630584255</c:v>
                </c:pt>
                <c:pt idx="1811">
                  <c:v>1.0054602984022463</c:v>
                </c:pt>
                <c:pt idx="1812">
                  <c:v>1.0053783151241256</c:v>
                </c:pt>
                <c:pt idx="1813">
                  <c:v>1.005309224899317</c:v>
                </c:pt>
                <c:pt idx="1814">
                  <c:v>1.0052224679329946</c:v>
                </c:pt>
                <c:pt idx="1815">
                  <c:v>1.0051293940863544</c:v>
                </c:pt>
                <c:pt idx="1816">
                  <c:v>1.0050321887389282</c:v>
                </c:pt>
                <c:pt idx="1817">
                  <c:v>1.0049298605614321</c:v>
                </c:pt>
                <c:pt idx="1818">
                  <c:v>1.0048134870470071</c:v>
                </c:pt>
                <c:pt idx="1819">
                  <c:v>1.0046788847412529</c:v>
                </c:pt>
                <c:pt idx="1820">
                  <c:v>1.0045589351882747</c:v>
                </c:pt>
                <c:pt idx="1821">
                  <c:v>1.0044437193226108</c:v>
                </c:pt>
                <c:pt idx="1822">
                  <c:v>1.0043288362996423</c:v>
                </c:pt>
                <c:pt idx="1823">
                  <c:v>1.0042233781376269</c:v>
                </c:pt>
                <c:pt idx="1824">
                  <c:v>1.0041321219883408</c:v>
                </c:pt>
                <c:pt idx="1825">
                  <c:v>1.0040559387709276</c:v>
                </c:pt>
                <c:pt idx="1826">
                  <c:v>1.0039751328364024</c:v>
                </c:pt>
                <c:pt idx="1827">
                  <c:v>1.0038917328884962</c:v>
                </c:pt>
                <c:pt idx="1828">
                  <c:v>1.0037828580123436</c:v>
                </c:pt>
                <c:pt idx="1829">
                  <c:v>1.0036873227189294</c:v>
                </c:pt>
                <c:pt idx="1830">
                  <c:v>1.0035967874005689</c:v>
                </c:pt>
                <c:pt idx="1831">
                  <c:v>1.0035182401239402</c:v>
                </c:pt>
                <c:pt idx="1832">
                  <c:v>1.0034553541793292</c:v>
                </c:pt>
                <c:pt idx="1833">
                  <c:v>1.0033833381850561</c:v>
                </c:pt>
                <c:pt idx="1834">
                  <c:v>1.0033025661392279</c:v>
                </c:pt>
                <c:pt idx="1835">
                  <c:v>1.0032357097839903</c:v>
                </c:pt>
                <c:pt idx="1836">
                  <c:v>1.0031702019136646</c:v>
                </c:pt>
                <c:pt idx="1837">
                  <c:v>1.003112316283673</c:v>
                </c:pt>
                <c:pt idx="1838">
                  <c:v>1.0030645382462433</c:v>
                </c:pt>
                <c:pt idx="1839">
                  <c:v>1.0030284077336564</c:v>
                </c:pt>
                <c:pt idx="1840">
                  <c:v>1.0030154261215045</c:v>
                </c:pt>
                <c:pt idx="1841">
                  <c:v>1.0030221364910232</c:v>
                </c:pt>
                <c:pt idx="1842">
                  <c:v>1.0030674257805643</c:v>
                </c:pt>
                <c:pt idx="1843">
                  <c:v>1.0031304722041161</c:v>
                </c:pt>
                <c:pt idx="1844">
                  <c:v>1.0031991542025547</c:v>
                </c:pt>
                <c:pt idx="1845">
                  <c:v>1.0032754155201717</c:v>
                </c:pt>
                <c:pt idx="1846">
                  <c:v>1.0033517862459878</c:v>
                </c:pt>
                <c:pt idx="1847">
                  <c:v>1.0034296095676829</c:v>
                </c:pt>
                <c:pt idx="1848">
                  <c:v>1.0034978664293595</c:v>
                </c:pt>
                <c:pt idx="1849">
                  <c:v>1.0035638397769002</c:v>
                </c:pt>
                <c:pt idx="1850">
                  <c:v>1.0036428595937192</c:v>
                </c:pt>
                <c:pt idx="1851">
                  <c:v>1.0037227475452393</c:v>
                </c:pt>
                <c:pt idx="1852">
                  <c:v>1.003805108285041</c:v>
                </c:pt>
                <c:pt idx="1853">
                  <c:v>1.0038797225712279</c:v>
                </c:pt>
                <c:pt idx="1854">
                  <c:v>1.0039393455572334</c:v>
                </c:pt>
                <c:pt idx="1855">
                  <c:v>1.0039973733295959</c:v>
                </c:pt>
                <c:pt idx="1856">
                  <c:v>1.0040469124926672</c:v>
                </c:pt>
                <c:pt idx="1857">
                  <c:v>1.0040502132789366</c:v>
                </c:pt>
                <c:pt idx="1858">
                  <c:v>1.0040748629936376</c:v>
                </c:pt>
                <c:pt idx="1859">
                  <c:v>1.0041118991969367</c:v>
                </c:pt>
                <c:pt idx="1860">
                  <c:v>1.0041479912706404</c:v>
                </c:pt>
                <c:pt idx="1861">
                  <c:v>1.0042023682319936</c:v>
                </c:pt>
                <c:pt idx="1862">
                  <c:v>1.0042688970417675</c:v>
                </c:pt>
                <c:pt idx="1863">
                  <c:v>1.00437377760184</c:v>
                </c:pt>
                <c:pt idx="1864">
                  <c:v>1.0044810346492472</c:v>
                </c:pt>
                <c:pt idx="1865">
                  <c:v>1.004598144750465</c:v>
                </c:pt>
                <c:pt idx="1866">
                  <c:v>1.0047027444893697</c:v>
                </c:pt>
                <c:pt idx="1867">
                  <c:v>1.0047925129316413</c:v>
                </c:pt>
                <c:pt idx="1868">
                  <c:v>1.0048866926771685</c:v>
                </c:pt>
                <c:pt idx="1869">
                  <c:v>1.004978701101201</c:v>
                </c:pt>
                <c:pt idx="1870">
                  <c:v>1.0050745473692528</c:v>
                </c:pt>
                <c:pt idx="1871">
                  <c:v>1.0051572927695374</c:v>
                </c:pt>
                <c:pt idx="1872">
                  <c:v>1.0052199679794245</c:v>
                </c:pt>
                <c:pt idx="1873">
                  <c:v>1.0052665612707177</c:v>
                </c:pt>
                <c:pt idx="1874">
                  <c:v>1.0053280588653566</c:v>
                </c:pt>
                <c:pt idx="1875">
                  <c:v>1.0053758657659049</c:v>
                </c:pt>
                <c:pt idx="1876">
                  <c:v>1.0054211972974694</c:v>
                </c:pt>
                <c:pt idx="1877">
                  <c:v>1.0054283747062076</c:v>
                </c:pt>
                <c:pt idx="1878">
                  <c:v>1.0054324246432156</c:v>
                </c:pt>
                <c:pt idx="1879">
                  <c:v>1.0054215784264644</c:v>
                </c:pt>
                <c:pt idx="1880">
                  <c:v>1.0053966954298501</c:v>
                </c:pt>
                <c:pt idx="1881">
                  <c:v>1.0053637790462633</c:v>
                </c:pt>
                <c:pt idx="1882">
                  <c:v>1.0053448787969204</c:v>
                </c:pt>
                <c:pt idx="1883">
                  <c:v>1.0053131228465368</c:v>
                </c:pt>
                <c:pt idx="1884">
                  <c:v>1.005279199377799</c:v>
                </c:pt>
                <c:pt idx="1885">
                  <c:v>1.0052511193663165</c:v>
                </c:pt>
                <c:pt idx="1886">
                  <c:v>1.0051999491314221</c:v>
                </c:pt>
                <c:pt idx="1887">
                  <c:v>1.0051545768519252</c:v>
                </c:pt>
                <c:pt idx="1888">
                  <c:v>1.0050945871345274</c:v>
                </c:pt>
                <c:pt idx="1889">
                  <c:v>1.005026360494234</c:v>
                </c:pt>
                <c:pt idx="1890">
                  <c:v>1.0049418201475246</c:v>
                </c:pt>
                <c:pt idx="1891">
                  <c:v>1.004847201003459</c:v>
                </c:pt>
                <c:pt idx="1892">
                  <c:v>1.0047314497099626</c:v>
                </c:pt>
                <c:pt idx="1893">
                  <c:v>1.004601207025503</c:v>
                </c:pt>
                <c:pt idx="1894">
                  <c:v>1.0044683596652872</c:v>
                </c:pt>
                <c:pt idx="1895">
                  <c:v>1.0043209064124179</c:v>
                </c:pt>
                <c:pt idx="1896">
                  <c:v>1.004177864666544</c:v>
                </c:pt>
                <c:pt idx="1897">
                  <c:v>1.0040387419889016</c:v>
                </c:pt>
                <c:pt idx="1898">
                  <c:v>1.0039116354011512</c:v>
                </c:pt>
                <c:pt idx="1899">
                  <c:v>1.0038131987870325</c:v>
                </c:pt>
                <c:pt idx="1900">
                  <c:v>1.0036844533174383</c:v>
                </c:pt>
                <c:pt idx="1901">
                  <c:v>1.0035531776049778</c:v>
                </c:pt>
                <c:pt idx="1902">
                  <c:v>1.003426641556195</c:v>
                </c:pt>
                <c:pt idx="1903">
                  <c:v>1.0032978676309616</c:v>
                </c:pt>
                <c:pt idx="1904">
                  <c:v>1.0031642970628574</c:v>
                </c:pt>
                <c:pt idx="1905">
                  <c:v>1.0030418631763498</c:v>
                </c:pt>
                <c:pt idx="1906">
                  <c:v>1.002903377456805</c:v>
                </c:pt>
                <c:pt idx="1907">
                  <c:v>1.0027623881842895</c:v>
                </c:pt>
                <c:pt idx="1908">
                  <c:v>1.0026017892409269</c:v>
                </c:pt>
                <c:pt idx="1909">
                  <c:v>1.0024403131304045</c:v>
                </c:pt>
                <c:pt idx="1910">
                  <c:v>1.0022646432925659</c:v>
                </c:pt>
                <c:pt idx="1911">
                  <c:v>1.0020856441449049</c:v>
                </c:pt>
                <c:pt idx="1912">
                  <c:v>1.0019234961688894</c:v>
                </c:pt>
                <c:pt idx="1913">
                  <c:v>1.0017555807305125</c:v>
                </c:pt>
                <c:pt idx="1914">
                  <c:v>1.0016090155788315</c:v>
                </c:pt>
                <c:pt idx="1915">
                  <c:v>1.0014518444873746</c:v>
                </c:pt>
                <c:pt idx="1916">
                  <c:v>1.0013091065852502</c:v>
                </c:pt>
                <c:pt idx="1917">
                  <c:v>1.001164941079312</c:v>
                </c:pt>
                <c:pt idx="1918">
                  <c:v>1.001003700356013</c:v>
                </c:pt>
                <c:pt idx="1919">
                  <c:v>1.0008389820683308</c:v>
                </c:pt>
                <c:pt idx="1920">
                  <c:v>1.0006562541452828</c:v>
                </c:pt>
                <c:pt idx="1921">
                  <c:v>1.0005100558608204</c:v>
                </c:pt>
                <c:pt idx="1922">
                  <c:v>1.0003693089705898</c:v>
                </c:pt>
                <c:pt idx="1923">
                  <c:v>1.000222300345577</c:v>
                </c:pt>
                <c:pt idx="1924">
                  <c:v>1.0000665684710945</c:v>
                </c:pt>
                <c:pt idx="1925">
                  <c:v>0.99992627490161279</c:v>
                </c:pt>
                <c:pt idx="1926">
                  <c:v>0.99978977808865177</c:v>
                </c:pt>
                <c:pt idx="1927">
                  <c:v>0.99967429206419578</c:v>
                </c:pt>
                <c:pt idx="1928">
                  <c:v>0.99956927024462394</c:v>
                </c:pt>
                <c:pt idx="1929">
                  <c:v>0.99946894672957898</c:v>
                </c:pt>
                <c:pt idx="1930">
                  <c:v>0.99936861941139365</c:v>
                </c:pt>
                <c:pt idx="1931">
                  <c:v>0.99927879854011559</c:v>
                </c:pt>
                <c:pt idx="1932">
                  <c:v>0.99920021547321958</c:v>
                </c:pt>
                <c:pt idx="1933">
                  <c:v>0.99915391699321776</c:v>
                </c:pt>
                <c:pt idx="1934">
                  <c:v>0.99909818536684958</c:v>
                </c:pt>
                <c:pt idx="1935">
                  <c:v>0.99903103847885344</c:v>
                </c:pt>
                <c:pt idx="1936">
                  <c:v>0.99900247961125133</c:v>
                </c:pt>
                <c:pt idx="1937">
                  <c:v>0.99899221744819899</c:v>
                </c:pt>
                <c:pt idx="1938">
                  <c:v>0.99900582236789137</c:v>
                </c:pt>
                <c:pt idx="1939">
                  <c:v>0.99904074259897069</c:v>
                </c:pt>
                <c:pt idx="1940">
                  <c:v>0.9990747624365689</c:v>
                </c:pt>
                <c:pt idx="1941">
                  <c:v>0.9991196322261453</c:v>
                </c:pt>
                <c:pt idx="1942">
                  <c:v>0.99914773383403188</c:v>
                </c:pt>
                <c:pt idx="1943">
                  <c:v>0.99919421357441995</c:v>
                </c:pt>
                <c:pt idx="1944">
                  <c:v>0.99927464238683039</c:v>
                </c:pt>
                <c:pt idx="1945">
                  <c:v>0.99935907312160144</c:v>
                </c:pt>
                <c:pt idx="1946">
                  <c:v>0.99945616023211026</c:v>
                </c:pt>
                <c:pt idx="1947">
                  <c:v>0.99955644109765263</c:v>
                </c:pt>
                <c:pt idx="1948">
                  <c:v>0.99966075777425323</c:v>
                </c:pt>
                <c:pt idx="1949">
                  <c:v>0.99976645274966947</c:v>
                </c:pt>
                <c:pt idx="1950">
                  <c:v>0.99987888641441725</c:v>
                </c:pt>
                <c:pt idx="1951">
                  <c:v>1.0000217179688728</c:v>
                </c:pt>
                <c:pt idx="1952">
                  <c:v>1.0001653531404699</c:v>
                </c:pt>
                <c:pt idx="1953">
                  <c:v>1.0003458439341122</c:v>
                </c:pt>
                <c:pt idx="1954">
                  <c:v>1.0005309111280498</c:v>
                </c:pt>
                <c:pt idx="1955">
                  <c:v>1.0007042763986547</c:v>
                </c:pt>
                <c:pt idx="1956">
                  <c:v>1.0008788484192792</c:v>
                </c:pt>
                <c:pt idx="1957">
                  <c:v>1.0010748663484148</c:v>
                </c:pt>
                <c:pt idx="1958">
                  <c:v>1.0012529123340219</c:v>
                </c:pt>
                <c:pt idx="1959">
                  <c:v>1.001461888988554</c:v>
                </c:pt>
                <c:pt idx="1960">
                  <c:v>1.0016774693209349</c:v>
                </c:pt>
                <c:pt idx="1961">
                  <c:v>1.001895320467679</c:v>
                </c:pt>
                <c:pt idx="1962">
                  <c:v>1.0021150117910531</c:v>
                </c:pt>
                <c:pt idx="1963">
                  <c:v>1.0023506729762073</c:v>
                </c:pt>
                <c:pt idx="1964">
                  <c:v>1.0025932287794477</c:v>
                </c:pt>
                <c:pt idx="1965">
                  <c:v>1.0028430537421873</c:v>
                </c:pt>
                <c:pt idx="1966">
                  <c:v>1.0030983417802333</c:v>
                </c:pt>
                <c:pt idx="1967">
                  <c:v>1.0033471377897649</c:v>
                </c:pt>
                <c:pt idx="1968">
                  <c:v>1.0036198231575777</c:v>
                </c:pt>
                <c:pt idx="1969">
                  <c:v>1.0038800919512356</c:v>
                </c:pt>
                <c:pt idx="1970">
                  <c:v>1.0041367851817324</c:v>
                </c:pt>
                <c:pt idx="1971">
                  <c:v>1.0043957504490306</c:v>
                </c:pt>
                <c:pt idx="1972">
                  <c:v>1.0046390124818541</c:v>
                </c:pt>
                <c:pt idx="1973">
                  <c:v>1.0048753510334718</c:v>
                </c:pt>
                <c:pt idx="1974">
                  <c:v>1.0051073433426996</c:v>
                </c:pt>
                <c:pt idx="1975">
                  <c:v>1.0053403713964573</c:v>
                </c:pt>
                <c:pt idx="1976">
                  <c:v>1.0055780500117475</c:v>
                </c:pt>
                <c:pt idx="1977">
                  <c:v>1.005801885807333</c:v>
                </c:pt>
                <c:pt idx="1978">
                  <c:v>1.0060023411863142</c:v>
                </c:pt>
                <c:pt idx="1979">
                  <c:v>1.0061722394190848</c:v>
                </c:pt>
                <c:pt idx="1980">
                  <c:v>1.006349160965496</c:v>
                </c:pt>
                <c:pt idx="1981">
                  <c:v>1.0065205496897229</c:v>
                </c:pt>
                <c:pt idx="1982">
                  <c:v>1.006665891180992</c:v>
                </c:pt>
                <c:pt idx="1983">
                  <c:v>1.0068105968686885</c:v>
                </c:pt>
                <c:pt idx="1984">
                  <c:v>1.0069273129373992</c:v>
                </c:pt>
                <c:pt idx="1985">
                  <c:v>1.0070529110366895</c:v>
                </c:pt>
                <c:pt idx="1986">
                  <c:v>1.0071805906761966</c:v>
                </c:pt>
                <c:pt idx="1987">
                  <c:v>1.007307849593301</c:v>
                </c:pt>
                <c:pt idx="1988">
                  <c:v>1.0074291488536293</c:v>
                </c:pt>
                <c:pt idx="1989">
                  <c:v>1.0075475497814343</c:v>
                </c:pt>
                <c:pt idx="1990">
                  <c:v>1.0076557954415966</c:v>
                </c:pt>
                <c:pt idx="1991">
                  <c:v>1.007761048166119</c:v>
                </c:pt>
                <c:pt idx="1992">
                  <c:v>1.0078559103716018</c:v>
                </c:pt>
                <c:pt idx="1993">
                  <c:v>1.0079509293887114</c:v>
                </c:pt>
                <c:pt idx="1994">
                  <c:v>1.0080391411241365</c:v>
                </c:pt>
                <c:pt idx="1995">
                  <c:v>1.0081031151064574</c:v>
                </c:pt>
                <c:pt idx="1996">
                  <c:v>1.0081591457547368</c:v>
                </c:pt>
                <c:pt idx="1997">
                  <c:v>1.0081968096120224</c:v>
                </c:pt>
                <c:pt idx="1998">
                  <c:v>1.0082436299372128</c:v>
                </c:pt>
                <c:pt idx="1999">
                  <c:v>1.0082822817960342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E-FD4F-869F-4350366F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trajectory!$C$9:$C$2008</c:f>
              <c:numCache>
                <c:formatCode>General</c:formatCode>
                <c:ptCount val="2000"/>
                <c:pt idx="0">
                  <c:v>13.639521104</c:v>
                </c:pt>
                <c:pt idx="1">
                  <c:v>13.639479499</c:v>
                </c:pt>
                <c:pt idx="2">
                  <c:v>13.639418608</c:v>
                </c:pt>
                <c:pt idx="3">
                  <c:v>13.638971508999999</c:v>
                </c:pt>
                <c:pt idx="4">
                  <c:v>13.638384363</c:v>
                </c:pt>
                <c:pt idx="5">
                  <c:v>13.637948622</c:v>
                </c:pt>
                <c:pt idx="6">
                  <c:v>13.63723946</c:v>
                </c:pt>
                <c:pt idx="7">
                  <c:v>13.636582661</c:v>
                </c:pt>
                <c:pt idx="8">
                  <c:v>13.635786296999999</c:v>
                </c:pt>
                <c:pt idx="9">
                  <c:v>13.63505938</c:v>
                </c:pt>
                <c:pt idx="10">
                  <c:v>13.634435625</c:v>
                </c:pt>
                <c:pt idx="11">
                  <c:v>13.633618767</c:v>
                </c:pt>
                <c:pt idx="12">
                  <c:v>13.632713103</c:v>
                </c:pt>
                <c:pt idx="13">
                  <c:v>13.631705732</c:v>
                </c:pt>
                <c:pt idx="14">
                  <c:v>13.630914389999999</c:v>
                </c:pt>
                <c:pt idx="15">
                  <c:v>13.630049375</c:v>
                </c:pt>
                <c:pt idx="16">
                  <c:v>13.629049477000001</c:v>
                </c:pt>
                <c:pt idx="17">
                  <c:v>13.627946940999999</c:v>
                </c:pt>
                <c:pt idx="18">
                  <c:v>13.626722025999999</c:v>
                </c:pt>
                <c:pt idx="19">
                  <c:v>13.625549427999999</c:v>
                </c:pt>
                <c:pt idx="20">
                  <c:v>13.624464714</c:v>
                </c:pt>
                <c:pt idx="21">
                  <c:v>13.623408454</c:v>
                </c:pt>
                <c:pt idx="22">
                  <c:v>13.622478216999999</c:v>
                </c:pt>
                <c:pt idx="23">
                  <c:v>13.621597911</c:v>
                </c:pt>
                <c:pt idx="24">
                  <c:v>13.620675978</c:v>
                </c:pt>
                <c:pt idx="25">
                  <c:v>13.619975916</c:v>
                </c:pt>
                <c:pt idx="26">
                  <c:v>13.619393364</c:v>
                </c:pt>
                <c:pt idx="27">
                  <c:v>13.618972222</c:v>
                </c:pt>
                <c:pt idx="28">
                  <c:v>13.618637775</c:v>
                </c:pt>
                <c:pt idx="29">
                  <c:v>13.618538554000001</c:v>
                </c:pt>
                <c:pt idx="30">
                  <c:v>13.618787613</c:v>
                </c:pt>
                <c:pt idx="31">
                  <c:v>13.618713722000001</c:v>
                </c:pt>
                <c:pt idx="32">
                  <c:v>13.618561406</c:v>
                </c:pt>
                <c:pt idx="33">
                  <c:v>13.618923805</c:v>
                </c:pt>
                <c:pt idx="34">
                  <c:v>13.61932187</c:v>
                </c:pt>
                <c:pt idx="35">
                  <c:v>13.619993389999999</c:v>
                </c:pt>
                <c:pt idx="36">
                  <c:v>13.620941475</c:v>
                </c:pt>
                <c:pt idx="37">
                  <c:v>13.621808237</c:v>
                </c:pt>
                <c:pt idx="38">
                  <c:v>13.622791553000001</c:v>
                </c:pt>
                <c:pt idx="39">
                  <c:v>13.624133726</c:v>
                </c:pt>
                <c:pt idx="40">
                  <c:v>13.62569094</c:v>
                </c:pt>
                <c:pt idx="41">
                  <c:v>13.627527044000001</c:v>
                </c:pt>
                <c:pt idx="42">
                  <c:v>13.6295047</c:v>
                </c:pt>
                <c:pt idx="43">
                  <c:v>13.631376057000001</c:v>
                </c:pt>
                <c:pt idx="44">
                  <c:v>13.633134459000001</c:v>
                </c:pt>
                <c:pt idx="45">
                  <c:v>13.634973086</c:v>
                </c:pt>
                <c:pt idx="46">
                  <c:v>13.636788277000001</c:v>
                </c:pt>
                <c:pt idx="47">
                  <c:v>13.638305526</c:v>
                </c:pt>
                <c:pt idx="48">
                  <c:v>13.640152134999999</c:v>
                </c:pt>
                <c:pt idx="49">
                  <c:v>13.642062320000001</c:v>
                </c:pt>
                <c:pt idx="50">
                  <c:v>13.64410766</c:v>
                </c:pt>
                <c:pt idx="51">
                  <c:v>13.646405851999999</c:v>
                </c:pt>
                <c:pt idx="52">
                  <c:v>13.648607111</c:v>
                </c:pt>
                <c:pt idx="53">
                  <c:v>13.651071311999999</c:v>
                </c:pt>
                <c:pt idx="54">
                  <c:v>13.653229224</c:v>
                </c:pt>
                <c:pt idx="55">
                  <c:v>13.655047067</c:v>
                </c:pt>
                <c:pt idx="56">
                  <c:v>13.657200383999999</c:v>
                </c:pt>
                <c:pt idx="57">
                  <c:v>13.658925587000001</c:v>
                </c:pt>
                <c:pt idx="58">
                  <c:v>13.660683221999999</c:v>
                </c:pt>
                <c:pt idx="59">
                  <c:v>13.662571184999999</c:v>
                </c:pt>
                <c:pt idx="60">
                  <c:v>13.664621248</c:v>
                </c:pt>
                <c:pt idx="61">
                  <c:v>13.666491098</c:v>
                </c:pt>
                <c:pt idx="62">
                  <c:v>13.668224449</c:v>
                </c:pt>
                <c:pt idx="63">
                  <c:v>13.669829806999999</c:v>
                </c:pt>
                <c:pt idx="64">
                  <c:v>13.671311303</c:v>
                </c:pt>
                <c:pt idx="65">
                  <c:v>13.672736982</c:v>
                </c:pt>
                <c:pt idx="66">
                  <c:v>13.674287767999999</c:v>
                </c:pt>
                <c:pt idx="67">
                  <c:v>13.675972889000001</c:v>
                </c:pt>
                <c:pt idx="68">
                  <c:v>13.677797460000001</c:v>
                </c:pt>
                <c:pt idx="69">
                  <c:v>13.679751898999999</c:v>
                </c:pt>
                <c:pt idx="70">
                  <c:v>13.681668273</c:v>
                </c:pt>
                <c:pt idx="71">
                  <c:v>13.68328867</c:v>
                </c:pt>
                <c:pt idx="72">
                  <c:v>13.684900132999999</c:v>
                </c:pt>
                <c:pt idx="73">
                  <c:v>13.686668358</c:v>
                </c:pt>
                <c:pt idx="74">
                  <c:v>13.688227534999999</c:v>
                </c:pt>
                <c:pt idx="75">
                  <c:v>13.689922255000001</c:v>
                </c:pt>
                <c:pt idx="76">
                  <c:v>13.691486894000001</c:v>
                </c:pt>
                <c:pt idx="77">
                  <c:v>13.693188895</c:v>
                </c:pt>
                <c:pt idx="78">
                  <c:v>13.695100602</c:v>
                </c:pt>
                <c:pt idx="79">
                  <c:v>13.696983139</c:v>
                </c:pt>
                <c:pt idx="80">
                  <c:v>13.698552463</c:v>
                </c:pt>
                <c:pt idx="81">
                  <c:v>13.700379850999999</c:v>
                </c:pt>
                <c:pt idx="82">
                  <c:v>13.702300989999999</c:v>
                </c:pt>
                <c:pt idx="83">
                  <c:v>13.704174023</c:v>
                </c:pt>
                <c:pt idx="84">
                  <c:v>13.706033671</c:v>
                </c:pt>
                <c:pt idx="85">
                  <c:v>13.707700046999999</c:v>
                </c:pt>
                <c:pt idx="86">
                  <c:v>13.709276269</c:v>
                </c:pt>
                <c:pt idx="87">
                  <c:v>13.710729087000001</c:v>
                </c:pt>
                <c:pt idx="88">
                  <c:v>13.71227195</c:v>
                </c:pt>
                <c:pt idx="89">
                  <c:v>13.713879581</c:v>
                </c:pt>
                <c:pt idx="90">
                  <c:v>13.715220624000001</c:v>
                </c:pt>
                <c:pt idx="91">
                  <c:v>13.716507332000001</c:v>
                </c:pt>
                <c:pt idx="92">
                  <c:v>13.717764173000001</c:v>
                </c:pt>
                <c:pt idx="93">
                  <c:v>13.719349662999999</c:v>
                </c:pt>
                <c:pt idx="94">
                  <c:v>13.720604141999999</c:v>
                </c:pt>
                <c:pt idx="95">
                  <c:v>13.722109157</c:v>
                </c:pt>
                <c:pt idx="96">
                  <c:v>13.723617468</c:v>
                </c:pt>
                <c:pt idx="97">
                  <c:v>13.724994061</c:v>
                </c:pt>
                <c:pt idx="98">
                  <c:v>13.726417790999999</c:v>
                </c:pt>
                <c:pt idx="99">
                  <c:v>13.727900429</c:v>
                </c:pt>
                <c:pt idx="100">
                  <c:v>13.729419243000001</c:v>
                </c:pt>
                <c:pt idx="101">
                  <c:v>13.73088943</c:v>
                </c:pt>
                <c:pt idx="102">
                  <c:v>13.731795571999999</c:v>
                </c:pt>
                <c:pt idx="103">
                  <c:v>13.732468258999999</c:v>
                </c:pt>
                <c:pt idx="104">
                  <c:v>13.733042127999999</c:v>
                </c:pt>
                <c:pt idx="105">
                  <c:v>13.733657773999999</c:v>
                </c:pt>
                <c:pt idx="106">
                  <c:v>13.734118492</c:v>
                </c:pt>
                <c:pt idx="107">
                  <c:v>13.734668129999999</c:v>
                </c:pt>
                <c:pt idx="108">
                  <c:v>13.735061732</c:v>
                </c:pt>
                <c:pt idx="109">
                  <c:v>13.735736929</c:v>
                </c:pt>
                <c:pt idx="110">
                  <c:v>13.736405001</c:v>
                </c:pt>
                <c:pt idx="111">
                  <c:v>13.737152426</c:v>
                </c:pt>
                <c:pt idx="112">
                  <c:v>13.737876224000001</c:v>
                </c:pt>
                <c:pt idx="113">
                  <c:v>13.738412223999999</c:v>
                </c:pt>
                <c:pt idx="114">
                  <c:v>13.739244672</c:v>
                </c:pt>
                <c:pt idx="115">
                  <c:v>13.740189852</c:v>
                </c:pt>
                <c:pt idx="116">
                  <c:v>13.741046623000001</c:v>
                </c:pt>
                <c:pt idx="117">
                  <c:v>13.742074967000001</c:v>
                </c:pt>
                <c:pt idx="118">
                  <c:v>13.743324170999999</c:v>
                </c:pt>
                <c:pt idx="119">
                  <c:v>13.744475705999999</c:v>
                </c:pt>
                <c:pt idx="120">
                  <c:v>13.745867933</c:v>
                </c:pt>
                <c:pt idx="121">
                  <c:v>13.747383405000001</c:v>
                </c:pt>
                <c:pt idx="122">
                  <c:v>13.749209427</c:v>
                </c:pt>
                <c:pt idx="123">
                  <c:v>13.750798284</c:v>
                </c:pt>
                <c:pt idx="124">
                  <c:v>13.752194061000001</c:v>
                </c:pt>
                <c:pt idx="125">
                  <c:v>13.753492336000001</c:v>
                </c:pt>
                <c:pt idx="126">
                  <c:v>13.754497606999999</c:v>
                </c:pt>
                <c:pt idx="127">
                  <c:v>13.755359447</c:v>
                </c:pt>
                <c:pt idx="128">
                  <c:v>13.756210985999999</c:v>
                </c:pt>
                <c:pt idx="129">
                  <c:v>13.757113819000001</c:v>
                </c:pt>
                <c:pt idx="130">
                  <c:v>13.758108635999999</c:v>
                </c:pt>
                <c:pt idx="131">
                  <c:v>13.758739178000001</c:v>
                </c:pt>
                <c:pt idx="132">
                  <c:v>13.759404914999999</c:v>
                </c:pt>
                <c:pt idx="133">
                  <c:v>13.760398189</c:v>
                </c:pt>
                <c:pt idx="134">
                  <c:v>13.761321350999999</c:v>
                </c:pt>
                <c:pt idx="135">
                  <c:v>13.762069306000001</c:v>
                </c:pt>
                <c:pt idx="136">
                  <c:v>13.762524386999999</c:v>
                </c:pt>
                <c:pt idx="137">
                  <c:v>13.763017270000001</c:v>
                </c:pt>
                <c:pt idx="138">
                  <c:v>13.763745993000001</c:v>
                </c:pt>
                <c:pt idx="139">
                  <c:v>13.764562441000001</c:v>
                </c:pt>
                <c:pt idx="140">
                  <c:v>13.765402015999999</c:v>
                </c:pt>
                <c:pt idx="141">
                  <c:v>13.766500775000001</c:v>
                </c:pt>
                <c:pt idx="142">
                  <c:v>13.767766233</c:v>
                </c:pt>
                <c:pt idx="143">
                  <c:v>13.769151652</c:v>
                </c:pt>
                <c:pt idx="144">
                  <c:v>13.770368296999999</c:v>
                </c:pt>
                <c:pt idx="145">
                  <c:v>13.771703934</c:v>
                </c:pt>
                <c:pt idx="146">
                  <c:v>13.772795287999999</c:v>
                </c:pt>
                <c:pt idx="147">
                  <c:v>13.773958099</c:v>
                </c:pt>
                <c:pt idx="148">
                  <c:v>13.775055740999999</c:v>
                </c:pt>
                <c:pt idx="149">
                  <c:v>13.776732212000001</c:v>
                </c:pt>
                <c:pt idx="150">
                  <c:v>13.778352504000001</c:v>
                </c:pt>
                <c:pt idx="151">
                  <c:v>13.779725529</c:v>
                </c:pt>
                <c:pt idx="152">
                  <c:v>13.781032456</c:v>
                </c:pt>
                <c:pt idx="153">
                  <c:v>13.782246705</c:v>
                </c:pt>
                <c:pt idx="154">
                  <c:v>13.783394256999999</c:v>
                </c:pt>
                <c:pt idx="155">
                  <c:v>13.784887532999999</c:v>
                </c:pt>
                <c:pt idx="156">
                  <c:v>13.786260130000001</c:v>
                </c:pt>
                <c:pt idx="157">
                  <c:v>13.787555874000001</c:v>
                </c:pt>
                <c:pt idx="158">
                  <c:v>13.788953648</c:v>
                </c:pt>
                <c:pt idx="159">
                  <c:v>13.790206447999999</c:v>
                </c:pt>
                <c:pt idx="160">
                  <c:v>13.791225756999999</c:v>
                </c:pt>
                <c:pt idx="161">
                  <c:v>13.792170778999999</c:v>
                </c:pt>
                <c:pt idx="162">
                  <c:v>13.793296657999999</c:v>
                </c:pt>
                <c:pt idx="163">
                  <c:v>13.79451864</c:v>
                </c:pt>
                <c:pt idx="164">
                  <c:v>13.795801875</c:v>
                </c:pt>
                <c:pt idx="165">
                  <c:v>13.797017442</c:v>
                </c:pt>
                <c:pt idx="166">
                  <c:v>13.798322684</c:v>
                </c:pt>
                <c:pt idx="167">
                  <c:v>13.799858551</c:v>
                </c:pt>
                <c:pt idx="168">
                  <c:v>13.801480585</c:v>
                </c:pt>
                <c:pt idx="169">
                  <c:v>13.803025856</c:v>
                </c:pt>
                <c:pt idx="170">
                  <c:v>13.804818725000001</c:v>
                </c:pt>
                <c:pt idx="171">
                  <c:v>13.806537047000001</c:v>
                </c:pt>
                <c:pt idx="172">
                  <c:v>13.808408478</c:v>
                </c:pt>
                <c:pt idx="173">
                  <c:v>13.810177615000001</c:v>
                </c:pt>
                <c:pt idx="174">
                  <c:v>13.812221063000001</c:v>
                </c:pt>
                <c:pt idx="175">
                  <c:v>13.814645867999999</c:v>
                </c:pt>
                <c:pt idx="176">
                  <c:v>13.817099984</c:v>
                </c:pt>
                <c:pt idx="177">
                  <c:v>13.819468457999999</c:v>
                </c:pt>
                <c:pt idx="178">
                  <c:v>13.821957896000001</c:v>
                </c:pt>
                <c:pt idx="179">
                  <c:v>13.824567825000001</c:v>
                </c:pt>
                <c:pt idx="180">
                  <c:v>13.827271604</c:v>
                </c:pt>
                <c:pt idx="181">
                  <c:v>13.829735657000001</c:v>
                </c:pt>
                <c:pt idx="182">
                  <c:v>13.832259658</c:v>
                </c:pt>
                <c:pt idx="183">
                  <c:v>13.834728520000001</c:v>
                </c:pt>
                <c:pt idx="184">
                  <c:v>13.837549933</c:v>
                </c:pt>
                <c:pt idx="185">
                  <c:v>13.840652970000001</c:v>
                </c:pt>
                <c:pt idx="186">
                  <c:v>13.843939223</c:v>
                </c:pt>
                <c:pt idx="187">
                  <c:v>13.847469172</c:v>
                </c:pt>
                <c:pt idx="188">
                  <c:v>13.850964265</c:v>
                </c:pt>
                <c:pt idx="189">
                  <c:v>13.854301028</c:v>
                </c:pt>
                <c:pt idx="190">
                  <c:v>13.857688957000001</c:v>
                </c:pt>
                <c:pt idx="191">
                  <c:v>13.861055089000001</c:v>
                </c:pt>
                <c:pt idx="192">
                  <c:v>13.86435037</c:v>
                </c:pt>
                <c:pt idx="193">
                  <c:v>13.867751889000001</c:v>
                </c:pt>
                <c:pt idx="194">
                  <c:v>13.871157466</c:v>
                </c:pt>
                <c:pt idx="195">
                  <c:v>13.875059297</c:v>
                </c:pt>
                <c:pt idx="196">
                  <c:v>13.878807128</c:v>
                </c:pt>
                <c:pt idx="197">
                  <c:v>13.882385585</c:v>
                </c:pt>
                <c:pt idx="198">
                  <c:v>13.885651708999999</c:v>
                </c:pt>
                <c:pt idx="199">
                  <c:v>13.888888143000001</c:v>
                </c:pt>
                <c:pt idx="200">
                  <c:v>13.892083433</c:v>
                </c:pt>
                <c:pt idx="201">
                  <c:v>13.894629917</c:v>
                </c:pt>
                <c:pt idx="202">
                  <c:v>13.896810287999999</c:v>
                </c:pt>
                <c:pt idx="203">
                  <c:v>13.898935910000001</c:v>
                </c:pt>
                <c:pt idx="204">
                  <c:v>13.900938066</c:v>
                </c:pt>
                <c:pt idx="205">
                  <c:v>13.902998886000001</c:v>
                </c:pt>
                <c:pt idx="206">
                  <c:v>13.905098803</c:v>
                </c:pt>
                <c:pt idx="207">
                  <c:v>13.907117884</c:v>
                </c:pt>
                <c:pt idx="208">
                  <c:v>13.908981485</c:v>
                </c:pt>
                <c:pt idx="209">
                  <c:v>13.910462231</c:v>
                </c:pt>
                <c:pt idx="210">
                  <c:v>13.912192354</c:v>
                </c:pt>
                <c:pt idx="211">
                  <c:v>13.913740483</c:v>
                </c:pt>
                <c:pt idx="212">
                  <c:v>13.915022712000001</c:v>
                </c:pt>
                <c:pt idx="213">
                  <c:v>13.915936366</c:v>
                </c:pt>
                <c:pt idx="214">
                  <c:v>13.916801103999999</c:v>
                </c:pt>
                <c:pt idx="215">
                  <c:v>13.917474058</c:v>
                </c:pt>
                <c:pt idx="216">
                  <c:v>13.917869576999999</c:v>
                </c:pt>
                <c:pt idx="217">
                  <c:v>13.918418768</c:v>
                </c:pt>
                <c:pt idx="218">
                  <c:v>13.918853435999999</c:v>
                </c:pt>
                <c:pt idx="219">
                  <c:v>13.919704227</c:v>
                </c:pt>
                <c:pt idx="220">
                  <c:v>13.920694149999999</c:v>
                </c:pt>
                <c:pt idx="221">
                  <c:v>13.921493349</c:v>
                </c:pt>
                <c:pt idx="222">
                  <c:v>13.922138195</c:v>
                </c:pt>
                <c:pt idx="223">
                  <c:v>13.922895464</c:v>
                </c:pt>
                <c:pt idx="224">
                  <c:v>13.923812978999999</c:v>
                </c:pt>
                <c:pt idx="225">
                  <c:v>13.924833122000001</c:v>
                </c:pt>
                <c:pt idx="226">
                  <c:v>13.925604433</c:v>
                </c:pt>
                <c:pt idx="227">
                  <c:v>13.926325795</c:v>
                </c:pt>
                <c:pt idx="228">
                  <c:v>13.927029006</c:v>
                </c:pt>
                <c:pt idx="229">
                  <c:v>13.927864625</c:v>
                </c:pt>
                <c:pt idx="230">
                  <c:v>13.928789392000001</c:v>
                </c:pt>
                <c:pt idx="231">
                  <c:v>13.929740914</c:v>
                </c:pt>
                <c:pt idx="232">
                  <c:v>13.931010348999999</c:v>
                </c:pt>
                <c:pt idx="233">
                  <c:v>13.932325807</c:v>
                </c:pt>
                <c:pt idx="234">
                  <c:v>13.933495498999999</c:v>
                </c:pt>
                <c:pt idx="235">
                  <c:v>13.934602558</c:v>
                </c:pt>
                <c:pt idx="236">
                  <c:v>13.935439553</c:v>
                </c:pt>
                <c:pt idx="237">
                  <c:v>13.936286517999999</c:v>
                </c:pt>
                <c:pt idx="238">
                  <c:v>13.937258336999999</c:v>
                </c:pt>
                <c:pt idx="239">
                  <c:v>13.938514466999999</c:v>
                </c:pt>
                <c:pt idx="240">
                  <c:v>13.939748549000001</c:v>
                </c:pt>
                <c:pt idx="241">
                  <c:v>13.940846500999999</c:v>
                </c:pt>
                <c:pt idx="242">
                  <c:v>13.941909019000001</c:v>
                </c:pt>
                <c:pt idx="243">
                  <c:v>13.942814086</c:v>
                </c:pt>
                <c:pt idx="244">
                  <c:v>13.943870462</c:v>
                </c:pt>
                <c:pt idx="245">
                  <c:v>13.944735039999999</c:v>
                </c:pt>
                <c:pt idx="246">
                  <c:v>13.945523139000001</c:v>
                </c:pt>
                <c:pt idx="247">
                  <c:v>13.946333726000001</c:v>
                </c:pt>
                <c:pt idx="248">
                  <c:v>13.947019054</c:v>
                </c:pt>
                <c:pt idx="249">
                  <c:v>13.947505036000001</c:v>
                </c:pt>
                <c:pt idx="250">
                  <c:v>13.948148558</c:v>
                </c:pt>
                <c:pt idx="251">
                  <c:v>13.94906507</c:v>
                </c:pt>
                <c:pt idx="252">
                  <c:v>13.949879335</c:v>
                </c:pt>
                <c:pt idx="253">
                  <c:v>13.950457891999999</c:v>
                </c:pt>
                <c:pt idx="254">
                  <c:v>13.95081819</c:v>
                </c:pt>
                <c:pt idx="255">
                  <c:v>13.950983704</c:v>
                </c:pt>
                <c:pt idx="256">
                  <c:v>13.951319838</c:v>
                </c:pt>
                <c:pt idx="257">
                  <c:v>13.951579637</c:v>
                </c:pt>
                <c:pt idx="258">
                  <c:v>13.952094581000001</c:v>
                </c:pt>
                <c:pt idx="259">
                  <c:v>13.952813035</c:v>
                </c:pt>
                <c:pt idx="260">
                  <c:v>13.953530947000001</c:v>
                </c:pt>
                <c:pt idx="261">
                  <c:v>13.953795316000001</c:v>
                </c:pt>
                <c:pt idx="262">
                  <c:v>13.953818890999999</c:v>
                </c:pt>
                <c:pt idx="263">
                  <c:v>13.953805038</c:v>
                </c:pt>
                <c:pt idx="264">
                  <c:v>13.953426372999999</c:v>
                </c:pt>
                <c:pt idx="265">
                  <c:v>13.953229729</c:v>
                </c:pt>
                <c:pt idx="266">
                  <c:v>13.953083725999999</c:v>
                </c:pt>
                <c:pt idx="267">
                  <c:v>13.952668344999999</c:v>
                </c:pt>
                <c:pt idx="268">
                  <c:v>13.952311290000001</c:v>
                </c:pt>
                <c:pt idx="269">
                  <c:v>13.951655969999999</c:v>
                </c:pt>
                <c:pt idx="270">
                  <c:v>13.951465317</c:v>
                </c:pt>
                <c:pt idx="271">
                  <c:v>13.950844489</c:v>
                </c:pt>
                <c:pt idx="272">
                  <c:v>13.950288639</c:v>
                </c:pt>
                <c:pt idx="273">
                  <c:v>13.949501446999999</c:v>
                </c:pt>
                <c:pt idx="274">
                  <c:v>13.948618114</c:v>
                </c:pt>
                <c:pt idx="275">
                  <c:v>13.947495415000001</c:v>
                </c:pt>
                <c:pt idx="276">
                  <c:v>13.946786412</c:v>
                </c:pt>
                <c:pt idx="277">
                  <c:v>13.945882942000001</c:v>
                </c:pt>
                <c:pt idx="278">
                  <c:v>13.944848259</c:v>
                </c:pt>
                <c:pt idx="279">
                  <c:v>13.943633031999999</c:v>
                </c:pt>
                <c:pt idx="280">
                  <c:v>13.942482045</c:v>
                </c:pt>
                <c:pt idx="281">
                  <c:v>13.941088457999999</c:v>
                </c:pt>
                <c:pt idx="282">
                  <c:v>13.93939383</c:v>
                </c:pt>
                <c:pt idx="283">
                  <c:v>13.937680552</c:v>
                </c:pt>
                <c:pt idx="284">
                  <c:v>13.935843879</c:v>
                </c:pt>
                <c:pt idx="285">
                  <c:v>13.933972131000001</c:v>
                </c:pt>
                <c:pt idx="286">
                  <c:v>13.932463275</c:v>
                </c:pt>
                <c:pt idx="287">
                  <c:v>13.930775009</c:v>
                </c:pt>
                <c:pt idx="288">
                  <c:v>13.92894851</c:v>
                </c:pt>
                <c:pt idx="289">
                  <c:v>13.926875538999999</c:v>
                </c:pt>
                <c:pt idx="290">
                  <c:v>13.924861952000001</c:v>
                </c:pt>
                <c:pt idx="291">
                  <c:v>13.922430185</c:v>
                </c:pt>
                <c:pt idx="292">
                  <c:v>13.919917405</c:v>
                </c:pt>
                <c:pt idx="293">
                  <c:v>13.917339887000001</c:v>
                </c:pt>
                <c:pt idx="294">
                  <c:v>13.914473539999999</c:v>
                </c:pt>
                <c:pt idx="295">
                  <c:v>13.911596439</c:v>
                </c:pt>
                <c:pt idx="296">
                  <c:v>13.908636494</c:v>
                </c:pt>
                <c:pt idx="297">
                  <c:v>13.905779416</c:v>
                </c:pt>
                <c:pt idx="298">
                  <c:v>13.902976249</c:v>
                </c:pt>
                <c:pt idx="299">
                  <c:v>13.899902479</c:v>
                </c:pt>
                <c:pt idx="300">
                  <c:v>13.897068445</c:v>
                </c:pt>
                <c:pt idx="301">
                  <c:v>13.894433996</c:v>
                </c:pt>
                <c:pt idx="302">
                  <c:v>13.892247819</c:v>
                </c:pt>
                <c:pt idx="303">
                  <c:v>13.89041271</c:v>
                </c:pt>
                <c:pt idx="304">
                  <c:v>13.888552753000001</c:v>
                </c:pt>
                <c:pt idx="305">
                  <c:v>13.886740317999999</c:v>
                </c:pt>
                <c:pt idx="306">
                  <c:v>13.885010788000001</c:v>
                </c:pt>
                <c:pt idx="307">
                  <c:v>13.883452825000001</c:v>
                </c:pt>
                <c:pt idx="308">
                  <c:v>13.882156277</c:v>
                </c:pt>
                <c:pt idx="309">
                  <c:v>13.881226644</c:v>
                </c:pt>
                <c:pt idx="310">
                  <c:v>13.880433448</c:v>
                </c:pt>
                <c:pt idx="311">
                  <c:v>13.879662242</c:v>
                </c:pt>
                <c:pt idx="312">
                  <c:v>13.879086603999999</c:v>
                </c:pt>
                <c:pt idx="313">
                  <c:v>13.878691264</c:v>
                </c:pt>
                <c:pt idx="314">
                  <c:v>13.878229636</c:v>
                </c:pt>
                <c:pt idx="315">
                  <c:v>13.877901968</c:v>
                </c:pt>
                <c:pt idx="316">
                  <c:v>13.877293786999999</c:v>
                </c:pt>
                <c:pt idx="317">
                  <c:v>13.876749974999999</c:v>
                </c:pt>
                <c:pt idx="318">
                  <c:v>13.876159686999999</c:v>
                </c:pt>
                <c:pt idx="319">
                  <c:v>13.87566299</c:v>
                </c:pt>
                <c:pt idx="320">
                  <c:v>13.875363111</c:v>
                </c:pt>
                <c:pt idx="321">
                  <c:v>13.875088049</c:v>
                </c:pt>
                <c:pt idx="322">
                  <c:v>13.874910728</c:v>
                </c:pt>
                <c:pt idx="323">
                  <c:v>13.874810913999999</c:v>
                </c:pt>
                <c:pt idx="324">
                  <c:v>13.874901219</c:v>
                </c:pt>
                <c:pt idx="325">
                  <c:v>13.875322279000001</c:v>
                </c:pt>
                <c:pt idx="326">
                  <c:v>13.87573501</c:v>
                </c:pt>
                <c:pt idx="327">
                  <c:v>13.876327481000001</c:v>
                </c:pt>
                <c:pt idx="328">
                  <c:v>13.876935794</c:v>
                </c:pt>
                <c:pt idx="329">
                  <c:v>13.877759432</c:v>
                </c:pt>
                <c:pt idx="330">
                  <c:v>13.878384537000001</c:v>
                </c:pt>
                <c:pt idx="331">
                  <c:v>13.878894560000001</c:v>
                </c:pt>
                <c:pt idx="332">
                  <c:v>13.879290648</c:v>
                </c:pt>
                <c:pt idx="333">
                  <c:v>13.879586373</c:v>
                </c:pt>
                <c:pt idx="334">
                  <c:v>13.880267117000001</c:v>
                </c:pt>
                <c:pt idx="335">
                  <c:v>13.880771571</c:v>
                </c:pt>
                <c:pt idx="336">
                  <c:v>13.880999095</c:v>
                </c:pt>
                <c:pt idx="337">
                  <c:v>13.881332567999999</c:v>
                </c:pt>
                <c:pt idx="338">
                  <c:v>13.881682813999999</c:v>
                </c:pt>
                <c:pt idx="339">
                  <c:v>13.882324733000001</c:v>
                </c:pt>
                <c:pt idx="340">
                  <c:v>13.882791918000001</c:v>
                </c:pt>
                <c:pt idx="341">
                  <c:v>13.883214406</c:v>
                </c:pt>
                <c:pt idx="342">
                  <c:v>13.883822412000001</c:v>
                </c:pt>
                <c:pt idx="343">
                  <c:v>13.884184287</c:v>
                </c:pt>
                <c:pt idx="344">
                  <c:v>13.884137359</c:v>
                </c:pt>
                <c:pt idx="345">
                  <c:v>13.884037764</c:v>
                </c:pt>
                <c:pt idx="346">
                  <c:v>13.883365398</c:v>
                </c:pt>
                <c:pt idx="347">
                  <c:v>13.882725387000001</c:v>
                </c:pt>
                <c:pt idx="348">
                  <c:v>13.882547464</c:v>
                </c:pt>
                <c:pt idx="349">
                  <c:v>13.882451026</c:v>
                </c:pt>
                <c:pt idx="350">
                  <c:v>13.882404886</c:v>
                </c:pt>
                <c:pt idx="351">
                  <c:v>13.882112519</c:v>
                </c:pt>
                <c:pt idx="352">
                  <c:v>13.881995829999999</c:v>
                </c:pt>
                <c:pt idx="353">
                  <c:v>13.881684019</c:v>
                </c:pt>
                <c:pt idx="354">
                  <c:v>13.881327947000001</c:v>
                </c:pt>
                <c:pt idx="355">
                  <c:v>13.880630961</c:v>
                </c:pt>
                <c:pt idx="356">
                  <c:v>13.879727721</c:v>
                </c:pt>
                <c:pt idx="357">
                  <c:v>13.878798007</c:v>
                </c:pt>
                <c:pt idx="358">
                  <c:v>13.877805671999999</c:v>
                </c:pt>
                <c:pt idx="359">
                  <c:v>13.876796526</c:v>
                </c:pt>
                <c:pt idx="360">
                  <c:v>13.87595694</c:v>
                </c:pt>
                <c:pt idx="361">
                  <c:v>13.874876737999999</c:v>
                </c:pt>
                <c:pt idx="362">
                  <c:v>13.873730509</c:v>
                </c:pt>
                <c:pt idx="363">
                  <c:v>13.872919581</c:v>
                </c:pt>
                <c:pt idx="364">
                  <c:v>13.872221569000001</c:v>
                </c:pt>
                <c:pt idx="365">
                  <c:v>13.871477283999999</c:v>
                </c:pt>
                <c:pt idx="366">
                  <c:v>13.870488172</c:v>
                </c:pt>
                <c:pt idx="367">
                  <c:v>13.869384448</c:v>
                </c:pt>
                <c:pt idx="368">
                  <c:v>13.868359401999999</c:v>
                </c:pt>
                <c:pt idx="369">
                  <c:v>13.867433800000001</c:v>
                </c:pt>
                <c:pt idx="370">
                  <c:v>13.866867764</c:v>
                </c:pt>
                <c:pt idx="371">
                  <c:v>13.866149125</c:v>
                </c:pt>
                <c:pt idx="372">
                  <c:v>13.865686090000001</c:v>
                </c:pt>
                <c:pt idx="373">
                  <c:v>13.865273742999999</c:v>
                </c:pt>
                <c:pt idx="374">
                  <c:v>13.864807083000001</c:v>
                </c:pt>
                <c:pt idx="375">
                  <c:v>13.864023396</c:v>
                </c:pt>
                <c:pt idx="376">
                  <c:v>13.863247118</c:v>
                </c:pt>
                <c:pt idx="377">
                  <c:v>13.862221863</c:v>
                </c:pt>
                <c:pt idx="378">
                  <c:v>13.861330466</c:v>
                </c:pt>
                <c:pt idx="379">
                  <c:v>13.860423683</c:v>
                </c:pt>
                <c:pt idx="380">
                  <c:v>13.859385715</c:v>
                </c:pt>
                <c:pt idx="381">
                  <c:v>13.858309502999999</c:v>
                </c:pt>
                <c:pt idx="382">
                  <c:v>13.85719724</c:v>
                </c:pt>
                <c:pt idx="383">
                  <c:v>13.856085290999999</c:v>
                </c:pt>
                <c:pt idx="384">
                  <c:v>13.85495147</c:v>
                </c:pt>
                <c:pt idx="385">
                  <c:v>13.853783089</c:v>
                </c:pt>
                <c:pt idx="386">
                  <c:v>13.852605814</c:v>
                </c:pt>
                <c:pt idx="387">
                  <c:v>13.851279944</c:v>
                </c:pt>
                <c:pt idx="388">
                  <c:v>13.849933303</c:v>
                </c:pt>
                <c:pt idx="389">
                  <c:v>13.848436143000001</c:v>
                </c:pt>
                <c:pt idx="390">
                  <c:v>13.846396001</c:v>
                </c:pt>
                <c:pt idx="391">
                  <c:v>13.844341091</c:v>
                </c:pt>
                <c:pt idx="392">
                  <c:v>13.842156418</c:v>
                </c:pt>
                <c:pt idx="393">
                  <c:v>13.839893155</c:v>
                </c:pt>
                <c:pt idx="394">
                  <c:v>13.837657169</c:v>
                </c:pt>
                <c:pt idx="395">
                  <c:v>13.835471027000001</c:v>
                </c:pt>
                <c:pt idx="396">
                  <c:v>13.833701159</c:v>
                </c:pt>
                <c:pt idx="397">
                  <c:v>13.832072537</c:v>
                </c:pt>
                <c:pt idx="398">
                  <c:v>13.830340098000001</c:v>
                </c:pt>
                <c:pt idx="399">
                  <c:v>13.828556927999999</c:v>
                </c:pt>
                <c:pt idx="400">
                  <c:v>13.826937473999999</c:v>
                </c:pt>
                <c:pt idx="401">
                  <c:v>13.825310679999999</c:v>
                </c:pt>
                <c:pt idx="402">
                  <c:v>13.823552562</c:v>
                </c:pt>
                <c:pt idx="403">
                  <c:v>13.821893346</c:v>
                </c:pt>
                <c:pt idx="404">
                  <c:v>13.820623228000001</c:v>
                </c:pt>
                <c:pt idx="405">
                  <c:v>13.819251853999999</c:v>
                </c:pt>
                <c:pt idx="406">
                  <c:v>13.817788030999999</c:v>
                </c:pt>
                <c:pt idx="407">
                  <c:v>13.816408679</c:v>
                </c:pt>
                <c:pt idx="408">
                  <c:v>13.815065775000001</c:v>
                </c:pt>
                <c:pt idx="409">
                  <c:v>13.813919332999999</c:v>
                </c:pt>
                <c:pt idx="410">
                  <c:v>13.812907932</c:v>
                </c:pt>
                <c:pt idx="411">
                  <c:v>13.811561810000001</c:v>
                </c:pt>
                <c:pt idx="412">
                  <c:v>13.810248005</c:v>
                </c:pt>
                <c:pt idx="413">
                  <c:v>13.809126122</c:v>
                </c:pt>
                <c:pt idx="414">
                  <c:v>13.807994287</c:v>
                </c:pt>
                <c:pt idx="415">
                  <c:v>13.807074160999999</c:v>
                </c:pt>
                <c:pt idx="416">
                  <c:v>13.806530512</c:v>
                </c:pt>
                <c:pt idx="417">
                  <c:v>13.805981229</c:v>
                </c:pt>
                <c:pt idx="418">
                  <c:v>13.805321821</c:v>
                </c:pt>
                <c:pt idx="419">
                  <c:v>13.804897649000001</c:v>
                </c:pt>
                <c:pt idx="420">
                  <c:v>13.804500419</c:v>
                </c:pt>
                <c:pt idx="421">
                  <c:v>13.804172589</c:v>
                </c:pt>
                <c:pt idx="422">
                  <c:v>13.803989663999999</c:v>
                </c:pt>
                <c:pt idx="423">
                  <c:v>13.803925186000001</c:v>
                </c:pt>
                <c:pt idx="424">
                  <c:v>13.803749616999999</c:v>
                </c:pt>
                <c:pt idx="425">
                  <c:v>13.803816655</c:v>
                </c:pt>
                <c:pt idx="426">
                  <c:v>13.803549377</c:v>
                </c:pt>
                <c:pt idx="427">
                  <c:v>13.803361496000001</c:v>
                </c:pt>
                <c:pt idx="428">
                  <c:v>13.803525979</c:v>
                </c:pt>
                <c:pt idx="429">
                  <c:v>13.803590185999999</c:v>
                </c:pt>
                <c:pt idx="430">
                  <c:v>13.803775411</c:v>
                </c:pt>
                <c:pt idx="431">
                  <c:v>13.803946592999999</c:v>
                </c:pt>
                <c:pt idx="432">
                  <c:v>13.804190402</c:v>
                </c:pt>
                <c:pt idx="433">
                  <c:v>13.804528583</c:v>
                </c:pt>
                <c:pt idx="434">
                  <c:v>13.80452403</c:v>
                </c:pt>
                <c:pt idx="435">
                  <c:v>13.804618379000001</c:v>
                </c:pt>
                <c:pt idx="436">
                  <c:v>13.804856893</c:v>
                </c:pt>
                <c:pt idx="437">
                  <c:v>13.805152751</c:v>
                </c:pt>
                <c:pt idx="438">
                  <c:v>13.805328372</c:v>
                </c:pt>
                <c:pt idx="439">
                  <c:v>13.805597117</c:v>
                </c:pt>
                <c:pt idx="440">
                  <c:v>13.805801205</c:v>
                </c:pt>
                <c:pt idx="441">
                  <c:v>13.806075975000001</c:v>
                </c:pt>
                <c:pt idx="442">
                  <c:v>13.806098760999999</c:v>
                </c:pt>
                <c:pt idx="443">
                  <c:v>13.806127378999999</c:v>
                </c:pt>
                <c:pt idx="444">
                  <c:v>13.806195617</c:v>
                </c:pt>
                <c:pt idx="445">
                  <c:v>13.806136809</c:v>
                </c:pt>
                <c:pt idx="446">
                  <c:v>13.806262626000001</c:v>
                </c:pt>
                <c:pt idx="447">
                  <c:v>13.805987486999999</c:v>
                </c:pt>
                <c:pt idx="448">
                  <c:v>13.805965151000001</c:v>
                </c:pt>
                <c:pt idx="449">
                  <c:v>13.806443461000001</c:v>
                </c:pt>
                <c:pt idx="450">
                  <c:v>13.806847475</c:v>
                </c:pt>
                <c:pt idx="451">
                  <c:v>13.807196861</c:v>
                </c:pt>
                <c:pt idx="452">
                  <c:v>13.807568337999999</c:v>
                </c:pt>
                <c:pt idx="453">
                  <c:v>13.807747542</c:v>
                </c:pt>
                <c:pt idx="454">
                  <c:v>13.807513096999999</c:v>
                </c:pt>
                <c:pt idx="455">
                  <c:v>13.807247889999999</c:v>
                </c:pt>
                <c:pt idx="456">
                  <c:v>13.807202861</c:v>
                </c:pt>
                <c:pt idx="457">
                  <c:v>13.807188764999999</c:v>
                </c:pt>
                <c:pt idx="458">
                  <c:v>13.807042078</c:v>
                </c:pt>
                <c:pt idx="459">
                  <c:v>13.806881851</c:v>
                </c:pt>
                <c:pt idx="460">
                  <c:v>13.806398810999999</c:v>
                </c:pt>
                <c:pt idx="461">
                  <c:v>13.805962457</c:v>
                </c:pt>
                <c:pt idx="462">
                  <c:v>13.805537004</c:v>
                </c:pt>
                <c:pt idx="463">
                  <c:v>13.805078075999999</c:v>
                </c:pt>
                <c:pt idx="464">
                  <c:v>13.804603867000001</c:v>
                </c:pt>
                <c:pt idx="465">
                  <c:v>13.80399918</c:v>
                </c:pt>
                <c:pt idx="466">
                  <c:v>13.803041650000001</c:v>
                </c:pt>
                <c:pt idx="467">
                  <c:v>13.802111361</c:v>
                </c:pt>
                <c:pt idx="468">
                  <c:v>13.80158657</c:v>
                </c:pt>
                <c:pt idx="469">
                  <c:v>13.800668274</c:v>
                </c:pt>
                <c:pt idx="470">
                  <c:v>13.799822475999999</c:v>
                </c:pt>
                <c:pt idx="471">
                  <c:v>13.798862238</c:v>
                </c:pt>
                <c:pt idx="472">
                  <c:v>13.798119558</c:v>
                </c:pt>
                <c:pt idx="473">
                  <c:v>13.797286518</c:v>
                </c:pt>
                <c:pt idx="474">
                  <c:v>13.796114461</c:v>
                </c:pt>
                <c:pt idx="475">
                  <c:v>13.795072809000001</c:v>
                </c:pt>
                <c:pt idx="476">
                  <c:v>13.794517018000001</c:v>
                </c:pt>
                <c:pt idx="477">
                  <c:v>13.794082270000001</c:v>
                </c:pt>
                <c:pt idx="478">
                  <c:v>13.793442865999999</c:v>
                </c:pt>
                <c:pt idx="479">
                  <c:v>13.792874598999999</c:v>
                </c:pt>
                <c:pt idx="480">
                  <c:v>13.792267991999999</c:v>
                </c:pt>
                <c:pt idx="481">
                  <c:v>13.791691236</c:v>
                </c:pt>
                <c:pt idx="482">
                  <c:v>13.791321492</c:v>
                </c:pt>
                <c:pt idx="483">
                  <c:v>13.791218672999999</c:v>
                </c:pt>
                <c:pt idx="484">
                  <c:v>13.791203534999999</c:v>
                </c:pt>
                <c:pt idx="485">
                  <c:v>13.791214737000001</c:v>
                </c:pt>
                <c:pt idx="486">
                  <c:v>13.790988756000001</c:v>
                </c:pt>
                <c:pt idx="487">
                  <c:v>13.791075799</c:v>
                </c:pt>
                <c:pt idx="488">
                  <c:v>13.791380126</c:v>
                </c:pt>
                <c:pt idx="489">
                  <c:v>13.791853457</c:v>
                </c:pt>
                <c:pt idx="490">
                  <c:v>13.792219899999999</c:v>
                </c:pt>
                <c:pt idx="491">
                  <c:v>13.792646453</c:v>
                </c:pt>
                <c:pt idx="492">
                  <c:v>13.792700368</c:v>
                </c:pt>
                <c:pt idx="493">
                  <c:v>13.79282562</c:v>
                </c:pt>
                <c:pt idx="494">
                  <c:v>13.792972734999999</c:v>
                </c:pt>
                <c:pt idx="495">
                  <c:v>13.793055877</c:v>
                </c:pt>
                <c:pt idx="496">
                  <c:v>13.793239948</c:v>
                </c:pt>
                <c:pt idx="497">
                  <c:v>13.793647829999999</c:v>
                </c:pt>
                <c:pt idx="498">
                  <c:v>13.794601472</c:v>
                </c:pt>
                <c:pt idx="499">
                  <c:v>13.795964037999999</c:v>
                </c:pt>
                <c:pt idx="500">
                  <c:v>13.797645522</c:v>
                </c:pt>
                <c:pt idx="501">
                  <c:v>13.799329682</c:v>
                </c:pt>
                <c:pt idx="502">
                  <c:v>13.801261273</c:v>
                </c:pt>
                <c:pt idx="503">
                  <c:v>13.802836272</c:v>
                </c:pt>
                <c:pt idx="504">
                  <c:v>13.804444637</c:v>
                </c:pt>
                <c:pt idx="505">
                  <c:v>13.806005840999999</c:v>
                </c:pt>
                <c:pt idx="506">
                  <c:v>13.807767732</c:v>
                </c:pt>
                <c:pt idx="507">
                  <c:v>13.809592974999999</c:v>
                </c:pt>
                <c:pt idx="508">
                  <c:v>13.811550662</c:v>
                </c:pt>
                <c:pt idx="509">
                  <c:v>13.813623354000001</c:v>
                </c:pt>
                <c:pt idx="510">
                  <c:v>13.81586469</c:v>
                </c:pt>
                <c:pt idx="511">
                  <c:v>13.818224572</c:v>
                </c:pt>
                <c:pt idx="512">
                  <c:v>13.820801605</c:v>
                </c:pt>
                <c:pt idx="513">
                  <c:v>13.823375599</c:v>
                </c:pt>
                <c:pt idx="514">
                  <c:v>13.825851286000001</c:v>
                </c:pt>
                <c:pt idx="515">
                  <c:v>13.828260992000001</c:v>
                </c:pt>
                <c:pt idx="516">
                  <c:v>13.83073372</c:v>
                </c:pt>
                <c:pt idx="517">
                  <c:v>13.833382502999999</c:v>
                </c:pt>
                <c:pt idx="518">
                  <c:v>13.835713073000001</c:v>
                </c:pt>
                <c:pt idx="519">
                  <c:v>13.838405738000001</c:v>
                </c:pt>
                <c:pt idx="520">
                  <c:v>13.841552605</c:v>
                </c:pt>
                <c:pt idx="521">
                  <c:v>13.844815036</c:v>
                </c:pt>
                <c:pt idx="522">
                  <c:v>13.848307617</c:v>
                </c:pt>
                <c:pt idx="523">
                  <c:v>13.85158605</c:v>
                </c:pt>
                <c:pt idx="524">
                  <c:v>13.854942317000001</c:v>
                </c:pt>
                <c:pt idx="525">
                  <c:v>13.858340065</c:v>
                </c:pt>
                <c:pt idx="526">
                  <c:v>13.861743967000001</c:v>
                </c:pt>
                <c:pt idx="527">
                  <c:v>13.865005906</c:v>
                </c:pt>
                <c:pt idx="528">
                  <c:v>13.868752139</c:v>
                </c:pt>
                <c:pt idx="529">
                  <c:v>13.872685469</c:v>
                </c:pt>
                <c:pt idx="530">
                  <c:v>13.876910532</c:v>
                </c:pt>
                <c:pt idx="531">
                  <c:v>13.881323743999999</c:v>
                </c:pt>
                <c:pt idx="532">
                  <c:v>13.885589662999999</c:v>
                </c:pt>
                <c:pt idx="533">
                  <c:v>13.890180469000001</c:v>
                </c:pt>
                <c:pt idx="534">
                  <c:v>13.894445214999999</c:v>
                </c:pt>
                <c:pt idx="535">
                  <c:v>13.898272631999999</c:v>
                </c:pt>
                <c:pt idx="536">
                  <c:v>13.901869550000001</c:v>
                </c:pt>
                <c:pt idx="537">
                  <c:v>13.905261039000001</c:v>
                </c:pt>
                <c:pt idx="538">
                  <c:v>13.908650029</c:v>
                </c:pt>
                <c:pt idx="539">
                  <c:v>13.912113303</c:v>
                </c:pt>
                <c:pt idx="540">
                  <c:v>13.915305493</c:v>
                </c:pt>
                <c:pt idx="541">
                  <c:v>13.918339960000001</c:v>
                </c:pt>
                <c:pt idx="542">
                  <c:v>13.920986899000001</c:v>
                </c:pt>
                <c:pt idx="543">
                  <c:v>13.923181888</c:v>
                </c:pt>
                <c:pt idx="544">
                  <c:v>13.925701119999999</c:v>
                </c:pt>
                <c:pt idx="545">
                  <c:v>13.928265172</c:v>
                </c:pt>
                <c:pt idx="546">
                  <c:v>13.930838831000001</c:v>
                </c:pt>
                <c:pt idx="547">
                  <c:v>13.933500245999999</c:v>
                </c:pt>
                <c:pt idx="548">
                  <c:v>13.936595461</c:v>
                </c:pt>
                <c:pt idx="549">
                  <c:v>13.939404323</c:v>
                </c:pt>
                <c:pt idx="550">
                  <c:v>13.94204044</c:v>
                </c:pt>
                <c:pt idx="551">
                  <c:v>13.944340636</c:v>
                </c:pt>
                <c:pt idx="552">
                  <c:v>13.946736552000001</c:v>
                </c:pt>
                <c:pt idx="553">
                  <c:v>13.949103424</c:v>
                </c:pt>
                <c:pt idx="554">
                  <c:v>13.951707534000001</c:v>
                </c:pt>
                <c:pt idx="555">
                  <c:v>13.954701966</c:v>
                </c:pt>
                <c:pt idx="556">
                  <c:v>13.957376883</c:v>
                </c:pt>
                <c:pt idx="557">
                  <c:v>13.959792207</c:v>
                </c:pt>
                <c:pt idx="558">
                  <c:v>13.961862922</c:v>
                </c:pt>
                <c:pt idx="559">
                  <c:v>13.964041979999999</c:v>
                </c:pt>
                <c:pt idx="560">
                  <c:v>13.966238410000001</c:v>
                </c:pt>
                <c:pt idx="561">
                  <c:v>13.968086543</c:v>
                </c:pt>
                <c:pt idx="562">
                  <c:v>13.970309159999999</c:v>
                </c:pt>
                <c:pt idx="563">
                  <c:v>13.972365685</c:v>
                </c:pt>
                <c:pt idx="564">
                  <c:v>13.974417378</c:v>
                </c:pt>
                <c:pt idx="565">
                  <c:v>13.976281637</c:v>
                </c:pt>
                <c:pt idx="566">
                  <c:v>13.977852149</c:v>
                </c:pt>
                <c:pt idx="567">
                  <c:v>13.979291024</c:v>
                </c:pt>
                <c:pt idx="568">
                  <c:v>13.98042768</c:v>
                </c:pt>
                <c:pt idx="569">
                  <c:v>13.981488465</c:v>
                </c:pt>
                <c:pt idx="570">
                  <c:v>13.982341284</c:v>
                </c:pt>
                <c:pt idx="571">
                  <c:v>13.982841835</c:v>
                </c:pt>
                <c:pt idx="572">
                  <c:v>13.9833874</c:v>
                </c:pt>
                <c:pt idx="573">
                  <c:v>13.983594351000001</c:v>
                </c:pt>
                <c:pt idx="574">
                  <c:v>13.983620517</c:v>
                </c:pt>
                <c:pt idx="575">
                  <c:v>13.983631833</c:v>
                </c:pt>
                <c:pt idx="576">
                  <c:v>13.983333625</c:v>
                </c:pt>
                <c:pt idx="577">
                  <c:v>13.982734791</c:v>
                </c:pt>
                <c:pt idx="578">
                  <c:v>13.981855673</c:v>
                </c:pt>
                <c:pt idx="579">
                  <c:v>13.98110651</c:v>
                </c:pt>
                <c:pt idx="580">
                  <c:v>13.980154328999999</c:v>
                </c:pt>
                <c:pt idx="581">
                  <c:v>13.978678138999999</c:v>
                </c:pt>
                <c:pt idx="582">
                  <c:v>13.977049219</c:v>
                </c:pt>
                <c:pt idx="583">
                  <c:v>13.975488410000001</c:v>
                </c:pt>
                <c:pt idx="584">
                  <c:v>13.974216738000001</c:v>
                </c:pt>
                <c:pt idx="585">
                  <c:v>13.972886045999999</c:v>
                </c:pt>
                <c:pt idx="586">
                  <c:v>13.971366494</c:v>
                </c:pt>
                <c:pt idx="587">
                  <c:v>13.969752347</c:v>
                </c:pt>
                <c:pt idx="588">
                  <c:v>13.968054070000001</c:v>
                </c:pt>
                <c:pt idx="589">
                  <c:v>13.966633473</c:v>
                </c:pt>
                <c:pt idx="590">
                  <c:v>13.964809035</c:v>
                </c:pt>
                <c:pt idx="591">
                  <c:v>13.962991430000001</c:v>
                </c:pt>
                <c:pt idx="592">
                  <c:v>13.961151915</c:v>
                </c:pt>
                <c:pt idx="593">
                  <c:v>13.959204593999999</c:v>
                </c:pt>
                <c:pt idx="594">
                  <c:v>13.957069223</c:v>
                </c:pt>
                <c:pt idx="595">
                  <c:v>13.955147444</c:v>
                </c:pt>
                <c:pt idx="596">
                  <c:v>13.953010802</c:v>
                </c:pt>
                <c:pt idx="597">
                  <c:v>13.950784984</c:v>
                </c:pt>
                <c:pt idx="598">
                  <c:v>13.948845583000001</c:v>
                </c:pt>
                <c:pt idx="599">
                  <c:v>13.946720839999999</c:v>
                </c:pt>
                <c:pt idx="600">
                  <c:v>13.944439729999999</c:v>
                </c:pt>
                <c:pt idx="601">
                  <c:v>13.942093047</c:v>
                </c:pt>
                <c:pt idx="602">
                  <c:v>13.940118689</c:v>
                </c:pt>
                <c:pt idx="603">
                  <c:v>13.938050622</c:v>
                </c:pt>
                <c:pt idx="604">
                  <c:v>13.936304230999999</c:v>
                </c:pt>
                <c:pt idx="605">
                  <c:v>13.934716895999999</c:v>
                </c:pt>
                <c:pt idx="606">
                  <c:v>13.932961367000001</c:v>
                </c:pt>
                <c:pt idx="607">
                  <c:v>13.931494697</c:v>
                </c:pt>
                <c:pt idx="608">
                  <c:v>13.929997873</c:v>
                </c:pt>
                <c:pt idx="609">
                  <c:v>13.928473012</c:v>
                </c:pt>
                <c:pt idx="610">
                  <c:v>13.927218511</c:v>
                </c:pt>
                <c:pt idx="611">
                  <c:v>13.926217969</c:v>
                </c:pt>
                <c:pt idx="612">
                  <c:v>13.925168137</c:v>
                </c:pt>
                <c:pt idx="613">
                  <c:v>13.924436489</c:v>
                </c:pt>
                <c:pt idx="614">
                  <c:v>13.923999255</c:v>
                </c:pt>
                <c:pt idx="615">
                  <c:v>13.924034937</c:v>
                </c:pt>
                <c:pt idx="616">
                  <c:v>13.924230228000001</c:v>
                </c:pt>
                <c:pt idx="617">
                  <c:v>13.924291221000001</c:v>
                </c:pt>
                <c:pt idx="618">
                  <c:v>13.92469468</c:v>
                </c:pt>
                <c:pt idx="619">
                  <c:v>13.925402218</c:v>
                </c:pt>
                <c:pt idx="620">
                  <c:v>13.926084504</c:v>
                </c:pt>
                <c:pt idx="621">
                  <c:v>13.926782782</c:v>
                </c:pt>
                <c:pt idx="622">
                  <c:v>13.927706315</c:v>
                </c:pt>
                <c:pt idx="623">
                  <c:v>13.928727583000001</c:v>
                </c:pt>
                <c:pt idx="624">
                  <c:v>13.929825843</c:v>
                </c:pt>
                <c:pt idx="625">
                  <c:v>13.930756279000001</c:v>
                </c:pt>
                <c:pt idx="626">
                  <c:v>13.931692124</c:v>
                </c:pt>
                <c:pt idx="627">
                  <c:v>13.932586688000001</c:v>
                </c:pt>
                <c:pt idx="628">
                  <c:v>13.933467889999999</c:v>
                </c:pt>
                <c:pt idx="629">
                  <c:v>13.934428480999999</c:v>
                </c:pt>
                <c:pt idx="630">
                  <c:v>13.935309224999999</c:v>
                </c:pt>
                <c:pt idx="631">
                  <c:v>13.936413138000001</c:v>
                </c:pt>
                <c:pt idx="632">
                  <c:v>13.937070733000001</c:v>
                </c:pt>
                <c:pt idx="633">
                  <c:v>13.937694861000001</c:v>
                </c:pt>
                <c:pt idx="634">
                  <c:v>13.938295212</c:v>
                </c:pt>
                <c:pt idx="635">
                  <c:v>13.938869366</c:v>
                </c:pt>
                <c:pt idx="636">
                  <c:v>13.939170292</c:v>
                </c:pt>
                <c:pt idx="637">
                  <c:v>13.939528693</c:v>
                </c:pt>
                <c:pt idx="638">
                  <c:v>13.939814441999999</c:v>
                </c:pt>
                <c:pt idx="639">
                  <c:v>13.939829687</c:v>
                </c:pt>
                <c:pt idx="640">
                  <c:v>13.939766226</c:v>
                </c:pt>
                <c:pt idx="641">
                  <c:v>13.9396597</c:v>
                </c:pt>
                <c:pt idx="642">
                  <c:v>13.939782648</c:v>
                </c:pt>
                <c:pt idx="643">
                  <c:v>13.93998249</c:v>
                </c:pt>
                <c:pt idx="644">
                  <c:v>13.940030334999999</c:v>
                </c:pt>
                <c:pt idx="645">
                  <c:v>13.940048102</c:v>
                </c:pt>
                <c:pt idx="646">
                  <c:v>13.939933264</c:v>
                </c:pt>
                <c:pt idx="647">
                  <c:v>13.939827288</c:v>
                </c:pt>
                <c:pt idx="648">
                  <c:v>13.939728283999999</c:v>
                </c:pt>
                <c:pt idx="649">
                  <c:v>13.939953366999999</c:v>
                </c:pt>
                <c:pt idx="650">
                  <c:v>13.940252823</c:v>
                </c:pt>
                <c:pt idx="651">
                  <c:v>13.941091288000001</c:v>
                </c:pt>
                <c:pt idx="652">
                  <c:v>13.941758282</c:v>
                </c:pt>
                <c:pt idx="653">
                  <c:v>13.942401651000001</c:v>
                </c:pt>
                <c:pt idx="654">
                  <c:v>13.943142984</c:v>
                </c:pt>
                <c:pt idx="655">
                  <c:v>13.943718763</c:v>
                </c:pt>
                <c:pt idx="656">
                  <c:v>13.944482919</c:v>
                </c:pt>
                <c:pt idx="657">
                  <c:v>13.945305641999999</c:v>
                </c:pt>
                <c:pt idx="658">
                  <c:v>13.946200325</c:v>
                </c:pt>
                <c:pt idx="659">
                  <c:v>13.946918796</c:v>
                </c:pt>
                <c:pt idx="660">
                  <c:v>13.947386915999999</c:v>
                </c:pt>
                <c:pt idx="661">
                  <c:v>13.947469872999999</c:v>
                </c:pt>
                <c:pt idx="662">
                  <c:v>13.947632457999999</c:v>
                </c:pt>
                <c:pt idx="663">
                  <c:v>13.947840781</c:v>
                </c:pt>
                <c:pt idx="664">
                  <c:v>13.948006806</c:v>
                </c:pt>
                <c:pt idx="665">
                  <c:v>13.948375897</c:v>
                </c:pt>
                <c:pt idx="666">
                  <c:v>13.948820652</c:v>
                </c:pt>
                <c:pt idx="667">
                  <c:v>13.948963000999999</c:v>
                </c:pt>
                <c:pt idx="668">
                  <c:v>13.948871434999999</c:v>
                </c:pt>
                <c:pt idx="669">
                  <c:v>13.948562899000001</c:v>
                </c:pt>
                <c:pt idx="670">
                  <c:v>13.948122589</c:v>
                </c:pt>
                <c:pt idx="671">
                  <c:v>13.947601862999999</c:v>
                </c:pt>
                <c:pt idx="672">
                  <c:v>13.947024432999999</c:v>
                </c:pt>
                <c:pt idx="673">
                  <c:v>13.946432182000001</c:v>
                </c:pt>
                <c:pt idx="674">
                  <c:v>13.945939953</c:v>
                </c:pt>
                <c:pt idx="675">
                  <c:v>13.945398864</c:v>
                </c:pt>
                <c:pt idx="676">
                  <c:v>13.944709761</c:v>
                </c:pt>
                <c:pt idx="677">
                  <c:v>13.944095914</c:v>
                </c:pt>
                <c:pt idx="678">
                  <c:v>13.943242615000001</c:v>
                </c:pt>
                <c:pt idx="679">
                  <c:v>13.942599402999999</c:v>
                </c:pt>
                <c:pt idx="680">
                  <c:v>13.941637941</c:v>
                </c:pt>
                <c:pt idx="681">
                  <c:v>13.940645162999999</c:v>
                </c:pt>
                <c:pt idx="682">
                  <c:v>13.939676989000001</c:v>
                </c:pt>
                <c:pt idx="683">
                  <c:v>13.938605235000001</c:v>
                </c:pt>
                <c:pt idx="684">
                  <c:v>13.937341845000001</c:v>
                </c:pt>
                <c:pt idx="685">
                  <c:v>13.936057901</c:v>
                </c:pt>
                <c:pt idx="686">
                  <c:v>13.934867975</c:v>
                </c:pt>
                <c:pt idx="687">
                  <c:v>13.933760591</c:v>
                </c:pt>
                <c:pt idx="688">
                  <c:v>13.932594449</c:v>
                </c:pt>
                <c:pt idx="689">
                  <c:v>13.931457561</c:v>
                </c:pt>
                <c:pt idx="690">
                  <c:v>13.930191701</c:v>
                </c:pt>
                <c:pt idx="691">
                  <c:v>13.929062215</c:v>
                </c:pt>
                <c:pt idx="692">
                  <c:v>13.927423938</c:v>
                </c:pt>
                <c:pt idx="693">
                  <c:v>13.925841017</c:v>
                </c:pt>
                <c:pt idx="694">
                  <c:v>13.924059559</c:v>
                </c:pt>
                <c:pt idx="695">
                  <c:v>13.922211396</c:v>
                </c:pt>
                <c:pt idx="696">
                  <c:v>13.920246329999999</c:v>
                </c:pt>
                <c:pt idx="697">
                  <c:v>13.918287871</c:v>
                </c:pt>
                <c:pt idx="698">
                  <c:v>13.916144526</c:v>
                </c:pt>
                <c:pt idx="699">
                  <c:v>13.913716773999999</c:v>
                </c:pt>
                <c:pt idx="700">
                  <c:v>13.911273782</c:v>
                </c:pt>
                <c:pt idx="701">
                  <c:v>13.909232839</c:v>
                </c:pt>
                <c:pt idx="702">
                  <c:v>13.907017955000001</c:v>
                </c:pt>
                <c:pt idx="703">
                  <c:v>13.90479247</c:v>
                </c:pt>
                <c:pt idx="704">
                  <c:v>13.902367310000001</c:v>
                </c:pt>
                <c:pt idx="705">
                  <c:v>13.900305045</c:v>
                </c:pt>
                <c:pt idx="706">
                  <c:v>13.898109400999999</c:v>
                </c:pt>
                <c:pt idx="707">
                  <c:v>13.895940088</c:v>
                </c:pt>
                <c:pt idx="708">
                  <c:v>13.893922567000001</c:v>
                </c:pt>
                <c:pt idx="709">
                  <c:v>13.891888306</c:v>
                </c:pt>
                <c:pt idx="710">
                  <c:v>13.890004797</c:v>
                </c:pt>
                <c:pt idx="711">
                  <c:v>13.887978898</c:v>
                </c:pt>
                <c:pt idx="712">
                  <c:v>13.885747146</c:v>
                </c:pt>
                <c:pt idx="713">
                  <c:v>13.883565888</c:v>
                </c:pt>
                <c:pt idx="714">
                  <c:v>13.881772258</c:v>
                </c:pt>
                <c:pt idx="715">
                  <c:v>13.879993259000001</c:v>
                </c:pt>
                <c:pt idx="716">
                  <c:v>13.877920979000001</c:v>
                </c:pt>
                <c:pt idx="717">
                  <c:v>13.875743809999999</c:v>
                </c:pt>
                <c:pt idx="718">
                  <c:v>13.873579944999999</c:v>
                </c:pt>
                <c:pt idx="719">
                  <c:v>13.871648385</c:v>
                </c:pt>
                <c:pt idx="720">
                  <c:v>13.869594770000001</c:v>
                </c:pt>
                <c:pt idx="721">
                  <c:v>13.867631188000001</c:v>
                </c:pt>
                <c:pt idx="722">
                  <c:v>13.865459502</c:v>
                </c:pt>
                <c:pt idx="723">
                  <c:v>13.863355653999999</c:v>
                </c:pt>
                <c:pt idx="724">
                  <c:v>13.86116374</c:v>
                </c:pt>
                <c:pt idx="725">
                  <c:v>13.858765355999999</c:v>
                </c:pt>
                <c:pt idx="726">
                  <c:v>13.856695675999999</c:v>
                </c:pt>
                <c:pt idx="727">
                  <c:v>13.854942939000001</c:v>
                </c:pt>
                <c:pt idx="728">
                  <c:v>13.853552881000001</c:v>
                </c:pt>
                <c:pt idx="729">
                  <c:v>13.852424985000001</c:v>
                </c:pt>
                <c:pt idx="730">
                  <c:v>13.851336973</c:v>
                </c:pt>
                <c:pt idx="731">
                  <c:v>13.850655382999999</c:v>
                </c:pt>
                <c:pt idx="732">
                  <c:v>13.850316337000001</c:v>
                </c:pt>
                <c:pt idx="733">
                  <c:v>13.84989811</c:v>
                </c:pt>
                <c:pt idx="734">
                  <c:v>13.849728873</c:v>
                </c:pt>
                <c:pt idx="735">
                  <c:v>13.849394435000001</c:v>
                </c:pt>
                <c:pt idx="736">
                  <c:v>13.849483447000001</c:v>
                </c:pt>
                <c:pt idx="737">
                  <c:v>13.849683031</c:v>
                </c:pt>
                <c:pt idx="738">
                  <c:v>13.849815551000001</c:v>
                </c:pt>
                <c:pt idx="739">
                  <c:v>13.85003092</c:v>
                </c:pt>
                <c:pt idx="740">
                  <c:v>13.850163545999999</c:v>
                </c:pt>
                <c:pt idx="741">
                  <c:v>13.850498391</c:v>
                </c:pt>
                <c:pt idx="742">
                  <c:v>13.851235927999999</c:v>
                </c:pt>
                <c:pt idx="743">
                  <c:v>13.852048814</c:v>
                </c:pt>
                <c:pt idx="744">
                  <c:v>13.853350206</c:v>
                </c:pt>
                <c:pt idx="745">
                  <c:v>13.854624178</c:v>
                </c:pt>
                <c:pt idx="746">
                  <c:v>13.856113409000001</c:v>
                </c:pt>
                <c:pt idx="747">
                  <c:v>13.857713687</c:v>
                </c:pt>
                <c:pt idx="748">
                  <c:v>13.859479901</c:v>
                </c:pt>
                <c:pt idx="749">
                  <c:v>13.861403531000001</c:v>
                </c:pt>
                <c:pt idx="750">
                  <c:v>13.863734763</c:v>
                </c:pt>
                <c:pt idx="751">
                  <c:v>13.865969763000001</c:v>
                </c:pt>
                <c:pt idx="752">
                  <c:v>13.868484694999999</c:v>
                </c:pt>
                <c:pt idx="753">
                  <c:v>13.870899561</c:v>
                </c:pt>
                <c:pt idx="754">
                  <c:v>13.873553812000001</c:v>
                </c:pt>
                <c:pt idx="755">
                  <c:v>13.876099965</c:v>
                </c:pt>
                <c:pt idx="756">
                  <c:v>13.878702764</c:v>
                </c:pt>
                <c:pt idx="757">
                  <c:v>13.880935813000001</c:v>
                </c:pt>
                <c:pt idx="758">
                  <c:v>13.883316246</c:v>
                </c:pt>
                <c:pt idx="759">
                  <c:v>13.885778408</c:v>
                </c:pt>
                <c:pt idx="760">
                  <c:v>13.887923655</c:v>
                </c:pt>
                <c:pt idx="761">
                  <c:v>13.890651172</c:v>
                </c:pt>
                <c:pt idx="762">
                  <c:v>13.893232889</c:v>
                </c:pt>
                <c:pt idx="763">
                  <c:v>13.895949063</c:v>
                </c:pt>
                <c:pt idx="764">
                  <c:v>13.898477092</c:v>
                </c:pt>
                <c:pt idx="765">
                  <c:v>13.900736053999999</c:v>
                </c:pt>
                <c:pt idx="766">
                  <c:v>13.902684670999999</c:v>
                </c:pt>
                <c:pt idx="767">
                  <c:v>13.904538927999999</c:v>
                </c:pt>
                <c:pt idx="768">
                  <c:v>13.905859476</c:v>
                </c:pt>
                <c:pt idx="769">
                  <c:v>13.907036214</c:v>
                </c:pt>
                <c:pt idx="770">
                  <c:v>13.907949375999999</c:v>
                </c:pt>
                <c:pt idx="771">
                  <c:v>13.908498406</c:v>
                </c:pt>
                <c:pt idx="772">
                  <c:v>13.908861667</c:v>
                </c:pt>
                <c:pt idx="773">
                  <c:v>13.908906577</c:v>
                </c:pt>
                <c:pt idx="774">
                  <c:v>13.909230601999999</c:v>
                </c:pt>
                <c:pt idx="775">
                  <c:v>13.909629878000001</c:v>
                </c:pt>
                <c:pt idx="776">
                  <c:v>13.909190892</c:v>
                </c:pt>
                <c:pt idx="777">
                  <c:v>13.908854541</c:v>
                </c:pt>
                <c:pt idx="778">
                  <c:v>13.908201866000001</c:v>
                </c:pt>
                <c:pt idx="779">
                  <c:v>13.907666365000001</c:v>
                </c:pt>
                <c:pt idx="780">
                  <c:v>13.906655969999999</c:v>
                </c:pt>
                <c:pt idx="781">
                  <c:v>13.905318318000001</c:v>
                </c:pt>
                <c:pt idx="782">
                  <c:v>13.904360412999999</c:v>
                </c:pt>
                <c:pt idx="783">
                  <c:v>13.903621016000001</c:v>
                </c:pt>
                <c:pt idx="784">
                  <c:v>13.90302151</c:v>
                </c:pt>
                <c:pt idx="785">
                  <c:v>13.902550357000001</c:v>
                </c:pt>
                <c:pt idx="786">
                  <c:v>13.901945308</c:v>
                </c:pt>
                <c:pt idx="787">
                  <c:v>13.901043913000001</c:v>
                </c:pt>
                <c:pt idx="788">
                  <c:v>13.899896865000001</c:v>
                </c:pt>
                <c:pt idx="789">
                  <c:v>13.899104158</c:v>
                </c:pt>
                <c:pt idx="790">
                  <c:v>13.898087845999999</c:v>
                </c:pt>
                <c:pt idx="791">
                  <c:v>13.897075556000001</c:v>
                </c:pt>
                <c:pt idx="792">
                  <c:v>13.896019647999999</c:v>
                </c:pt>
                <c:pt idx="793">
                  <c:v>13.894848639999999</c:v>
                </c:pt>
                <c:pt idx="794">
                  <c:v>13.893356652</c:v>
                </c:pt>
                <c:pt idx="795">
                  <c:v>13.891900683999999</c:v>
                </c:pt>
                <c:pt idx="796">
                  <c:v>13.890612322000001</c:v>
                </c:pt>
                <c:pt idx="797">
                  <c:v>13.889244386</c:v>
                </c:pt>
                <c:pt idx="798">
                  <c:v>13.887882707999999</c:v>
                </c:pt>
                <c:pt idx="799">
                  <c:v>13.886411704</c:v>
                </c:pt>
                <c:pt idx="800">
                  <c:v>13.884699360999999</c:v>
                </c:pt>
                <c:pt idx="801">
                  <c:v>13.883228462</c:v>
                </c:pt>
                <c:pt idx="802">
                  <c:v>13.881782861</c:v>
                </c:pt>
                <c:pt idx="803">
                  <c:v>13.880338954999999</c:v>
                </c:pt>
                <c:pt idx="804">
                  <c:v>13.879031617000001</c:v>
                </c:pt>
                <c:pt idx="805">
                  <c:v>13.877748499999999</c:v>
                </c:pt>
                <c:pt idx="806">
                  <c:v>13.876609309999999</c:v>
                </c:pt>
                <c:pt idx="807">
                  <c:v>13.875319587</c:v>
                </c:pt>
                <c:pt idx="808">
                  <c:v>13.87408931</c:v>
                </c:pt>
                <c:pt idx="809">
                  <c:v>13.872967314</c:v>
                </c:pt>
                <c:pt idx="810">
                  <c:v>13.871726424</c:v>
                </c:pt>
                <c:pt idx="811">
                  <c:v>13.870476630000001</c:v>
                </c:pt>
                <c:pt idx="812">
                  <c:v>13.869348912</c:v>
                </c:pt>
                <c:pt idx="813">
                  <c:v>13.868193931</c:v>
                </c:pt>
                <c:pt idx="814">
                  <c:v>13.867233021000001</c:v>
                </c:pt>
                <c:pt idx="815">
                  <c:v>13.865979197</c:v>
                </c:pt>
                <c:pt idx="816">
                  <c:v>13.864700773999999</c:v>
                </c:pt>
                <c:pt idx="817">
                  <c:v>13.863741694</c:v>
                </c:pt>
                <c:pt idx="818">
                  <c:v>13.863221394</c:v>
                </c:pt>
                <c:pt idx="819">
                  <c:v>13.862547223</c:v>
                </c:pt>
                <c:pt idx="820">
                  <c:v>13.861996322</c:v>
                </c:pt>
                <c:pt idx="821">
                  <c:v>13.861967203000001</c:v>
                </c:pt>
                <c:pt idx="822">
                  <c:v>13.862406926</c:v>
                </c:pt>
                <c:pt idx="823">
                  <c:v>13.862813226</c:v>
                </c:pt>
                <c:pt idx="824">
                  <c:v>13.863271408999999</c:v>
                </c:pt>
                <c:pt idx="825">
                  <c:v>13.863513956</c:v>
                </c:pt>
                <c:pt idx="826">
                  <c:v>13.863702288000001</c:v>
                </c:pt>
                <c:pt idx="827">
                  <c:v>13.864067237</c:v>
                </c:pt>
                <c:pt idx="828">
                  <c:v>13.864576049</c:v>
                </c:pt>
                <c:pt idx="829">
                  <c:v>13.865252269000001</c:v>
                </c:pt>
                <c:pt idx="830">
                  <c:v>13.866009433</c:v>
                </c:pt>
                <c:pt idx="831">
                  <c:v>13.866809707</c:v>
                </c:pt>
                <c:pt idx="832">
                  <c:v>13.867369800000001</c:v>
                </c:pt>
                <c:pt idx="833">
                  <c:v>13.867693364000001</c:v>
                </c:pt>
                <c:pt idx="834">
                  <c:v>13.867896996000001</c:v>
                </c:pt>
                <c:pt idx="835">
                  <c:v>13.868348905</c:v>
                </c:pt>
                <c:pt idx="836">
                  <c:v>13.868753972</c:v>
                </c:pt>
                <c:pt idx="837">
                  <c:v>13.869221787000001</c:v>
                </c:pt>
                <c:pt idx="838">
                  <c:v>13.869520383999999</c:v>
                </c:pt>
                <c:pt idx="839">
                  <c:v>13.869682643999999</c:v>
                </c:pt>
                <c:pt idx="840">
                  <c:v>13.869638001</c:v>
                </c:pt>
                <c:pt idx="841">
                  <c:v>13.869807414</c:v>
                </c:pt>
                <c:pt idx="842">
                  <c:v>13.869915733999999</c:v>
                </c:pt>
                <c:pt idx="843">
                  <c:v>13.869877929999999</c:v>
                </c:pt>
                <c:pt idx="844">
                  <c:v>13.869621154000001</c:v>
                </c:pt>
                <c:pt idx="845">
                  <c:v>13.86917972</c:v>
                </c:pt>
                <c:pt idx="846">
                  <c:v>13.869208370999999</c:v>
                </c:pt>
                <c:pt idx="847">
                  <c:v>13.869178811999999</c:v>
                </c:pt>
                <c:pt idx="848">
                  <c:v>13.868901537999999</c:v>
                </c:pt>
                <c:pt idx="849">
                  <c:v>13.868384726</c:v>
                </c:pt>
                <c:pt idx="850">
                  <c:v>13.867707578999999</c:v>
                </c:pt>
                <c:pt idx="851">
                  <c:v>13.866934897</c:v>
                </c:pt>
                <c:pt idx="852">
                  <c:v>13.866125617</c:v>
                </c:pt>
                <c:pt idx="853">
                  <c:v>13.865545341000001</c:v>
                </c:pt>
                <c:pt idx="854">
                  <c:v>13.864635980999999</c:v>
                </c:pt>
                <c:pt idx="855">
                  <c:v>13.863529497</c:v>
                </c:pt>
                <c:pt idx="856">
                  <c:v>13.862529352999999</c:v>
                </c:pt>
                <c:pt idx="857">
                  <c:v>13.861268205</c:v>
                </c:pt>
                <c:pt idx="858">
                  <c:v>13.860059034000001</c:v>
                </c:pt>
                <c:pt idx="859">
                  <c:v>13.858685680000001</c:v>
                </c:pt>
                <c:pt idx="860">
                  <c:v>13.857068986</c:v>
                </c:pt>
                <c:pt idx="861">
                  <c:v>13.855641319</c:v>
                </c:pt>
                <c:pt idx="862">
                  <c:v>13.854190761</c:v>
                </c:pt>
                <c:pt idx="863">
                  <c:v>13.853147934000001</c:v>
                </c:pt>
                <c:pt idx="864">
                  <c:v>13.851846483999999</c:v>
                </c:pt>
                <c:pt idx="865">
                  <c:v>13.850384897</c:v>
                </c:pt>
                <c:pt idx="866">
                  <c:v>13.849135576</c:v>
                </c:pt>
                <c:pt idx="867">
                  <c:v>13.847870978</c:v>
                </c:pt>
                <c:pt idx="868">
                  <c:v>13.846774867000001</c:v>
                </c:pt>
                <c:pt idx="869">
                  <c:v>13.845548896</c:v>
                </c:pt>
                <c:pt idx="870">
                  <c:v>13.844464242000001</c:v>
                </c:pt>
                <c:pt idx="871">
                  <c:v>13.843304671</c:v>
                </c:pt>
                <c:pt idx="872">
                  <c:v>13.842221110000001</c:v>
                </c:pt>
                <c:pt idx="873">
                  <c:v>13.841115086</c:v>
                </c:pt>
                <c:pt idx="874">
                  <c:v>13.839820510999999</c:v>
                </c:pt>
                <c:pt idx="875">
                  <c:v>13.838748968999999</c:v>
                </c:pt>
                <c:pt idx="876">
                  <c:v>13.837763128000001</c:v>
                </c:pt>
                <c:pt idx="877">
                  <c:v>13.837281878000001</c:v>
                </c:pt>
                <c:pt idx="878">
                  <c:v>13.836726255</c:v>
                </c:pt>
                <c:pt idx="879">
                  <c:v>13.836168416</c:v>
                </c:pt>
                <c:pt idx="880">
                  <c:v>13.835732939</c:v>
                </c:pt>
                <c:pt idx="881">
                  <c:v>13.835412991</c:v>
                </c:pt>
                <c:pt idx="882">
                  <c:v>13.834834906999999</c:v>
                </c:pt>
                <c:pt idx="883">
                  <c:v>13.834266053</c:v>
                </c:pt>
                <c:pt idx="884">
                  <c:v>13.833743555</c:v>
                </c:pt>
                <c:pt idx="885">
                  <c:v>13.833168540999999</c:v>
                </c:pt>
                <c:pt idx="886">
                  <c:v>13.832390407</c:v>
                </c:pt>
                <c:pt idx="887">
                  <c:v>13.831644626999999</c:v>
                </c:pt>
                <c:pt idx="888">
                  <c:v>13.830784868</c:v>
                </c:pt>
                <c:pt idx="889">
                  <c:v>13.830000079</c:v>
                </c:pt>
                <c:pt idx="890">
                  <c:v>13.828953295</c:v>
                </c:pt>
                <c:pt idx="891">
                  <c:v>13.827667909000001</c:v>
                </c:pt>
                <c:pt idx="892">
                  <c:v>13.826351563999999</c:v>
                </c:pt>
                <c:pt idx="893">
                  <c:v>13.825215098999999</c:v>
                </c:pt>
                <c:pt idx="894">
                  <c:v>13.823920196</c:v>
                </c:pt>
                <c:pt idx="895">
                  <c:v>13.823070346</c:v>
                </c:pt>
                <c:pt idx="896">
                  <c:v>13.822427383999999</c:v>
                </c:pt>
                <c:pt idx="897">
                  <c:v>13.822065208</c:v>
                </c:pt>
                <c:pt idx="898">
                  <c:v>13.821464402</c:v>
                </c:pt>
                <c:pt idx="899">
                  <c:v>13.821158579</c:v>
                </c:pt>
                <c:pt idx="900">
                  <c:v>13.821010815999999</c:v>
                </c:pt>
                <c:pt idx="901">
                  <c:v>13.82141468</c:v>
                </c:pt>
                <c:pt idx="902">
                  <c:v>13.821555955999999</c:v>
                </c:pt>
                <c:pt idx="903">
                  <c:v>13.821683479000001</c:v>
                </c:pt>
                <c:pt idx="904">
                  <c:v>13.821768070999999</c:v>
                </c:pt>
                <c:pt idx="905">
                  <c:v>13.821773307000001</c:v>
                </c:pt>
                <c:pt idx="906">
                  <c:v>13.821662237</c:v>
                </c:pt>
                <c:pt idx="907">
                  <c:v>13.821643891000001</c:v>
                </c:pt>
                <c:pt idx="908">
                  <c:v>13.821635369999999</c:v>
                </c:pt>
                <c:pt idx="909">
                  <c:v>13.821741222</c:v>
                </c:pt>
                <c:pt idx="910">
                  <c:v>13.822092898999999</c:v>
                </c:pt>
                <c:pt idx="911">
                  <c:v>13.822805202</c:v>
                </c:pt>
                <c:pt idx="912">
                  <c:v>13.823279232000001</c:v>
                </c:pt>
                <c:pt idx="913">
                  <c:v>13.823733528</c:v>
                </c:pt>
                <c:pt idx="914">
                  <c:v>13.824382002</c:v>
                </c:pt>
                <c:pt idx="915">
                  <c:v>13.825034429</c:v>
                </c:pt>
                <c:pt idx="916">
                  <c:v>13.825600225000001</c:v>
                </c:pt>
                <c:pt idx="917">
                  <c:v>13.826434286</c:v>
                </c:pt>
                <c:pt idx="918">
                  <c:v>13.827406152</c:v>
                </c:pt>
                <c:pt idx="919">
                  <c:v>13.828358236</c:v>
                </c:pt>
                <c:pt idx="920">
                  <c:v>13.829076298</c:v>
                </c:pt>
                <c:pt idx="921">
                  <c:v>13.829899267</c:v>
                </c:pt>
                <c:pt idx="922">
                  <c:v>13.830922206</c:v>
                </c:pt>
                <c:pt idx="923">
                  <c:v>13.831996505999999</c:v>
                </c:pt>
                <c:pt idx="924">
                  <c:v>13.832727249</c:v>
                </c:pt>
                <c:pt idx="925">
                  <c:v>13.833110438</c:v>
                </c:pt>
                <c:pt idx="926">
                  <c:v>13.833623566</c:v>
                </c:pt>
                <c:pt idx="927">
                  <c:v>13.834185986</c:v>
                </c:pt>
                <c:pt idx="928">
                  <c:v>13.834862336</c:v>
                </c:pt>
                <c:pt idx="929">
                  <c:v>13.835803459999999</c:v>
                </c:pt>
                <c:pt idx="930">
                  <c:v>13.83662597</c:v>
                </c:pt>
                <c:pt idx="931">
                  <c:v>13.837462158999999</c:v>
                </c:pt>
                <c:pt idx="932">
                  <c:v>13.838136702</c:v>
                </c:pt>
                <c:pt idx="933">
                  <c:v>13.838554709</c:v>
                </c:pt>
                <c:pt idx="934">
                  <c:v>13.839027395</c:v>
                </c:pt>
                <c:pt idx="935">
                  <c:v>13.839471382999999</c:v>
                </c:pt>
                <c:pt idx="936">
                  <c:v>13.839973724</c:v>
                </c:pt>
                <c:pt idx="937">
                  <c:v>13.840387096000001</c:v>
                </c:pt>
                <c:pt idx="938">
                  <c:v>13.840863805</c:v>
                </c:pt>
                <c:pt idx="939">
                  <c:v>13.841456911</c:v>
                </c:pt>
                <c:pt idx="940">
                  <c:v>13.842474656</c:v>
                </c:pt>
                <c:pt idx="941">
                  <c:v>13.843156627999999</c:v>
                </c:pt>
                <c:pt idx="942">
                  <c:v>13.843708449999999</c:v>
                </c:pt>
                <c:pt idx="943">
                  <c:v>13.844338027999999</c:v>
                </c:pt>
                <c:pt idx="944">
                  <c:v>13.844821369</c:v>
                </c:pt>
                <c:pt idx="945">
                  <c:v>13.845359238</c:v>
                </c:pt>
                <c:pt idx="946">
                  <c:v>13.845596276</c:v>
                </c:pt>
                <c:pt idx="947">
                  <c:v>13.84582415</c:v>
                </c:pt>
                <c:pt idx="948">
                  <c:v>13.846005177</c:v>
                </c:pt>
                <c:pt idx="949">
                  <c:v>13.846139006</c:v>
                </c:pt>
                <c:pt idx="950">
                  <c:v>13.84624152</c:v>
                </c:pt>
                <c:pt idx="951">
                  <c:v>13.845945733000001</c:v>
                </c:pt>
                <c:pt idx="952">
                  <c:v>13.845856018999999</c:v>
                </c:pt>
                <c:pt idx="953">
                  <c:v>13.846187678</c:v>
                </c:pt>
                <c:pt idx="954">
                  <c:v>13.846494621</c:v>
                </c:pt>
                <c:pt idx="955">
                  <c:v>13.846655050000001</c:v>
                </c:pt>
                <c:pt idx="956">
                  <c:v>13.846635761</c:v>
                </c:pt>
                <c:pt idx="957">
                  <c:v>13.846477037</c:v>
                </c:pt>
                <c:pt idx="958">
                  <c:v>13.846503890999999</c:v>
                </c:pt>
                <c:pt idx="959">
                  <c:v>13.846465461999999</c:v>
                </c:pt>
                <c:pt idx="960">
                  <c:v>13.846340100999999</c:v>
                </c:pt>
                <c:pt idx="961">
                  <c:v>13.846344475</c:v>
                </c:pt>
                <c:pt idx="962">
                  <c:v>13.846475378999999</c:v>
                </c:pt>
                <c:pt idx="963">
                  <c:v>13.846911209</c:v>
                </c:pt>
                <c:pt idx="964">
                  <c:v>13.847435757</c:v>
                </c:pt>
                <c:pt idx="965">
                  <c:v>13.847999936000001</c:v>
                </c:pt>
                <c:pt idx="966">
                  <c:v>13.848569100000001</c:v>
                </c:pt>
                <c:pt idx="967">
                  <c:v>13.849113469000001</c:v>
                </c:pt>
                <c:pt idx="968">
                  <c:v>13.849524468</c:v>
                </c:pt>
                <c:pt idx="969">
                  <c:v>13.849815427999999</c:v>
                </c:pt>
                <c:pt idx="970">
                  <c:v>13.85001037</c:v>
                </c:pt>
                <c:pt idx="971">
                  <c:v>13.850147284</c:v>
                </c:pt>
                <c:pt idx="972">
                  <c:v>13.849752892</c:v>
                </c:pt>
                <c:pt idx="973">
                  <c:v>13.849534126</c:v>
                </c:pt>
                <c:pt idx="974">
                  <c:v>13.849501253</c:v>
                </c:pt>
                <c:pt idx="975">
                  <c:v>13.849217775</c:v>
                </c:pt>
                <c:pt idx="976">
                  <c:v>13.849282387000001</c:v>
                </c:pt>
                <c:pt idx="977">
                  <c:v>13.848963041999999</c:v>
                </c:pt>
                <c:pt idx="978">
                  <c:v>13.848661571999999</c:v>
                </c:pt>
                <c:pt idx="979">
                  <c:v>13.848301686999999</c:v>
                </c:pt>
                <c:pt idx="980">
                  <c:v>13.848072859</c:v>
                </c:pt>
                <c:pt idx="981">
                  <c:v>13.847540842000001</c:v>
                </c:pt>
                <c:pt idx="982">
                  <c:v>13.847128089</c:v>
                </c:pt>
                <c:pt idx="983">
                  <c:v>13.846360096</c:v>
                </c:pt>
                <c:pt idx="984">
                  <c:v>13.845535812</c:v>
                </c:pt>
                <c:pt idx="985">
                  <c:v>13.844642596</c:v>
                </c:pt>
                <c:pt idx="986">
                  <c:v>13.84355547</c:v>
                </c:pt>
                <c:pt idx="987">
                  <c:v>13.842568626</c:v>
                </c:pt>
                <c:pt idx="988">
                  <c:v>13.841221699</c:v>
                </c:pt>
                <c:pt idx="989">
                  <c:v>13.839917593999999</c:v>
                </c:pt>
                <c:pt idx="990">
                  <c:v>13.83855221</c:v>
                </c:pt>
                <c:pt idx="991">
                  <c:v>13.837368774</c:v>
                </c:pt>
                <c:pt idx="992">
                  <c:v>13.835887971</c:v>
                </c:pt>
                <c:pt idx="993">
                  <c:v>13.834088575999999</c:v>
                </c:pt>
                <c:pt idx="994">
                  <c:v>13.832238595</c:v>
                </c:pt>
                <c:pt idx="995">
                  <c:v>13.830344108</c:v>
                </c:pt>
                <c:pt idx="996">
                  <c:v>13.828659228999999</c:v>
                </c:pt>
                <c:pt idx="997">
                  <c:v>13.826563066</c:v>
                </c:pt>
                <c:pt idx="998">
                  <c:v>13.824558077000001</c:v>
                </c:pt>
                <c:pt idx="999">
                  <c:v>13.822692708</c:v>
                </c:pt>
                <c:pt idx="1000">
                  <c:v>13.820879016999999</c:v>
                </c:pt>
                <c:pt idx="1001">
                  <c:v>13.818808779999999</c:v>
                </c:pt>
                <c:pt idx="1002">
                  <c:v>13.81703166</c:v>
                </c:pt>
                <c:pt idx="1003">
                  <c:v>13.815164251000001</c:v>
                </c:pt>
                <c:pt idx="1004">
                  <c:v>13.813553531</c:v>
                </c:pt>
                <c:pt idx="1005">
                  <c:v>13.812316416</c:v>
                </c:pt>
                <c:pt idx="1006">
                  <c:v>13.810984537</c:v>
                </c:pt>
                <c:pt idx="1007">
                  <c:v>13.809911112</c:v>
                </c:pt>
                <c:pt idx="1008">
                  <c:v>13.809221743</c:v>
                </c:pt>
                <c:pt idx="1009">
                  <c:v>13.808770858999999</c:v>
                </c:pt>
                <c:pt idx="1010">
                  <c:v>13.808155873</c:v>
                </c:pt>
                <c:pt idx="1011">
                  <c:v>13.807259074999999</c:v>
                </c:pt>
                <c:pt idx="1012">
                  <c:v>13.806086773000001</c:v>
                </c:pt>
                <c:pt idx="1013">
                  <c:v>13.805102396000001</c:v>
                </c:pt>
                <c:pt idx="1014">
                  <c:v>13.804017567000001</c:v>
                </c:pt>
                <c:pt idx="1015">
                  <c:v>13.802884776999999</c:v>
                </c:pt>
                <c:pt idx="1016">
                  <c:v>13.801658825000001</c:v>
                </c:pt>
                <c:pt idx="1017">
                  <c:v>13.80086229</c:v>
                </c:pt>
                <c:pt idx="1018">
                  <c:v>13.800312226000001</c:v>
                </c:pt>
                <c:pt idx="1019">
                  <c:v>13.799462373000001</c:v>
                </c:pt>
                <c:pt idx="1020">
                  <c:v>13.798662502999999</c:v>
                </c:pt>
                <c:pt idx="1021">
                  <c:v>13.798174904</c:v>
                </c:pt>
                <c:pt idx="1022">
                  <c:v>13.797589434000001</c:v>
                </c:pt>
                <c:pt idx="1023">
                  <c:v>13.796771494</c:v>
                </c:pt>
                <c:pt idx="1024">
                  <c:v>13.796213472</c:v>
                </c:pt>
                <c:pt idx="1025">
                  <c:v>13.796245658</c:v>
                </c:pt>
                <c:pt idx="1026">
                  <c:v>13.796380785</c:v>
                </c:pt>
                <c:pt idx="1027">
                  <c:v>13.796459769</c:v>
                </c:pt>
                <c:pt idx="1028">
                  <c:v>13.796612831999999</c:v>
                </c:pt>
                <c:pt idx="1029">
                  <c:v>13.796682533</c:v>
                </c:pt>
                <c:pt idx="1030">
                  <c:v>13.796600451</c:v>
                </c:pt>
                <c:pt idx="1031">
                  <c:v>13.796555953</c:v>
                </c:pt>
                <c:pt idx="1032">
                  <c:v>13.796759655000001</c:v>
                </c:pt>
                <c:pt idx="1033">
                  <c:v>13.796929009999999</c:v>
                </c:pt>
                <c:pt idx="1034">
                  <c:v>13.797352353999999</c:v>
                </c:pt>
                <c:pt idx="1035">
                  <c:v>13.798029295999999</c:v>
                </c:pt>
                <c:pt idx="1036">
                  <c:v>13.798803745000001</c:v>
                </c:pt>
                <c:pt idx="1037">
                  <c:v>13.799488870999999</c:v>
                </c:pt>
                <c:pt idx="1038">
                  <c:v>13.800050307999999</c:v>
                </c:pt>
                <c:pt idx="1039">
                  <c:v>13.80047384</c:v>
                </c:pt>
                <c:pt idx="1040">
                  <c:v>13.800577976</c:v>
                </c:pt>
                <c:pt idx="1041">
                  <c:v>13.801194172000001</c:v>
                </c:pt>
                <c:pt idx="1042">
                  <c:v>13.801840163</c:v>
                </c:pt>
                <c:pt idx="1043">
                  <c:v>13.802898121</c:v>
                </c:pt>
                <c:pt idx="1044">
                  <c:v>13.804328162999999</c:v>
                </c:pt>
                <c:pt idx="1045">
                  <c:v>13.806074280000001</c:v>
                </c:pt>
                <c:pt idx="1046">
                  <c:v>13.808257924999999</c:v>
                </c:pt>
                <c:pt idx="1047">
                  <c:v>13.810518949</c:v>
                </c:pt>
                <c:pt idx="1048">
                  <c:v>13.812917547</c:v>
                </c:pt>
                <c:pt idx="1049">
                  <c:v>13.81532346</c:v>
                </c:pt>
                <c:pt idx="1050">
                  <c:v>13.817716973</c:v>
                </c:pt>
                <c:pt idx="1051">
                  <c:v>13.820218162</c:v>
                </c:pt>
                <c:pt idx="1052">
                  <c:v>13.822712772999999</c:v>
                </c:pt>
                <c:pt idx="1053">
                  <c:v>13.825444844</c:v>
                </c:pt>
                <c:pt idx="1054">
                  <c:v>13.828145312</c:v>
                </c:pt>
                <c:pt idx="1055">
                  <c:v>13.831034957</c:v>
                </c:pt>
                <c:pt idx="1056">
                  <c:v>13.833825602999999</c:v>
                </c:pt>
                <c:pt idx="1057">
                  <c:v>13.836661321999999</c:v>
                </c:pt>
                <c:pt idx="1058">
                  <c:v>13.839544326</c:v>
                </c:pt>
                <c:pt idx="1059">
                  <c:v>13.8423677</c:v>
                </c:pt>
                <c:pt idx="1060">
                  <c:v>13.845453601999999</c:v>
                </c:pt>
                <c:pt idx="1061">
                  <c:v>13.848363907</c:v>
                </c:pt>
                <c:pt idx="1062">
                  <c:v>13.85097361</c:v>
                </c:pt>
                <c:pt idx="1063">
                  <c:v>13.853391797</c:v>
                </c:pt>
                <c:pt idx="1064">
                  <c:v>13.855951161</c:v>
                </c:pt>
                <c:pt idx="1065">
                  <c:v>13.858460151999999</c:v>
                </c:pt>
                <c:pt idx="1066">
                  <c:v>13.860680142</c:v>
                </c:pt>
                <c:pt idx="1067">
                  <c:v>13.862948790000001</c:v>
                </c:pt>
                <c:pt idx="1068">
                  <c:v>13.865024273</c:v>
                </c:pt>
                <c:pt idx="1069">
                  <c:v>13.867245847</c:v>
                </c:pt>
                <c:pt idx="1070">
                  <c:v>13.869516437</c:v>
                </c:pt>
                <c:pt idx="1071">
                  <c:v>13.871649783000001</c:v>
                </c:pt>
                <c:pt idx="1072">
                  <c:v>13.873731600999999</c:v>
                </c:pt>
                <c:pt idx="1073">
                  <c:v>13.875847199000001</c:v>
                </c:pt>
                <c:pt idx="1074">
                  <c:v>13.87777764</c:v>
                </c:pt>
                <c:pt idx="1075">
                  <c:v>13.879689562999999</c:v>
                </c:pt>
                <c:pt idx="1076">
                  <c:v>13.881892338</c:v>
                </c:pt>
                <c:pt idx="1077">
                  <c:v>13.884043395999999</c:v>
                </c:pt>
                <c:pt idx="1078">
                  <c:v>13.886335118</c:v>
                </c:pt>
                <c:pt idx="1079">
                  <c:v>13.889039609999999</c:v>
                </c:pt>
                <c:pt idx="1080">
                  <c:v>13.891545943000001</c:v>
                </c:pt>
                <c:pt idx="1081">
                  <c:v>13.893894063999999</c:v>
                </c:pt>
                <c:pt idx="1082">
                  <c:v>13.896424325</c:v>
                </c:pt>
                <c:pt idx="1083">
                  <c:v>13.898931403000001</c:v>
                </c:pt>
                <c:pt idx="1084">
                  <c:v>13.901249676999999</c:v>
                </c:pt>
                <c:pt idx="1085">
                  <c:v>13.903614077</c:v>
                </c:pt>
                <c:pt idx="1086">
                  <c:v>13.905921352</c:v>
                </c:pt>
                <c:pt idx="1087">
                  <c:v>13.907937670000001</c:v>
                </c:pt>
                <c:pt idx="1088">
                  <c:v>13.909981898</c:v>
                </c:pt>
                <c:pt idx="1089">
                  <c:v>13.912086011</c:v>
                </c:pt>
                <c:pt idx="1090">
                  <c:v>13.914112227</c:v>
                </c:pt>
                <c:pt idx="1091">
                  <c:v>13.915952323999999</c:v>
                </c:pt>
                <c:pt idx="1092">
                  <c:v>13.917765777</c:v>
                </c:pt>
                <c:pt idx="1093">
                  <c:v>13.919514224</c:v>
                </c:pt>
                <c:pt idx="1094">
                  <c:v>13.921452422</c:v>
                </c:pt>
                <c:pt idx="1095">
                  <c:v>13.923458921</c:v>
                </c:pt>
                <c:pt idx="1096">
                  <c:v>13.925233409000001</c:v>
                </c:pt>
                <c:pt idx="1097">
                  <c:v>13.926867897999999</c:v>
                </c:pt>
                <c:pt idx="1098">
                  <c:v>13.928412291000001</c:v>
                </c:pt>
                <c:pt idx="1099">
                  <c:v>13.929703216</c:v>
                </c:pt>
                <c:pt idx="1100">
                  <c:v>13.930906064</c:v>
                </c:pt>
                <c:pt idx="1101">
                  <c:v>13.932025776</c:v>
                </c:pt>
                <c:pt idx="1102">
                  <c:v>13.933087670999999</c:v>
                </c:pt>
                <c:pt idx="1103">
                  <c:v>13.933983524</c:v>
                </c:pt>
                <c:pt idx="1104">
                  <c:v>13.934794281</c:v>
                </c:pt>
                <c:pt idx="1105">
                  <c:v>13.935663729</c:v>
                </c:pt>
                <c:pt idx="1106">
                  <c:v>13.936105176</c:v>
                </c:pt>
                <c:pt idx="1107">
                  <c:v>13.936486601</c:v>
                </c:pt>
                <c:pt idx="1108">
                  <c:v>13.936787633</c:v>
                </c:pt>
                <c:pt idx="1109">
                  <c:v>13.936844645000001</c:v>
                </c:pt>
                <c:pt idx="1110">
                  <c:v>13.936498702</c:v>
                </c:pt>
                <c:pt idx="1111">
                  <c:v>13.935841073000001</c:v>
                </c:pt>
                <c:pt idx="1112">
                  <c:v>13.935230678</c:v>
                </c:pt>
                <c:pt idx="1113">
                  <c:v>13.934652844</c:v>
                </c:pt>
                <c:pt idx="1114">
                  <c:v>13.93411137</c:v>
                </c:pt>
                <c:pt idx="1115">
                  <c:v>13.933837820000001</c:v>
                </c:pt>
                <c:pt idx="1116">
                  <c:v>13.933315964</c:v>
                </c:pt>
                <c:pt idx="1117">
                  <c:v>13.932792471999999</c:v>
                </c:pt>
                <c:pt idx="1118">
                  <c:v>13.932238993</c:v>
                </c:pt>
                <c:pt idx="1119">
                  <c:v>13.931875567000001</c:v>
                </c:pt>
                <c:pt idx="1120">
                  <c:v>13.931568255</c:v>
                </c:pt>
                <c:pt idx="1121">
                  <c:v>13.931637459999999</c:v>
                </c:pt>
                <c:pt idx="1122">
                  <c:v>13.931774313</c:v>
                </c:pt>
                <c:pt idx="1123">
                  <c:v>13.931487859000001</c:v>
                </c:pt>
                <c:pt idx="1124">
                  <c:v>13.931024880000001</c:v>
                </c:pt>
                <c:pt idx="1125">
                  <c:v>13.930635893</c:v>
                </c:pt>
                <c:pt idx="1126">
                  <c:v>13.930298477999999</c:v>
                </c:pt>
                <c:pt idx="1127">
                  <c:v>13.930076755</c:v>
                </c:pt>
                <c:pt idx="1128">
                  <c:v>13.929915706999999</c:v>
                </c:pt>
                <c:pt idx="1129">
                  <c:v>13.929635154</c:v>
                </c:pt>
                <c:pt idx="1130">
                  <c:v>13.929393126000001</c:v>
                </c:pt>
                <c:pt idx="1131">
                  <c:v>13.929137297</c:v>
                </c:pt>
                <c:pt idx="1132">
                  <c:v>13.928912864000001</c:v>
                </c:pt>
                <c:pt idx="1133">
                  <c:v>13.92847568</c:v>
                </c:pt>
                <c:pt idx="1134">
                  <c:v>13.928080507000001</c:v>
                </c:pt>
                <c:pt idx="1135">
                  <c:v>13.927522476</c:v>
                </c:pt>
                <c:pt idx="1136">
                  <c:v>13.926857116000001</c:v>
                </c:pt>
                <c:pt idx="1137">
                  <c:v>13.926080121</c:v>
                </c:pt>
                <c:pt idx="1138">
                  <c:v>13.925200181999999</c:v>
                </c:pt>
                <c:pt idx="1139">
                  <c:v>13.924393621</c:v>
                </c:pt>
                <c:pt idx="1140">
                  <c:v>13.923471348</c:v>
                </c:pt>
                <c:pt idx="1141">
                  <c:v>13.922574711999999</c:v>
                </c:pt>
                <c:pt idx="1142">
                  <c:v>13.922149893</c:v>
                </c:pt>
                <c:pt idx="1143">
                  <c:v>13.921567799</c:v>
                </c:pt>
                <c:pt idx="1144">
                  <c:v>13.921177610999999</c:v>
                </c:pt>
                <c:pt idx="1145">
                  <c:v>13.921269224</c:v>
                </c:pt>
                <c:pt idx="1146">
                  <c:v>13.921332661999999</c:v>
                </c:pt>
                <c:pt idx="1147">
                  <c:v>13.921652407</c:v>
                </c:pt>
                <c:pt idx="1148">
                  <c:v>13.922028227</c:v>
                </c:pt>
                <c:pt idx="1149">
                  <c:v>13.922576388</c:v>
                </c:pt>
                <c:pt idx="1150">
                  <c:v>13.923081299</c:v>
                </c:pt>
                <c:pt idx="1151">
                  <c:v>13.923319815999999</c:v>
                </c:pt>
                <c:pt idx="1152">
                  <c:v>13.923152391</c:v>
                </c:pt>
                <c:pt idx="1153">
                  <c:v>13.923085843000001</c:v>
                </c:pt>
                <c:pt idx="1154">
                  <c:v>13.923566857999999</c:v>
                </c:pt>
                <c:pt idx="1155">
                  <c:v>13.924121940999999</c:v>
                </c:pt>
                <c:pt idx="1156">
                  <c:v>13.924605079000001</c:v>
                </c:pt>
                <c:pt idx="1157">
                  <c:v>13.924830808999999</c:v>
                </c:pt>
                <c:pt idx="1158">
                  <c:v>13.925179922</c:v>
                </c:pt>
                <c:pt idx="1159">
                  <c:v>13.925652575999999</c:v>
                </c:pt>
                <c:pt idx="1160">
                  <c:v>13.926286513999999</c:v>
                </c:pt>
                <c:pt idx="1161">
                  <c:v>13.926822776</c:v>
                </c:pt>
                <c:pt idx="1162">
                  <c:v>13.927106521000001</c:v>
                </c:pt>
                <c:pt idx="1163">
                  <c:v>13.927666607999999</c:v>
                </c:pt>
                <c:pt idx="1164">
                  <c:v>13.928227936000001</c:v>
                </c:pt>
                <c:pt idx="1165">
                  <c:v>13.928896158000001</c:v>
                </c:pt>
                <c:pt idx="1166">
                  <c:v>13.929236714</c:v>
                </c:pt>
                <c:pt idx="1167">
                  <c:v>13.929765267000001</c:v>
                </c:pt>
                <c:pt idx="1168">
                  <c:v>13.930296475</c:v>
                </c:pt>
                <c:pt idx="1169">
                  <c:v>13.930947628</c:v>
                </c:pt>
                <c:pt idx="1170">
                  <c:v>13.931618058</c:v>
                </c:pt>
                <c:pt idx="1171">
                  <c:v>13.932318143</c:v>
                </c:pt>
                <c:pt idx="1172">
                  <c:v>13.932654380000001</c:v>
                </c:pt>
                <c:pt idx="1173">
                  <c:v>13.933185101999999</c:v>
                </c:pt>
                <c:pt idx="1174">
                  <c:v>13.933755876999999</c:v>
                </c:pt>
                <c:pt idx="1175">
                  <c:v>13.934330954</c:v>
                </c:pt>
                <c:pt idx="1176">
                  <c:v>13.934887311000001</c:v>
                </c:pt>
                <c:pt idx="1177">
                  <c:v>13.935122502</c:v>
                </c:pt>
                <c:pt idx="1178">
                  <c:v>13.935507563</c:v>
                </c:pt>
                <c:pt idx="1179">
                  <c:v>13.936219022</c:v>
                </c:pt>
                <c:pt idx="1180">
                  <c:v>13.936896031</c:v>
                </c:pt>
                <c:pt idx="1181">
                  <c:v>13.937420806</c:v>
                </c:pt>
                <c:pt idx="1182">
                  <c:v>13.938150483999999</c:v>
                </c:pt>
                <c:pt idx="1183">
                  <c:v>13.938964387</c:v>
                </c:pt>
                <c:pt idx="1184">
                  <c:v>13.939640333</c:v>
                </c:pt>
                <c:pt idx="1185">
                  <c:v>13.940024754</c:v>
                </c:pt>
                <c:pt idx="1186">
                  <c:v>13.940720603999999</c:v>
                </c:pt>
                <c:pt idx="1187">
                  <c:v>13.941391841</c:v>
                </c:pt>
                <c:pt idx="1188">
                  <c:v>13.941803976999999</c:v>
                </c:pt>
                <c:pt idx="1189">
                  <c:v>13.942030835000001</c:v>
                </c:pt>
                <c:pt idx="1190">
                  <c:v>13.9424305</c:v>
                </c:pt>
                <c:pt idx="1191">
                  <c:v>13.942785026999999</c:v>
                </c:pt>
                <c:pt idx="1192">
                  <c:v>13.943132822000001</c:v>
                </c:pt>
                <c:pt idx="1193">
                  <c:v>13.943678971000001</c:v>
                </c:pt>
                <c:pt idx="1194">
                  <c:v>13.944079556</c:v>
                </c:pt>
                <c:pt idx="1195">
                  <c:v>13.944042913000001</c:v>
                </c:pt>
                <c:pt idx="1196">
                  <c:v>13.943964830000001</c:v>
                </c:pt>
                <c:pt idx="1197">
                  <c:v>13.943921534999999</c:v>
                </c:pt>
                <c:pt idx="1198">
                  <c:v>13.943807618999999</c:v>
                </c:pt>
                <c:pt idx="1199">
                  <c:v>13.94342752</c:v>
                </c:pt>
                <c:pt idx="1200">
                  <c:v>13.943129407000001</c:v>
                </c:pt>
                <c:pt idx="1201">
                  <c:v>13.942585920999999</c:v>
                </c:pt>
                <c:pt idx="1202">
                  <c:v>13.941825462000001</c:v>
                </c:pt>
                <c:pt idx="1203">
                  <c:v>13.941243897</c:v>
                </c:pt>
                <c:pt idx="1204">
                  <c:v>13.940983534000001</c:v>
                </c:pt>
                <c:pt idx="1205">
                  <c:v>13.940664764999999</c:v>
                </c:pt>
                <c:pt idx="1206">
                  <c:v>13.940270752</c:v>
                </c:pt>
                <c:pt idx="1207">
                  <c:v>13.939702139</c:v>
                </c:pt>
                <c:pt idx="1208">
                  <c:v>13.939143189999999</c:v>
                </c:pt>
                <c:pt idx="1209">
                  <c:v>13.93896264</c:v>
                </c:pt>
                <c:pt idx="1210">
                  <c:v>13.938673747999999</c:v>
                </c:pt>
                <c:pt idx="1211">
                  <c:v>13.938468802999999</c:v>
                </c:pt>
                <c:pt idx="1212">
                  <c:v>13.938295002</c:v>
                </c:pt>
                <c:pt idx="1213">
                  <c:v>13.938147515000001</c:v>
                </c:pt>
                <c:pt idx="1214">
                  <c:v>13.938025271000001</c:v>
                </c:pt>
                <c:pt idx="1215">
                  <c:v>13.937949828000001</c:v>
                </c:pt>
                <c:pt idx="1216">
                  <c:v>13.937684135</c:v>
                </c:pt>
                <c:pt idx="1217">
                  <c:v>13.93724366</c:v>
                </c:pt>
                <c:pt idx="1218">
                  <c:v>13.936932958</c:v>
                </c:pt>
                <c:pt idx="1219">
                  <c:v>13.936559954</c:v>
                </c:pt>
                <c:pt idx="1220">
                  <c:v>13.936131601</c:v>
                </c:pt>
                <c:pt idx="1221">
                  <c:v>13.935633484</c:v>
                </c:pt>
                <c:pt idx="1222">
                  <c:v>13.934945190000001</c:v>
                </c:pt>
                <c:pt idx="1223">
                  <c:v>13.934397069999999</c:v>
                </c:pt>
                <c:pt idx="1224">
                  <c:v>13.933676909000001</c:v>
                </c:pt>
                <c:pt idx="1225">
                  <c:v>13.932929257</c:v>
                </c:pt>
                <c:pt idx="1226">
                  <c:v>13.931938009</c:v>
                </c:pt>
                <c:pt idx="1227">
                  <c:v>13.930924231000001</c:v>
                </c:pt>
                <c:pt idx="1228">
                  <c:v>13.929690787</c:v>
                </c:pt>
                <c:pt idx="1229">
                  <c:v>13.928915855</c:v>
                </c:pt>
                <c:pt idx="1230">
                  <c:v>13.928393691</c:v>
                </c:pt>
                <c:pt idx="1231">
                  <c:v>13.927762503</c:v>
                </c:pt>
                <c:pt idx="1232">
                  <c:v>13.927311143000001</c:v>
                </c:pt>
                <c:pt idx="1233">
                  <c:v>13.926863299000001</c:v>
                </c:pt>
                <c:pt idx="1234">
                  <c:v>13.926288506000001</c:v>
                </c:pt>
                <c:pt idx="1235">
                  <c:v>13.925683311</c:v>
                </c:pt>
                <c:pt idx="1236">
                  <c:v>13.924914589</c:v>
                </c:pt>
                <c:pt idx="1237">
                  <c:v>13.924010147000001</c:v>
                </c:pt>
                <c:pt idx="1238">
                  <c:v>13.923297317999999</c:v>
                </c:pt>
                <c:pt idx="1239">
                  <c:v>13.922361573</c:v>
                </c:pt>
                <c:pt idx="1240">
                  <c:v>13.921018637</c:v>
                </c:pt>
                <c:pt idx="1241">
                  <c:v>13.919502649</c:v>
                </c:pt>
                <c:pt idx="1242">
                  <c:v>13.918010187</c:v>
                </c:pt>
                <c:pt idx="1243">
                  <c:v>13.916807127</c:v>
                </c:pt>
                <c:pt idx="1244">
                  <c:v>13.915562470999999</c:v>
                </c:pt>
                <c:pt idx="1245">
                  <c:v>13.914082456999999</c:v>
                </c:pt>
                <c:pt idx="1246">
                  <c:v>13.912592271999999</c:v>
                </c:pt>
                <c:pt idx="1247">
                  <c:v>13.910963857</c:v>
                </c:pt>
                <c:pt idx="1248">
                  <c:v>13.909658661</c:v>
                </c:pt>
                <c:pt idx="1249">
                  <c:v>13.908021244</c:v>
                </c:pt>
                <c:pt idx="1250">
                  <c:v>13.906804411</c:v>
                </c:pt>
                <c:pt idx="1251">
                  <c:v>13.905623372999999</c:v>
                </c:pt>
                <c:pt idx="1252">
                  <c:v>13.904399223</c:v>
                </c:pt>
                <c:pt idx="1253">
                  <c:v>13.902888620000001</c:v>
                </c:pt>
                <c:pt idx="1254">
                  <c:v>13.901415478000001</c:v>
                </c:pt>
                <c:pt idx="1255">
                  <c:v>13.89996934</c:v>
                </c:pt>
                <c:pt idx="1256">
                  <c:v>13.898491837</c:v>
                </c:pt>
                <c:pt idx="1257">
                  <c:v>13.897036325</c:v>
                </c:pt>
                <c:pt idx="1258">
                  <c:v>13.896112648000001</c:v>
                </c:pt>
                <c:pt idx="1259">
                  <c:v>13.895321966999999</c:v>
                </c:pt>
                <c:pt idx="1260">
                  <c:v>13.894504752</c:v>
                </c:pt>
                <c:pt idx="1261">
                  <c:v>13.893312022</c:v>
                </c:pt>
                <c:pt idx="1262">
                  <c:v>13.892310176000001</c:v>
                </c:pt>
                <c:pt idx="1263">
                  <c:v>13.891515866000001</c:v>
                </c:pt>
                <c:pt idx="1264">
                  <c:v>13.890699348</c:v>
                </c:pt>
                <c:pt idx="1265">
                  <c:v>13.889938618</c:v>
                </c:pt>
                <c:pt idx="1266">
                  <c:v>13.889324180999999</c:v>
                </c:pt>
                <c:pt idx="1267">
                  <c:v>13.888731635999999</c:v>
                </c:pt>
                <c:pt idx="1268">
                  <c:v>13.888079855999999</c:v>
                </c:pt>
                <c:pt idx="1269">
                  <c:v>13.887532909000001</c:v>
                </c:pt>
                <c:pt idx="1270">
                  <c:v>13.887508670000001</c:v>
                </c:pt>
                <c:pt idx="1271">
                  <c:v>13.887257195</c:v>
                </c:pt>
                <c:pt idx="1272">
                  <c:v>13.886710609</c:v>
                </c:pt>
                <c:pt idx="1273">
                  <c:v>13.885939083</c:v>
                </c:pt>
                <c:pt idx="1274">
                  <c:v>13.885417030999999</c:v>
                </c:pt>
                <c:pt idx="1275">
                  <c:v>13.884795563000001</c:v>
                </c:pt>
                <c:pt idx="1276">
                  <c:v>13.884714757999999</c:v>
                </c:pt>
                <c:pt idx="1277">
                  <c:v>13.883973921000001</c:v>
                </c:pt>
                <c:pt idx="1278">
                  <c:v>13.883095623999999</c:v>
                </c:pt>
                <c:pt idx="1279">
                  <c:v>13.882454475999999</c:v>
                </c:pt>
                <c:pt idx="1280">
                  <c:v>13.881723060000001</c:v>
                </c:pt>
                <c:pt idx="1281">
                  <c:v>13.880806121999999</c:v>
                </c:pt>
                <c:pt idx="1282">
                  <c:v>13.879810193000001</c:v>
                </c:pt>
                <c:pt idx="1283">
                  <c:v>13.878772773</c:v>
                </c:pt>
                <c:pt idx="1284">
                  <c:v>13.877841803000001</c:v>
                </c:pt>
                <c:pt idx="1285">
                  <c:v>13.877239957</c:v>
                </c:pt>
                <c:pt idx="1286">
                  <c:v>13.876519446</c:v>
                </c:pt>
                <c:pt idx="1287">
                  <c:v>13.875898914</c:v>
                </c:pt>
                <c:pt idx="1288">
                  <c:v>13.875564531</c:v>
                </c:pt>
                <c:pt idx="1289">
                  <c:v>13.874984757</c:v>
                </c:pt>
                <c:pt idx="1290">
                  <c:v>13.874087382000001</c:v>
                </c:pt>
                <c:pt idx="1291">
                  <c:v>13.872908466</c:v>
                </c:pt>
                <c:pt idx="1292">
                  <c:v>13.871849989999999</c:v>
                </c:pt>
                <c:pt idx="1293">
                  <c:v>13.870694042</c:v>
                </c:pt>
                <c:pt idx="1294">
                  <c:v>13.869572698000001</c:v>
                </c:pt>
                <c:pt idx="1295">
                  <c:v>13.868539854</c:v>
                </c:pt>
                <c:pt idx="1296">
                  <c:v>13.867347974999999</c:v>
                </c:pt>
                <c:pt idx="1297">
                  <c:v>13.865790893</c:v>
                </c:pt>
                <c:pt idx="1298">
                  <c:v>13.864204730999999</c:v>
                </c:pt>
                <c:pt idx="1299">
                  <c:v>13.862886315000001</c:v>
                </c:pt>
                <c:pt idx="1300">
                  <c:v>13.861370320000001</c:v>
                </c:pt>
                <c:pt idx="1301">
                  <c:v>13.859872205</c:v>
                </c:pt>
                <c:pt idx="1302">
                  <c:v>13.858290199000001</c:v>
                </c:pt>
                <c:pt idx="1303">
                  <c:v>13.856958000000001</c:v>
                </c:pt>
                <c:pt idx="1304">
                  <c:v>13.855724013</c:v>
                </c:pt>
                <c:pt idx="1305">
                  <c:v>13.854556154000001</c:v>
                </c:pt>
                <c:pt idx="1306">
                  <c:v>13.85359279</c:v>
                </c:pt>
                <c:pt idx="1307">
                  <c:v>13.852713138</c:v>
                </c:pt>
                <c:pt idx="1308">
                  <c:v>13.851876949999999</c:v>
                </c:pt>
                <c:pt idx="1309">
                  <c:v>13.850921306</c:v>
                </c:pt>
                <c:pt idx="1310">
                  <c:v>13.850016688</c:v>
                </c:pt>
                <c:pt idx="1311">
                  <c:v>13.848906996</c:v>
                </c:pt>
                <c:pt idx="1312">
                  <c:v>13.847817309</c:v>
                </c:pt>
                <c:pt idx="1313">
                  <c:v>13.846535587</c:v>
                </c:pt>
                <c:pt idx="1314">
                  <c:v>13.8456478</c:v>
                </c:pt>
                <c:pt idx="1315">
                  <c:v>13.844793942000001</c:v>
                </c:pt>
                <c:pt idx="1316">
                  <c:v>13.843998815000001</c:v>
                </c:pt>
                <c:pt idx="1317">
                  <c:v>13.843365307999999</c:v>
                </c:pt>
                <c:pt idx="1318">
                  <c:v>13.842929281</c:v>
                </c:pt>
                <c:pt idx="1319">
                  <c:v>13.842897618</c:v>
                </c:pt>
                <c:pt idx="1320">
                  <c:v>13.843046641999999</c:v>
                </c:pt>
                <c:pt idx="1321">
                  <c:v>13.843420642</c:v>
                </c:pt>
                <c:pt idx="1322">
                  <c:v>13.843722957000001</c:v>
                </c:pt>
                <c:pt idx="1323">
                  <c:v>13.843560932999999</c:v>
                </c:pt>
                <c:pt idx="1324">
                  <c:v>13.84335478</c:v>
                </c:pt>
                <c:pt idx="1325">
                  <c:v>13.842850645</c:v>
                </c:pt>
                <c:pt idx="1326">
                  <c:v>13.842642361999999</c:v>
                </c:pt>
                <c:pt idx="1327">
                  <c:v>13.842579891</c:v>
                </c:pt>
                <c:pt idx="1328">
                  <c:v>13.842516044</c:v>
                </c:pt>
                <c:pt idx="1329">
                  <c:v>13.842573678999999</c:v>
                </c:pt>
                <c:pt idx="1330">
                  <c:v>13.84270892</c:v>
                </c:pt>
                <c:pt idx="1331">
                  <c:v>13.842864465</c:v>
                </c:pt>
                <c:pt idx="1332">
                  <c:v>13.842884106</c:v>
                </c:pt>
                <c:pt idx="1333">
                  <c:v>13.843046084999999</c:v>
                </c:pt>
                <c:pt idx="1334">
                  <c:v>13.843248233000001</c:v>
                </c:pt>
                <c:pt idx="1335">
                  <c:v>13.843584536</c:v>
                </c:pt>
                <c:pt idx="1336">
                  <c:v>13.844123957000001</c:v>
                </c:pt>
                <c:pt idx="1337">
                  <c:v>13.844572246</c:v>
                </c:pt>
                <c:pt idx="1338">
                  <c:v>13.844755558999999</c:v>
                </c:pt>
                <c:pt idx="1339">
                  <c:v>13.84487296</c:v>
                </c:pt>
                <c:pt idx="1340">
                  <c:v>13.845158997</c:v>
                </c:pt>
                <c:pt idx="1341">
                  <c:v>13.845374863</c:v>
                </c:pt>
                <c:pt idx="1342">
                  <c:v>13.845676334</c:v>
                </c:pt>
                <c:pt idx="1343">
                  <c:v>13.846092018</c:v>
                </c:pt>
                <c:pt idx="1344">
                  <c:v>13.846699857999999</c:v>
                </c:pt>
                <c:pt idx="1345">
                  <c:v>13.847448281</c:v>
                </c:pt>
                <c:pt idx="1346">
                  <c:v>13.848442003000001</c:v>
                </c:pt>
                <c:pt idx="1347">
                  <c:v>13.849662638</c:v>
                </c:pt>
                <c:pt idx="1348">
                  <c:v>13.850732595</c:v>
                </c:pt>
                <c:pt idx="1349">
                  <c:v>13.851889728</c:v>
                </c:pt>
                <c:pt idx="1350">
                  <c:v>13.852985158999999</c:v>
                </c:pt>
                <c:pt idx="1351">
                  <c:v>13.853652202999999</c:v>
                </c:pt>
                <c:pt idx="1352">
                  <c:v>13.854629306</c:v>
                </c:pt>
                <c:pt idx="1353">
                  <c:v>13.855704691</c:v>
                </c:pt>
                <c:pt idx="1354">
                  <c:v>13.856893672</c:v>
                </c:pt>
                <c:pt idx="1355">
                  <c:v>13.858149515999999</c:v>
                </c:pt>
                <c:pt idx="1356">
                  <c:v>13.859506957000001</c:v>
                </c:pt>
                <c:pt idx="1357">
                  <c:v>13.860552762999999</c:v>
                </c:pt>
                <c:pt idx="1358">
                  <c:v>13.861616659999999</c:v>
                </c:pt>
                <c:pt idx="1359">
                  <c:v>13.862740690000001</c:v>
                </c:pt>
                <c:pt idx="1360">
                  <c:v>13.863814477</c:v>
                </c:pt>
                <c:pt idx="1361">
                  <c:v>13.865052535</c:v>
                </c:pt>
                <c:pt idx="1362">
                  <c:v>13.866200589</c:v>
                </c:pt>
                <c:pt idx="1363">
                  <c:v>13.867386505000001</c:v>
                </c:pt>
                <c:pt idx="1364">
                  <c:v>13.868559636000001</c:v>
                </c:pt>
                <c:pt idx="1365">
                  <c:v>13.869876986</c:v>
                </c:pt>
                <c:pt idx="1366">
                  <c:v>13.871310071</c:v>
                </c:pt>
                <c:pt idx="1367">
                  <c:v>13.87289455</c:v>
                </c:pt>
                <c:pt idx="1368">
                  <c:v>13.874408559000001</c:v>
                </c:pt>
                <c:pt idx="1369">
                  <c:v>13.875504218</c:v>
                </c:pt>
                <c:pt idx="1370">
                  <c:v>13.876697945</c:v>
                </c:pt>
                <c:pt idx="1371">
                  <c:v>13.877474286</c:v>
                </c:pt>
                <c:pt idx="1372">
                  <c:v>13.878237116999999</c:v>
                </c:pt>
                <c:pt idx="1373">
                  <c:v>13.879183101000001</c:v>
                </c:pt>
                <c:pt idx="1374">
                  <c:v>13.880066662000001</c:v>
                </c:pt>
                <c:pt idx="1375">
                  <c:v>13.880872608000001</c:v>
                </c:pt>
                <c:pt idx="1376">
                  <c:v>13.881644389</c:v>
                </c:pt>
                <c:pt idx="1377">
                  <c:v>13.88255215</c:v>
                </c:pt>
                <c:pt idx="1378">
                  <c:v>13.883161509000001</c:v>
                </c:pt>
                <c:pt idx="1379">
                  <c:v>13.883694751</c:v>
                </c:pt>
                <c:pt idx="1380">
                  <c:v>13.88394136</c:v>
                </c:pt>
                <c:pt idx="1381">
                  <c:v>13.884063064999999</c:v>
                </c:pt>
                <c:pt idx="1382">
                  <c:v>13.884428093</c:v>
                </c:pt>
                <c:pt idx="1383">
                  <c:v>13.884823954</c:v>
                </c:pt>
                <c:pt idx="1384">
                  <c:v>13.885045688</c:v>
                </c:pt>
                <c:pt idx="1385">
                  <c:v>13.884903914000001</c:v>
                </c:pt>
                <c:pt idx="1386">
                  <c:v>13.884591330999999</c:v>
                </c:pt>
                <c:pt idx="1387">
                  <c:v>13.884477216000001</c:v>
                </c:pt>
                <c:pt idx="1388">
                  <c:v>13.884103424999999</c:v>
                </c:pt>
                <c:pt idx="1389">
                  <c:v>13.883605276000001</c:v>
                </c:pt>
                <c:pt idx="1390">
                  <c:v>13.883016363999999</c:v>
                </c:pt>
                <c:pt idx="1391">
                  <c:v>13.882132828</c:v>
                </c:pt>
                <c:pt idx="1392">
                  <c:v>13.881044265</c:v>
                </c:pt>
                <c:pt idx="1393">
                  <c:v>13.879996329000001</c:v>
                </c:pt>
                <c:pt idx="1394">
                  <c:v>13.879011986</c:v>
                </c:pt>
                <c:pt idx="1395">
                  <c:v>13.877905843000001</c:v>
                </c:pt>
                <c:pt idx="1396">
                  <c:v>13.876520155</c:v>
                </c:pt>
                <c:pt idx="1397">
                  <c:v>13.874900171</c:v>
                </c:pt>
                <c:pt idx="1398">
                  <c:v>13.873256639999999</c:v>
                </c:pt>
                <c:pt idx="1399">
                  <c:v>13.871758010000001</c:v>
                </c:pt>
                <c:pt idx="1400">
                  <c:v>13.870199258</c:v>
                </c:pt>
                <c:pt idx="1401">
                  <c:v>13.868386989999999</c:v>
                </c:pt>
                <c:pt idx="1402">
                  <c:v>13.865910948</c:v>
                </c:pt>
                <c:pt idx="1403">
                  <c:v>13.863266027</c:v>
                </c:pt>
                <c:pt idx="1404">
                  <c:v>13.860383884000001</c:v>
                </c:pt>
                <c:pt idx="1405">
                  <c:v>13.857330048</c:v>
                </c:pt>
                <c:pt idx="1406">
                  <c:v>13.854109724000001</c:v>
                </c:pt>
                <c:pt idx="1407">
                  <c:v>13.851018428</c:v>
                </c:pt>
                <c:pt idx="1408">
                  <c:v>13.847969844</c:v>
                </c:pt>
                <c:pt idx="1409">
                  <c:v>13.844633485999999</c:v>
                </c:pt>
                <c:pt idx="1410">
                  <c:v>13.841250142</c:v>
                </c:pt>
                <c:pt idx="1411">
                  <c:v>13.837821160000001</c:v>
                </c:pt>
                <c:pt idx="1412">
                  <c:v>13.834264508</c:v>
                </c:pt>
                <c:pt idx="1413">
                  <c:v>13.830763946999999</c:v>
                </c:pt>
                <c:pt idx="1414">
                  <c:v>13.826994776999999</c:v>
                </c:pt>
                <c:pt idx="1415">
                  <c:v>13.822997505</c:v>
                </c:pt>
                <c:pt idx="1416">
                  <c:v>13.818905470000001</c:v>
                </c:pt>
                <c:pt idx="1417">
                  <c:v>13.815024115</c:v>
                </c:pt>
                <c:pt idx="1418">
                  <c:v>13.810883466</c:v>
                </c:pt>
                <c:pt idx="1419">
                  <c:v>13.806788248</c:v>
                </c:pt>
                <c:pt idx="1420">
                  <c:v>13.802373529</c:v>
                </c:pt>
                <c:pt idx="1421">
                  <c:v>13.798099096</c:v>
                </c:pt>
                <c:pt idx="1422">
                  <c:v>13.793814147000001</c:v>
                </c:pt>
                <c:pt idx="1423">
                  <c:v>13.789488818000001</c:v>
                </c:pt>
                <c:pt idx="1424">
                  <c:v>13.785558818</c:v>
                </c:pt>
                <c:pt idx="1425">
                  <c:v>13.781604639999999</c:v>
                </c:pt>
                <c:pt idx="1426">
                  <c:v>13.777496389</c:v>
                </c:pt>
                <c:pt idx="1427">
                  <c:v>13.773308442999999</c:v>
                </c:pt>
                <c:pt idx="1428">
                  <c:v>13.769188805000001</c:v>
                </c:pt>
                <c:pt idx="1429">
                  <c:v>13.765432957</c:v>
                </c:pt>
                <c:pt idx="1430">
                  <c:v>13.761584860999999</c:v>
                </c:pt>
                <c:pt idx="1431">
                  <c:v>13.757670291</c:v>
                </c:pt>
                <c:pt idx="1432">
                  <c:v>13.753932841999999</c:v>
                </c:pt>
                <c:pt idx="1433">
                  <c:v>13.750395600999999</c:v>
                </c:pt>
                <c:pt idx="1434">
                  <c:v>13.74718887</c:v>
                </c:pt>
                <c:pt idx="1435">
                  <c:v>13.744142163999999</c:v>
                </c:pt>
                <c:pt idx="1436">
                  <c:v>13.740843077999999</c:v>
                </c:pt>
                <c:pt idx="1437">
                  <c:v>13.738123931000001</c:v>
                </c:pt>
                <c:pt idx="1438">
                  <c:v>13.735746638</c:v>
                </c:pt>
                <c:pt idx="1439">
                  <c:v>13.733552807000001</c:v>
                </c:pt>
                <c:pt idx="1440">
                  <c:v>13.731520121000001</c:v>
                </c:pt>
                <c:pt idx="1441">
                  <c:v>13.729513177999999</c:v>
                </c:pt>
                <c:pt idx="1442">
                  <c:v>13.727434916</c:v>
                </c:pt>
                <c:pt idx="1443">
                  <c:v>13.725669774</c:v>
                </c:pt>
                <c:pt idx="1444">
                  <c:v>13.723880611</c:v>
                </c:pt>
                <c:pt idx="1445">
                  <c:v>13.722286531</c:v>
                </c:pt>
                <c:pt idx="1446">
                  <c:v>13.720928710000001</c:v>
                </c:pt>
                <c:pt idx="1447">
                  <c:v>13.719888475999999</c:v>
                </c:pt>
                <c:pt idx="1448">
                  <c:v>13.718968662</c:v>
                </c:pt>
                <c:pt idx="1449">
                  <c:v>13.718221669</c:v>
                </c:pt>
                <c:pt idx="1450">
                  <c:v>13.717429062000001</c:v>
                </c:pt>
                <c:pt idx="1451">
                  <c:v>13.716858791</c:v>
                </c:pt>
                <c:pt idx="1452">
                  <c:v>13.716811228999999</c:v>
                </c:pt>
                <c:pt idx="1453">
                  <c:v>13.716710873</c:v>
                </c:pt>
                <c:pt idx="1454">
                  <c:v>13.71647488</c:v>
                </c:pt>
                <c:pt idx="1455">
                  <c:v>13.716704295</c:v>
                </c:pt>
                <c:pt idx="1456">
                  <c:v>13.717266127</c:v>
                </c:pt>
                <c:pt idx="1457">
                  <c:v>13.718004532</c:v>
                </c:pt>
                <c:pt idx="1458">
                  <c:v>13.718943076</c:v>
                </c:pt>
                <c:pt idx="1459">
                  <c:v>13.720094223</c:v>
                </c:pt>
                <c:pt idx="1460">
                  <c:v>13.721228793</c:v>
                </c:pt>
                <c:pt idx="1461">
                  <c:v>13.722581084</c:v>
                </c:pt>
                <c:pt idx="1462">
                  <c:v>13.724092603000001</c:v>
                </c:pt>
                <c:pt idx="1463">
                  <c:v>13.725569819</c:v>
                </c:pt>
                <c:pt idx="1464">
                  <c:v>13.727219915999999</c:v>
                </c:pt>
                <c:pt idx="1465">
                  <c:v>13.728626685</c:v>
                </c:pt>
                <c:pt idx="1466">
                  <c:v>13.730228135000001</c:v>
                </c:pt>
                <c:pt idx="1467">
                  <c:v>13.731914847000001</c:v>
                </c:pt>
                <c:pt idx="1468">
                  <c:v>13.733862396999999</c:v>
                </c:pt>
                <c:pt idx="1469">
                  <c:v>13.735627331</c:v>
                </c:pt>
                <c:pt idx="1470">
                  <c:v>13.737108851</c:v>
                </c:pt>
                <c:pt idx="1471">
                  <c:v>13.738600217</c:v>
                </c:pt>
                <c:pt idx="1472">
                  <c:v>13.7403735</c:v>
                </c:pt>
                <c:pt idx="1473">
                  <c:v>13.742046797</c:v>
                </c:pt>
                <c:pt idx="1474">
                  <c:v>13.743903788000001</c:v>
                </c:pt>
                <c:pt idx="1475">
                  <c:v>13.745725162999999</c:v>
                </c:pt>
                <c:pt idx="1476">
                  <c:v>13.747611446000001</c:v>
                </c:pt>
                <c:pt idx="1477">
                  <c:v>13.749954634</c:v>
                </c:pt>
                <c:pt idx="1478">
                  <c:v>13.751939049000001</c:v>
                </c:pt>
                <c:pt idx="1479">
                  <c:v>13.754145303</c:v>
                </c:pt>
                <c:pt idx="1480">
                  <c:v>13.757102136</c:v>
                </c:pt>
                <c:pt idx="1481">
                  <c:v>13.760055774</c:v>
                </c:pt>
                <c:pt idx="1482">
                  <c:v>13.762823000999999</c:v>
                </c:pt>
                <c:pt idx="1483">
                  <c:v>13.765803393000001</c:v>
                </c:pt>
                <c:pt idx="1484">
                  <c:v>13.768935712999999</c:v>
                </c:pt>
                <c:pt idx="1485">
                  <c:v>13.771819237000001</c:v>
                </c:pt>
                <c:pt idx="1486">
                  <c:v>13.774608098</c:v>
                </c:pt>
                <c:pt idx="1487">
                  <c:v>13.777571345</c:v>
                </c:pt>
                <c:pt idx="1488">
                  <c:v>13.780544838000001</c:v>
                </c:pt>
                <c:pt idx="1489">
                  <c:v>13.783553957000001</c:v>
                </c:pt>
                <c:pt idx="1490">
                  <c:v>13.786422676000001</c:v>
                </c:pt>
                <c:pt idx="1491">
                  <c:v>13.789273250000001</c:v>
                </c:pt>
                <c:pt idx="1492">
                  <c:v>13.792193841</c:v>
                </c:pt>
                <c:pt idx="1493">
                  <c:v>13.795026224000001</c:v>
                </c:pt>
                <c:pt idx="1494">
                  <c:v>13.797872316999999</c:v>
                </c:pt>
                <c:pt idx="1495">
                  <c:v>13.800592726</c:v>
                </c:pt>
                <c:pt idx="1496">
                  <c:v>13.802922139</c:v>
                </c:pt>
                <c:pt idx="1497">
                  <c:v>13.805103919</c:v>
                </c:pt>
                <c:pt idx="1498">
                  <c:v>13.806923977</c:v>
                </c:pt>
                <c:pt idx="1499">
                  <c:v>13.808500391999999</c:v>
                </c:pt>
                <c:pt idx="1500">
                  <c:v>13.809931392999999</c:v>
                </c:pt>
                <c:pt idx="1501">
                  <c:v>13.811536818</c:v>
                </c:pt>
                <c:pt idx="1502">
                  <c:v>13.812665413</c:v>
                </c:pt>
                <c:pt idx="1503">
                  <c:v>13.813285572</c:v>
                </c:pt>
                <c:pt idx="1504">
                  <c:v>13.813627756000001</c:v>
                </c:pt>
                <c:pt idx="1505">
                  <c:v>13.814334495000001</c:v>
                </c:pt>
                <c:pt idx="1506">
                  <c:v>13.814787249</c:v>
                </c:pt>
                <c:pt idx="1507">
                  <c:v>13.814724366</c:v>
                </c:pt>
                <c:pt idx="1508">
                  <c:v>13.814543198000001</c:v>
                </c:pt>
                <c:pt idx="1509">
                  <c:v>13.814235081</c:v>
                </c:pt>
                <c:pt idx="1510">
                  <c:v>13.8136627</c:v>
                </c:pt>
                <c:pt idx="1511">
                  <c:v>13.813282962000001</c:v>
                </c:pt>
                <c:pt idx="1512">
                  <c:v>13.812935903</c:v>
                </c:pt>
                <c:pt idx="1513">
                  <c:v>13.812222373000001</c:v>
                </c:pt>
                <c:pt idx="1514">
                  <c:v>13.811470155</c:v>
                </c:pt>
                <c:pt idx="1515">
                  <c:v>13.810572345000001</c:v>
                </c:pt>
                <c:pt idx="1516">
                  <c:v>13.809307167</c:v>
                </c:pt>
                <c:pt idx="1517">
                  <c:v>13.807469818</c:v>
                </c:pt>
                <c:pt idx="1518">
                  <c:v>13.805552435999999</c:v>
                </c:pt>
                <c:pt idx="1519">
                  <c:v>13.803636948999999</c:v>
                </c:pt>
                <c:pt idx="1520">
                  <c:v>13.80183665</c:v>
                </c:pt>
                <c:pt idx="1521">
                  <c:v>13.799750059000001</c:v>
                </c:pt>
                <c:pt idx="1522">
                  <c:v>13.797262696000001</c:v>
                </c:pt>
                <c:pt idx="1523">
                  <c:v>13.794828033</c:v>
                </c:pt>
                <c:pt idx="1524">
                  <c:v>13.792376715</c:v>
                </c:pt>
                <c:pt idx="1525">
                  <c:v>13.790162964</c:v>
                </c:pt>
                <c:pt idx="1526">
                  <c:v>13.787711658999999</c:v>
                </c:pt>
                <c:pt idx="1527">
                  <c:v>13.785312288</c:v>
                </c:pt>
                <c:pt idx="1528">
                  <c:v>13.783093876000001</c:v>
                </c:pt>
                <c:pt idx="1529">
                  <c:v>13.781101164000001</c:v>
                </c:pt>
                <c:pt idx="1530">
                  <c:v>13.779172654</c:v>
                </c:pt>
                <c:pt idx="1531">
                  <c:v>13.777166125000001</c:v>
                </c:pt>
                <c:pt idx="1532">
                  <c:v>13.774919586999999</c:v>
                </c:pt>
                <c:pt idx="1533">
                  <c:v>13.772663645</c:v>
                </c:pt>
                <c:pt idx="1534">
                  <c:v>13.770323654</c:v>
                </c:pt>
                <c:pt idx="1535">
                  <c:v>13.768092069</c:v>
                </c:pt>
                <c:pt idx="1536">
                  <c:v>13.7655197</c:v>
                </c:pt>
                <c:pt idx="1537">
                  <c:v>13.762896193</c:v>
                </c:pt>
                <c:pt idx="1538">
                  <c:v>13.760558588</c:v>
                </c:pt>
                <c:pt idx="1539">
                  <c:v>13.758283305000001</c:v>
                </c:pt>
                <c:pt idx="1540">
                  <c:v>13.755993261</c:v>
                </c:pt>
                <c:pt idx="1541">
                  <c:v>13.753780178</c:v>
                </c:pt>
                <c:pt idx="1542">
                  <c:v>13.751918976000001</c:v>
                </c:pt>
                <c:pt idx="1543">
                  <c:v>13.750195136</c:v>
                </c:pt>
                <c:pt idx="1544">
                  <c:v>13.748571480000001</c:v>
                </c:pt>
                <c:pt idx="1545">
                  <c:v>13.746956353</c:v>
                </c:pt>
                <c:pt idx="1546">
                  <c:v>13.745651901</c:v>
                </c:pt>
                <c:pt idx="1547">
                  <c:v>13.744674911000001</c:v>
                </c:pt>
                <c:pt idx="1548">
                  <c:v>13.743673951</c:v>
                </c:pt>
                <c:pt idx="1549">
                  <c:v>13.742765407</c:v>
                </c:pt>
                <c:pt idx="1550">
                  <c:v>13.741803336</c:v>
                </c:pt>
                <c:pt idx="1551">
                  <c:v>13.740776994000001</c:v>
                </c:pt>
                <c:pt idx="1552">
                  <c:v>13.739740438</c:v>
                </c:pt>
                <c:pt idx="1553">
                  <c:v>13.738957793999999</c:v>
                </c:pt>
                <c:pt idx="1554">
                  <c:v>13.738363207000001</c:v>
                </c:pt>
                <c:pt idx="1555">
                  <c:v>13.737779181000001</c:v>
                </c:pt>
                <c:pt idx="1556">
                  <c:v>13.737241257000001</c:v>
                </c:pt>
                <c:pt idx="1557">
                  <c:v>13.736975916</c:v>
                </c:pt>
                <c:pt idx="1558">
                  <c:v>13.737103994</c:v>
                </c:pt>
                <c:pt idx="1559">
                  <c:v>13.737061295</c:v>
                </c:pt>
                <c:pt idx="1560">
                  <c:v>13.73695882</c:v>
                </c:pt>
                <c:pt idx="1561">
                  <c:v>13.737030522</c:v>
                </c:pt>
                <c:pt idx="1562">
                  <c:v>13.737096037000001</c:v>
                </c:pt>
                <c:pt idx="1563">
                  <c:v>13.737111338</c:v>
                </c:pt>
                <c:pt idx="1564">
                  <c:v>13.736874540000001</c:v>
                </c:pt>
                <c:pt idx="1565">
                  <c:v>13.736771576000001</c:v>
                </c:pt>
                <c:pt idx="1566">
                  <c:v>13.736663146</c:v>
                </c:pt>
                <c:pt idx="1567">
                  <c:v>13.736644663</c:v>
                </c:pt>
                <c:pt idx="1568">
                  <c:v>13.737064492</c:v>
                </c:pt>
                <c:pt idx="1569">
                  <c:v>13.737622155</c:v>
                </c:pt>
                <c:pt idx="1570">
                  <c:v>13.738426375</c:v>
                </c:pt>
                <c:pt idx="1571">
                  <c:v>13.739362214</c:v>
                </c:pt>
                <c:pt idx="1572">
                  <c:v>13.740393152999999</c:v>
                </c:pt>
                <c:pt idx="1573">
                  <c:v>13.741703984999999</c:v>
                </c:pt>
                <c:pt idx="1574">
                  <c:v>13.743077069</c:v>
                </c:pt>
                <c:pt idx="1575">
                  <c:v>13.744147954000001</c:v>
                </c:pt>
                <c:pt idx="1576">
                  <c:v>13.745245138</c:v>
                </c:pt>
                <c:pt idx="1577">
                  <c:v>13.746347165</c:v>
                </c:pt>
                <c:pt idx="1578">
                  <c:v>13.747591934000001</c:v>
                </c:pt>
                <c:pt idx="1579">
                  <c:v>13.748922586999999</c:v>
                </c:pt>
                <c:pt idx="1580">
                  <c:v>13.750359354</c:v>
                </c:pt>
                <c:pt idx="1581">
                  <c:v>13.751694254</c:v>
                </c:pt>
                <c:pt idx="1582">
                  <c:v>13.753060087</c:v>
                </c:pt>
                <c:pt idx="1583">
                  <c:v>13.754653873000001</c:v>
                </c:pt>
                <c:pt idx="1584">
                  <c:v>13.755906960000001</c:v>
                </c:pt>
                <c:pt idx="1585">
                  <c:v>13.75702647</c:v>
                </c:pt>
                <c:pt idx="1586">
                  <c:v>13.757982502999999</c:v>
                </c:pt>
                <c:pt idx="1587">
                  <c:v>13.758820780000001</c:v>
                </c:pt>
                <c:pt idx="1588">
                  <c:v>13.759537984</c:v>
                </c:pt>
                <c:pt idx="1589">
                  <c:v>13.760315822000001</c:v>
                </c:pt>
                <c:pt idx="1590">
                  <c:v>13.760969894</c:v>
                </c:pt>
                <c:pt idx="1591">
                  <c:v>13.761315246000001</c:v>
                </c:pt>
                <c:pt idx="1592">
                  <c:v>13.761552295</c:v>
                </c:pt>
                <c:pt idx="1593">
                  <c:v>13.761710439</c:v>
                </c:pt>
                <c:pt idx="1594">
                  <c:v>13.761592273</c:v>
                </c:pt>
                <c:pt idx="1595">
                  <c:v>13.761707971</c:v>
                </c:pt>
                <c:pt idx="1596">
                  <c:v>13.761800073</c:v>
                </c:pt>
                <c:pt idx="1597">
                  <c:v>13.761526819</c:v>
                </c:pt>
                <c:pt idx="1598">
                  <c:v>13.760990792999999</c:v>
                </c:pt>
                <c:pt idx="1599">
                  <c:v>13.760234488</c:v>
                </c:pt>
                <c:pt idx="1600">
                  <c:v>13.759455806</c:v>
                </c:pt>
                <c:pt idx="1601">
                  <c:v>13.758539537000001</c:v>
                </c:pt>
                <c:pt idx="1602">
                  <c:v>13.757666972000001</c:v>
                </c:pt>
                <c:pt idx="1603">
                  <c:v>13.756707573</c:v>
                </c:pt>
                <c:pt idx="1604">
                  <c:v>13.755704478</c:v>
                </c:pt>
                <c:pt idx="1605">
                  <c:v>13.754576890999999</c:v>
                </c:pt>
                <c:pt idx="1606">
                  <c:v>13.753357494999999</c:v>
                </c:pt>
                <c:pt idx="1607">
                  <c:v>13.752209268</c:v>
                </c:pt>
                <c:pt idx="1608">
                  <c:v>13.751244622</c:v>
                </c:pt>
                <c:pt idx="1609">
                  <c:v>13.750612198000001</c:v>
                </c:pt>
                <c:pt idx="1610">
                  <c:v>13.749917494</c:v>
                </c:pt>
                <c:pt idx="1611">
                  <c:v>13.749119907000001</c:v>
                </c:pt>
                <c:pt idx="1612">
                  <c:v>13.748360416000001</c:v>
                </c:pt>
                <c:pt idx="1613">
                  <c:v>13.747477747</c:v>
                </c:pt>
                <c:pt idx="1614">
                  <c:v>13.746914151</c:v>
                </c:pt>
                <c:pt idx="1615">
                  <c:v>13.746737443000001</c:v>
                </c:pt>
                <c:pt idx="1616">
                  <c:v>13.746701197</c:v>
                </c:pt>
                <c:pt idx="1617">
                  <c:v>13.746979905</c:v>
                </c:pt>
                <c:pt idx="1618">
                  <c:v>13.747274243</c:v>
                </c:pt>
                <c:pt idx="1619">
                  <c:v>13.747868984</c:v>
                </c:pt>
                <c:pt idx="1620">
                  <c:v>13.748492119</c:v>
                </c:pt>
                <c:pt idx="1621">
                  <c:v>13.749009163</c:v>
                </c:pt>
                <c:pt idx="1622">
                  <c:v>13.749166197999999</c:v>
                </c:pt>
                <c:pt idx="1623">
                  <c:v>13.74966841</c:v>
                </c:pt>
                <c:pt idx="1624">
                  <c:v>13.750540017000001</c:v>
                </c:pt>
                <c:pt idx="1625">
                  <c:v>13.751767352</c:v>
                </c:pt>
                <c:pt idx="1626">
                  <c:v>13.753025911</c:v>
                </c:pt>
                <c:pt idx="1627">
                  <c:v>13.754415752</c:v>
                </c:pt>
                <c:pt idx="1628">
                  <c:v>13.755782550999999</c:v>
                </c:pt>
                <c:pt idx="1629">
                  <c:v>13.757246415999999</c:v>
                </c:pt>
                <c:pt idx="1630">
                  <c:v>13.758920829999999</c:v>
                </c:pt>
                <c:pt idx="1631">
                  <c:v>13.760572333000001</c:v>
                </c:pt>
                <c:pt idx="1632">
                  <c:v>13.762287956</c:v>
                </c:pt>
                <c:pt idx="1633">
                  <c:v>13.764315903</c:v>
                </c:pt>
                <c:pt idx="1634">
                  <c:v>13.766023827</c:v>
                </c:pt>
                <c:pt idx="1635">
                  <c:v>13.768144715</c:v>
                </c:pt>
                <c:pt idx="1636">
                  <c:v>13.770031961000001</c:v>
                </c:pt>
                <c:pt idx="1637">
                  <c:v>13.771828989999999</c:v>
                </c:pt>
                <c:pt idx="1638">
                  <c:v>13.773719068</c:v>
                </c:pt>
                <c:pt idx="1639">
                  <c:v>13.775466927</c:v>
                </c:pt>
                <c:pt idx="1640">
                  <c:v>13.777393381</c:v>
                </c:pt>
                <c:pt idx="1641">
                  <c:v>13.779031095000001</c:v>
                </c:pt>
                <c:pt idx="1642">
                  <c:v>13.780452081</c:v>
                </c:pt>
                <c:pt idx="1643">
                  <c:v>13.782006433999999</c:v>
                </c:pt>
                <c:pt idx="1644">
                  <c:v>13.783510807000001</c:v>
                </c:pt>
                <c:pt idx="1645">
                  <c:v>13.784984416</c:v>
                </c:pt>
                <c:pt idx="1646">
                  <c:v>13.786287923</c:v>
                </c:pt>
                <c:pt idx="1647">
                  <c:v>13.787442923</c:v>
                </c:pt>
                <c:pt idx="1648">
                  <c:v>13.788767811</c:v>
                </c:pt>
                <c:pt idx="1649">
                  <c:v>13.790238574</c:v>
                </c:pt>
                <c:pt idx="1650">
                  <c:v>13.791563381</c:v>
                </c:pt>
                <c:pt idx="1651">
                  <c:v>13.792597199999999</c:v>
                </c:pt>
                <c:pt idx="1652">
                  <c:v>13.793523187</c:v>
                </c:pt>
                <c:pt idx="1653">
                  <c:v>13.794468223000001</c:v>
                </c:pt>
                <c:pt idx="1654">
                  <c:v>13.795229343999999</c:v>
                </c:pt>
                <c:pt idx="1655">
                  <c:v>13.796053767</c:v>
                </c:pt>
                <c:pt idx="1656">
                  <c:v>13.796975669</c:v>
                </c:pt>
                <c:pt idx="1657">
                  <c:v>13.798033297</c:v>
                </c:pt>
                <c:pt idx="1658">
                  <c:v>13.798940912000001</c:v>
                </c:pt>
                <c:pt idx="1659">
                  <c:v>13.799683374000001</c:v>
                </c:pt>
                <c:pt idx="1660">
                  <c:v>13.800353521</c:v>
                </c:pt>
                <c:pt idx="1661">
                  <c:v>13.800981030999999</c:v>
                </c:pt>
                <c:pt idx="1662">
                  <c:v>13.801812091</c:v>
                </c:pt>
                <c:pt idx="1663">
                  <c:v>13.802674146999999</c:v>
                </c:pt>
                <c:pt idx="1664">
                  <c:v>13.803250704</c:v>
                </c:pt>
                <c:pt idx="1665">
                  <c:v>13.803599451</c:v>
                </c:pt>
                <c:pt idx="1666">
                  <c:v>13.803718034999999</c:v>
                </c:pt>
                <c:pt idx="1667">
                  <c:v>13.803830402999999</c:v>
                </c:pt>
                <c:pt idx="1668">
                  <c:v>13.80397956</c:v>
                </c:pt>
                <c:pt idx="1669">
                  <c:v>13.803716667</c:v>
                </c:pt>
                <c:pt idx="1670">
                  <c:v>13.803546599000001</c:v>
                </c:pt>
                <c:pt idx="1671">
                  <c:v>13.803391770999999</c:v>
                </c:pt>
                <c:pt idx="1672">
                  <c:v>13.802888932</c:v>
                </c:pt>
                <c:pt idx="1673">
                  <c:v>13.802281343000001</c:v>
                </c:pt>
                <c:pt idx="1674">
                  <c:v>13.801931966</c:v>
                </c:pt>
                <c:pt idx="1675">
                  <c:v>13.801648881</c:v>
                </c:pt>
                <c:pt idx="1676">
                  <c:v>13.801678007</c:v>
                </c:pt>
                <c:pt idx="1677">
                  <c:v>13.801867808000001</c:v>
                </c:pt>
                <c:pt idx="1678">
                  <c:v>13.802378371</c:v>
                </c:pt>
                <c:pt idx="1679">
                  <c:v>13.80288387</c:v>
                </c:pt>
                <c:pt idx="1680">
                  <c:v>13.803702108</c:v>
                </c:pt>
                <c:pt idx="1681">
                  <c:v>13.804355792999999</c:v>
                </c:pt>
                <c:pt idx="1682">
                  <c:v>13.804686488</c:v>
                </c:pt>
                <c:pt idx="1683">
                  <c:v>13.80491044</c:v>
                </c:pt>
                <c:pt idx="1684">
                  <c:v>13.805171428</c:v>
                </c:pt>
                <c:pt idx="1685">
                  <c:v>13.805755244</c:v>
                </c:pt>
                <c:pt idx="1686">
                  <c:v>13.806108691</c:v>
                </c:pt>
                <c:pt idx="1687">
                  <c:v>13.806703783</c:v>
                </c:pt>
                <c:pt idx="1688">
                  <c:v>13.807222492999999</c:v>
                </c:pt>
                <c:pt idx="1689">
                  <c:v>13.807975884999999</c:v>
                </c:pt>
                <c:pt idx="1690">
                  <c:v>13.808468739</c:v>
                </c:pt>
                <c:pt idx="1691">
                  <c:v>13.809143749</c:v>
                </c:pt>
                <c:pt idx="1692">
                  <c:v>13.809537840999999</c:v>
                </c:pt>
                <c:pt idx="1693">
                  <c:v>13.809617841</c:v>
                </c:pt>
                <c:pt idx="1694">
                  <c:v>13.809615972</c:v>
                </c:pt>
                <c:pt idx="1695">
                  <c:v>13.809448526000001</c:v>
                </c:pt>
                <c:pt idx="1696">
                  <c:v>13.809230312</c:v>
                </c:pt>
                <c:pt idx="1697">
                  <c:v>13.808628167</c:v>
                </c:pt>
                <c:pt idx="1698">
                  <c:v>13.808055513999999</c:v>
                </c:pt>
                <c:pt idx="1699">
                  <c:v>13.807594773</c:v>
                </c:pt>
                <c:pt idx="1700">
                  <c:v>13.80749118</c:v>
                </c:pt>
                <c:pt idx="1701">
                  <c:v>13.80726052</c:v>
                </c:pt>
                <c:pt idx="1702">
                  <c:v>13.807122898999999</c:v>
                </c:pt>
                <c:pt idx="1703">
                  <c:v>13.807144403000001</c:v>
                </c:pt>
                <c:pt idx="1704">
                  <c:v>13.806892551000001</c:v>
                </c:pt>
                <c:pt idx="1705">
                  <c:v>13.806473004000001</c:v>
                </c:pt>
                <c:pt idx="1706">
                  <c:v>13.805872908</c:v>
                </c:pt>
                <c:pt idx="1707">
                  <c:v>13.804930534</c:v>
                </c:pt>
                <c:pt idx="1708">
                  <c:v>13.803889694</c:v>
                </c:pt>
                <c:pt idx="1709">
                  <c:v>13.802974068999999</c:v>
                </c:pt>
                <c:pt idx="1710">
                  <c:v>13.801794287</c:v>
                </c:pt>
                <c:pt idx="1711">
                  <c:v>13.800638599999999</c:v>
                </c:pt>
                <c:pt idx="1712">
                  <c:v>13.799118162999999</c:v>
                </c:pt>
                <c:pt idx="1713">
                  <c:v>13.797488535999999</c:v>
                </c:pt>
                <c:pt idx="1714">
                  <c:v>13.796011811</c:v>
                </c:pt>
                <c:pt idx="1715">
                  <c:v>13.794968582999999</c:v>
                </c:pt>
                <c:pt idx="1716">
                  <c:v>13.794150263000001</c:v>
                </c:pt>
                <c:pt idx="1717">
                  <c:v>13.793419068</c:v>
                </c:pt>
                <c:pt idx="1718">
                  <c:v>13.792896944000001</c:v>
                </c:pt>
                <c:pt idx="1719">
                  <c:v>13.792489785000001</c:v>
                </c:pt>
                <c:pt idx="1720">
                  <c:v>13.791969732</c:v>
                </c:pt>
                <c:pt idx="1721">
                  <c:v>13.791808767999999</c:v>
                </c:pt>
                <c:pt idx="1722">
                  <c:v>13.791804859000001</c:v>
                </c:pt>
                <c:pt idx="1723">
                  <c:v>13.791736029999999</c:v>
                </c:pt>
                <c:pt idx="1724">
                  <c:v>13.791612465</c:v>
                </c:pt>
                <c:pt idx="1725">
                  <c:v>13.791362634</c:v>
                </c:pt>
                <c:pt idx="1726">
                  <c:v>13.790923951</c:v>
                </c:pt>
                <c:pt idx="1727">
                  <c:v>13.790290595</c:v>
                </c:pt>
                <c:pt idx="1728">
                  <c:v>13.789766931999999</c:v>
                </c:pt>
                <c:pt idx="1729">
                  <c:v>13.789186747</c:v>
                </c:pt>
                <c:pt idx="1730">
                  <c:v>13.788851049</c:v>
                </c:pt>
                <c:pt idx="1731">
                  <c:v>13.788549036999999</c:v>
                </c:pt>
                <c:pt idx="1732">
                  <c:v>13.788446004000001</c:v>
                </c:pt>
                <c:pt idx="1733">
                  <c:v>13.788605362</c:v>
                </c:pt>
                <c:pt idx="1734">
                  <c:v>13.788882323999999</c:v>
                </c:pt>
                <c:pt idx="1735">
                  <c:v>13.78940167</c:v>
                </c:pt>
                <c:pt idx="1736">
                  <c:v>13.789835713</c:v>
                </c:pt>
                <c:pt idx="1737">
                  <c:v>13.790492583000001</c:v>
                </c:pt>
                <c:pt idx="1738">
                  <c:v>13.791397298</c:v>
                </c:pt>
                <c:pt idx="1739">
                  <c:v>13.792611576000001</c:v>
                </c:pt>
                <c:pt idx="1740">
                  <c:v>13.793862047999999</c:v>
                </c:pt>
                <c:pt idx="1741">
                  <c:v>13.794927218</c:v>
                </c:pt>
                <c:pt idx="1742">
                  <c:v>13.795657808</c:v>
                </c:pt>
                <c:pt idx="1743">
                  <c:v>13.796630050999999</c:v>
                </c:pt>
                <c:pt idx="1744">
                  <c:v>13.797907272</c:v>
                </c:pt>
                <c:pt idx="1745">
                  <c:v>13.799449963000001</c:v>
                </c:pt>
                <c:pt idx="1746">
                  <c:v>13.800790257999999</c:v>
                </c:pt>
                <c:pt idx="1747">
                  <c:v>13.801858336</c:v>
                </c:pt>
                <c:pt idx="1748">
                  <c:v>13.802860343000001</c:v>
                </c:pt>
                <c:pt idx="1749">
                  <c:v>13.803668249999999</c:v>
                </c:pt>
                <c:pt idx="1750">
                  <c:v>13.804686922</c:v>
                </c:pt>
                <c:pt idx="1751">
                  <c:v>13.805767746000001</c:v>
                </c:pt>
                <c:pt idx="1752">
                  <c:v>13.807126798000001</c:v>
                </c:pt>
                <c:pt idx="1753">
                  <c:v>13.808626811</c:v>
                </c:pt>
                <c:pt idx="1754">
                  <c:v>13.809999925</c:v>
                </c:pt>
                <c:pt idx="1755">
                  <c:v>13.81105299</c:v>
                </c:pt>
                <c:pt idx="1756">
                  <c:v>13.812078705999999</c:v>
                </c:pt>
                <c:pt idx="1757">
                  <c:v>13.8131895</c:v>
                </c:pt>
                <c:pt idx="1758">
                  <c:v>13.814065694</c:v>
                </c:pt>
                <c:pt idx="1759">
                  <c:v>13.81519844</c:v>
                </c:pt>
                <c:pt idx="1760">
                  <c:v>13.816625913999999</c:v>
                </c:pt>
                <c:pt idx="1761">
                  <c:v>13.818395709000001</c:v>
                </c:pt>
                <c:pt idx="1762">
                  <c:v>13.819963678000001</c:v>
                </c:pt>
                <c:pt idx="1763">
                  <c:v>13.821380359000001</c:v>
                </c:pt>
                <c:pt idx="1764">
                  <c:v>13.822621574999999</c:v>
                </c:pt>
                <c:pt idx="1765">
                  <c:v>13.823938004</c:v>
                </c:pt>
                <c:pt idx="1766">
                  <c:v>13.825021053</c:v>
                </c:pt>
                <c:pt idx="1767">
                  <c:v>13.826086516</c:v>
                </c:pt>
                <c:pt idx="1768">
                  <c:v>13.82751672</c:v>
                </c:pt>
                <c:pt idx="1769">
                  <c:v>13.828628921</c:v>
                </c:pt>
                <c:pt idx="1770">
                  <c:v>13.829422361000001</c:v>
                </c:pt>
                <c:pt idx="1771">
                  <c:v>13.83008175</c:v>
                </c:pt>
                <c:pt idx="1772">
                  <c:v>13.830659616</c:v>
                </c:pt>
                <c:pt idx="1773">
                  <c:v>13.831336856</c:v>
                </c:pt>
                <c:pt idx="1774">
                  <c:v>13.83218177</c:v>
                </c:pt>
                <c:pt idx="1775">
                  <c:v>13.833194929999999</c:v>
                </c:pt>
                <c:pt idx="1776">
                  <c:v>13.834329962</c:v>
                </c:pt>
                <c:pt idx="1777">
                  <c:v>13.835473415999999</c:v>
                </c:pt>
                <c:pt idx="1778">
                  <c:v>13.836305002</c:v>
                </c:pt>
                <c:pt idx="1779">
                  <c:v>13.836923634</c:v>
                </c:pt>
                <c:pt idx="1780">
                  <c:v>13.837332088</c:v>
                </c:pt>
                <c:pt idx="1781">
                  <c:v>13.838189194</c:v>
                </c:pt>
                <c:pt idx="1782">
                  <c:v>13.839098974000001</c:v>
                </c:pt>
                <c:pt idx="1783">
                  <c:v>13.839771881000001</c:v>
                </c:pt>
                <c:pt idx="1784">
                  <c:v>13.840740617</c:v>
                </c:pt>
                <c:pt idx="1785">
                  <c:v>13.84189583</c:v>
                </c:pt>
                <c:pt idx="1786">
                  <c:v>13.843331718</c:v>
                </c:pt>
                <c:pt idx="1787">
                  <c:v>13.844857996</c:v>
                </c:pt>
                <c:pt idx="1788">
                  <c:v>13.84611284</c:v>
                </c:pt>
                <c:pt idx="1789">
                  <c:v>13.847265052999999</c:v>
                </c:pt>
                <c:pt idx="1790">
                  <c:v>13.848080072</c:v>
                </c:pt>
                <c:pt idx="1791">
                  <c:v>13.849141286</c:v>
                </c:pt>
                <c:pt idx="1792">
                  <c:v>13.850224795000001</c:v>
                </c:pt>
                <c:pt idx="1793">
                  <c:v>13.851234591000001</c:v>
                </c:pt>
                <c:pt idx="1794">
                  <c:v>13.852226425</c:v>
                </c:pt>
                <c:pt idx="1795">
                  <c:v>13.853090747</c:v>
                </c:pt>
                <c:pt idx="1796">
                  <c:v>13.854306054</c:v>
                </c:pt>
                <c:pt idx="1797">
                  <c:v>13.855834225000001</c:v>
                </c:pt>
                <c:pt idx="1798">
                  <c:v>13.857208016</c:v>
                </c:pt>
                <c:pt idx="1799">
                  <c:v>13.858154307</c:v>
                </c:pt>
                <c:pt idx="1800">
                  <c:v>13.858792704000001</c:v>
                </c:pt>
                <c:pt idx="1801">
                  <c:v>13.859594148999999</c:v>
                </c:pt>
                <c:pt idx="1802">
                  <c:v>13.860143148000001</c:v>
                </c:pt>
                <c:pt idx="1803">
                  <c:v>13.860574206000001</c:v>
                </c:pt>
                <c:pt idx="1804">
                  <c:v>13.861058380999999</c:v>
                </c:pt>
                <c:pt idx="1805">
                  <c:v>13.861532413000001</c:v>
                </c:pt>
                <c:pt idx="1806">
                  <c:v>13.861863554999999</c:v>
                </c:pt>
                <c:pt idx="1807">
                  <c:v>13.862436937</c:v>
                </c:pt>
                <c:pt idx="1808">
                  <c:v>13.863078585</c:v>
                </c:pt>
                <c:pt idx="1809">
                  <c:v>13.863613085000001</c:v>
                </c:pt>
                <c:pt idx="1810">
                  <c:v>13.863782657</c:v>
                </c:pt>
                <c:pt idx="1811">
                  <c:v>13.864135049</c:v>
                </c:pt>
                <c:pt idx="1812">
                  <c:v>13.864402441999999</c:v>
                </c:pt>
                <c:pt idx="1813">
                  <c:v>13.864626917000001</c:v>
                </c:pt>
                <c:pt idx="1814">
                  <c:v>13.864961753999999</c:v>
                </c:pt>
                <c:pt idx="1815">
                  <c:v>13.865242456000001</c:v>
                </c:pt>
                <c:pt idx="1816">
                  <c:v>13.865072597999999</c:v>
                </c:pt>
                <c:pt idx="1817">
                  <c:v>13.864762119</c:v>
                </c:pt>
                <c:pt idx="1818">
                  <c:v>13.864233225</c:v>
                </c:pt>
                <c:pt idx="1819">
                  <c:v>13.863856959</c:v>
                </c:pt>
                <c:pt idx="1820">
                  <c:v>13.863417009999999</c:v>
                </c:pt>
                <c:pt idx="1821">
                  <c:v>13.862974753</c:v>
                </c:pt>
                <c:pt idx="1822">
                  <c:v>13.862502435</c:v>
                </c:pt>
                <c:pt idx="1823">
                  <c:v>13.861920790999999</c:v>
                </c:pt>
                <c:pt idx="1824">
                  <c:v>13.861281982</c:v>
                </c:pt>
                <c:pt idx="1825">
                  <c:v>13.86061357</c:v>
                </c:pt>
                <c:pt idx="1826">
                  <c:v>13.859854302</c:v>
                </c:pt>
                <c:pt idx="1827">
                  <c:v>13.859083362</c:v>
                </c:pt>
                <c:pt idx="1828">
                  <c:v>13.858411938</c:v>
                </c:pt>
                <c:pt idx="1829">
                  <c:v>13.857698666999999</c:v>
                </c:pt>
                <c:pt idx="1830">
                  <c:v>13.857039995999999</c:v>
                </c:pt>
                <c:pt idx="1831">
                  <c:v>13.856294773</c:v>
                </c:pt>
                <c:pt idx="1832">
                  <c:v>13.855319679999999</c:v>
                </c:pt>
                <c:pt idx="1833">
                  <c:v>13.854367233</c:v>
                </c:pt>
                <c:pt idx="1834">
                  <c:v>13.853447307</c:v>
                </c:pt>
                <c:pt idx="1835">
                  <c:v>13.852335162999999</c:v>
                </c:pt>
                <c:pt idx="1836">
                  <c:v>13.851557239</c:v>
                </c:pt>
                <c:pt idx="1837">
                  <c:v>13.850695227999999</c:v>
                </c:pt>
                <c:pt idx="1838">
                  <c:v>13.849497666</c:v>
                </c:pt>
                <c:pt idx="1839">
                  <c:v>13.848306127000001</c:v>
                </c:pt>
                <c:pt idx="1840">
                  <c:v>13.846844302999999</c:v>
                </c:pt>
                <c:pt idx="1841">
                  <c:v>13.845202392999999</c:v>
                </c:pt>
                <c:pt idx="1842">
                  <c:v>13.843575349</c:v>
                </c:pt>
                <c:pt idx="1843">
                  <c:v>13.842102204</c:v>
                </c:pt>
                <c:pt idx="1844">
                  <c:v>13.840595972999999</c:v>
                </c:pt>
                <c:pt idx="1845">
                  <c:v>13.838815652999999</c:v>
                </c:pt>
                <c:pt idx="1846">
                  <c:v>13.836737619000001</c:v>
                </c:pt>
                <c:pt idx="1847">
                  <c:v>13.834724668</c:v>
                </c:pt>
                <c:pt idx="1848">
                  <c:v>13.832474120000001</c:v>
                </c:pt>
                <c:pt idx="1849">
                  <c:v>13.830402863</c:v>
                </c:pt>
                <c:pt idx="1850">
                  <c:v>13.828265596</c:v>
                </c:pt>
                <c:pt idx="1851">
                  <c:v>13.826304987</c:v>
                </c:pt>
                <c:pt idx="1852">
                  <c:v>13.824279629999999</c:v>
                </c:pt>
                <c:pt idx="1853">
                  <c:v>13.822155772</c:v>
                </c:pt>
                <c:pt idx="1854">
                  <c:v>13.820061166</c:v>
                </c:pt>
                <c:pt idx="1855">
                  <c:v>13.817887967000001</c:v>
                </c:pt>
                <c:pt idx="1856">
                  <c:v>13.81570267</c:v>
                </c:pt>
                <c:pt idx="1857">
                  <c:v>13.813788629999999</c:v>
                </c:pt>
                <c:pt idx="1858">
                  <c:v>13.812132865000001</c:v>
                </c:pt>
                <c:pt idx="1859">
                  <c:v>13.81046972</c:v>
                </c:pt>
                <c:pt idx="1860">
                  <c:v>13.809104389</c:v>
                </c:pt>
                <c:pt idx="1861">
                  <c:v>13.808001739</c:v>
                </c:pt>
                <c:pt idx="1862">
                  <c:v>13.807085123</c:v>
                </c:pt>
                <c:pt idx="1863">
                  <c:v>13.806091209</c:v>
                </c:pt>
                <c:pt idx="1864">
                  <c:v>13.805455465</c:v>
                </c:pt>
                <c:pt idx="1865">
                  <c:v>13.804732425999999</c:v>
                </c:pt>
                <c:pt idx="1866">
                  <c:v>13.804434174000001</c:v>
                </c:pt>
                <c:pt idx="1867">
                  <c:v>13.803932372</c:v>
                </c:pt>
                <c:pt idx="1868">
                  <c:v>13.803588625</c:v>
                </c:pt>
                <c:pt idx="1869">
                  <c:v>13.803069227</c:v>
                </c:pt>
                <c:pt idx="1870">
                  <c:v>13.802588625</c:v>
                </c:pt>
                <c:pt idx="1871">
                  <c:v>13.801809261000001</c:v>
                </c:pt>
                <c:pt idx="1872">
                  <c:v>13.801172012</c:v>
                </c:pt>
                <c:pt idx="1873">
                  <c:v>13.800441556000001</c:v>
                </c:pt>
                <c:pt idx="1874">
                  <c:v>13.799478668000001</c:v>
                </c:pt>
                <c:pt idx="1875">
                  <c:v>13.798358482999999</c:v>
                </c:pt>
                <c:pt idx="1876">
                  <c:v>13.797419636000001</c:v>
                </c:pt>
                <c:pt idx="1877">
                  <c:v>13.796345321</c:v>
                </c:pt>
                <c:pt idx="1878">
                  <c:v>13.7955351</c:v>
                </c:pt>
                <c:pt idx="1879">
                  <c:v>13.795117944999999</c:v>
                </c:pt>
                <c:pt idx="1880">
                  <c:v>13.79458586</c:v>
                </c:pt>
                <c:pt idx="1881">
                  <c:v>13.79444769</c:v>
                </c:pt>
                <c:pt idx="1882">
                  <c:v>13.794575564000001</c:v>
                </c:pt>
                <c:pt idx="1883">
                  <c:v>13.794980253</c:v>
                </c:pt>
                <c:pt idx="1884">
                  <c:v>13.795707196</c:v>
                </c:pt>
                <c:pt idx="1885">
                  <c:v>13.79661836</c:v>
                </c:pt>
                <c:pt idx="1886">
                  <c:v>13.797614025</c:v>
                </c:pt>
                <c:pt idx="1887">
                  <c:v>13.798815005</c:v>
                </c:pt>
                <c:pt idx="1888">
                  <c:v>13.800357285</c:v>
                </c:pt>
                <c:pt idx="1889">
                  <c:v>13.80204361</c:v>
                </c:pt>
                <c:pt idx="1890">
                  <c:v>13.803718033000001</c:v>
                </c:pt>
                <c:pt idx="1891">
                  <c:v>13.80544583</c:v>
                </c:pt>
                <c:pt idx="1892">
                  <c:v>13.807290406</c:v>
                </c:pt>
                <c:pt idx="1893">
                  <c:v>13.809068658999999</c:v>
                </c:pt>
                <c:pt idx="1894">
                  <c:v>13.811091574000001</c:v>
                </c:pt>
                <c:pt idx="1895">
                  <c:v>13.813124365</c:v>
                </c:pt>
                <c:pt idx="1896">
                  <c:v>13.815229049999999</c:v>
                </c:pt>
                <c:pt idx="1897">
                  <c:v>13.817604764</c:v>
                </c:pt>
                <c:pt idx="1898">
                  <c:v>13.820081345</c:v>
                </c:pt>
                <c:pt idx="1899">
                  <c:v>13.822689157999999</c:v>
                </c:pt>
                <c:pt idx="1900">
                  <c:v>13.825624934</c:v>
                </c:pt>
                <c:pt idx="1901">
                  <c:v>13.828551286</c:v>
                </c:pt>
                <c:pt idx="1902">
                  <c:v>13.831370951</c:v>
                </c:pt>
                <c:pt idx="1903">
                  <c:v>13.834095916000001</c:v>
                </c:pt>
                <c:pt idx="1904">
                  <c:v>13.836721565</c:v>
                </c:pt>
                <c:pt idx="1905">
                  <c:v>13.83959857</c:v>
                </c:pt>
                <c:pt idx="1906">
                  <c:v>13.842294096</c:v>
                </c:pt>
                <c:pt idx="1907">
                  <c:v>13.844735775</c:v>
                </c:pt>
                <c:pt idx="1908">
                  <c:v>13.847130844</c:v>
                </c:pt>
                <c:pt idx="1909">
                  <c:v>13.849423315999999</c:v>
                </c:pt>
                <c:pt idx="1910">
                  <c:v>13.851859339000001</c:v>
                </c:pt>
                <c:pt idx="1911">
                  <c:v>13.854162735999999</c:v>
                </c:pt>
                <c:pt idx="1912">
                  <c:v>13.856408353999999</c:v>
                </c:pt>
                <c:pt idx="1913">
                  <c:v>13.858879135</c:v>
                </c:pt>
                <c:pt idx="1914">
                  <c:v>13.861508309</c:v>
                </c:pt>
                <c:pt idx="1915">
                  <c:v>13.864095998</c:v>
                </c:pt>
                <c:pt idx="1916">
                  <c:v>13.866588612999999</c:v>
                </c:pt>
                <c:pt idx="1917">
                  <c:v>13.868879451</c:v>
                </c:pt>
                <c:pt idx="1918">
                  <c:v>13.871145310999999</c:v>
                </c:pt>
                <c:pt idx="1919">
                  <c:v>13.873242866</c:v>
                </c:pt>
                <c:pt idx="1920">
                  <c:v>13.875417402</c:v>
                </c:pt>
                <c:pt idx="1921">
                  <c:v>13.877327344999999</c:v>
                </c:pt>
                <c:pt idx="1922">
                  <c:v>13.879444382000001</c:v>
                </c:pt>
                <c:pt idx="1923">
                  <c:v>13.881717226999999</c:v>
                </c:pt>
                <c:pt idx="1924">
                  <c:v>13.883855691000001</c:v>
                </c:pt>
                <c:pt idx="1925">
                  <c:v>13.885759865000001</c:v>
                </c:pt>
                <c:pt idx="1926">
                  <c:v>13.887500405000001</c:v>
                </c:pt>
                <c:pt idx="1927">
                  <c:v>13.889120297</c:v>
                </c:pt>
                <c:pt idx="1928">
                  <c:v>13.890443404999999</c:v>
                </c:pt>
                <c:pt idx="1929">
                  <c:v>13.891292848000001</c:v>
                </c:pt>
                <c:pt idx="1930">
                  <c:v>13.892169715</c:v>
                </c:pt>
                <c:pt idx="1931">
                  <c:v>13.893105188</c:v>
                </c:pt>
                <c:pt idx="1932">
                  <c:v>13.894133683</c:v>
                </c:pt>
                <c:pt idx="1933">
                  <c:v>13.895161850999999</c:v>
                </c:pt>
                <c:pt idx="1934">
                  <c:v>13.896065474</c:v>
                </c:pt>
                <c:pt idx="1935">
                  <c:v>13.896943185</c:v>
                </c:pt>
                <c:pt idx="1936">
                  <c:v>13.897865971</c:v>
                </c:pt>
                <c:pt idx="1937">
                  <c:v>13.898701415</c:v>
                </c:pt>
                <c:pt idx="1938">
                  <c:v>13.899360241</c:v>
                </c:pt>
                <c:pt idx="1939">
                  <c:v>13.89991798</c:v>
                </c:pt>
                <c:pt idx="1940">
                  <c:v>13.900440851999999</c:v>
                </c:pt>
                <c:pt idx="1941">
                  <c:v>13.900666706999999</c:v>
                </c:pt>
                <c:pt idx="1942">
                  <c:v>13.901354770999999</c:v>
                </c:pt>
                <c:pt idx="1943">
                  <c:v>13.901911199000001</c:v>
                </c:pt>
                <c:pt idx="1944">
                  <c:v>13.902226364000001</c:v>
                </c:pt>
                <c:pt idx="1945">
                  <c:v>13.902673688</c:v>
                </c:pt>
                <c:pt idx="1946">
                  <c:v>13.903129109</c:v>
                </c:pt>
                <c:pt idx="1947">
                  <c:v>13.903581564</c:v>
                </c:pt>
                <c:pt idx="1948">
                  <c:v>13.903898299</c:v>
                </c:pt>
                <c:pt idx="1949">
                  <c:v>13.904311572999999</c:v>
                </c:pt>
                <c:pt idx="1950">
                  <c:v>13.904768144</c:v>
                </c:pt>
                <c:pt idx="1951">
                  <c:v>13.905504648999999</c:v>
                </c:pt>
                <c:pt idx="1952">
                  <c:v>13.906164712000001</c:v>
                </c:pt>
                <c:pt idx="1953">
                  <c:v>13.906754334</c:v>
                </c:pt>
                <c:pt idx="1954">
                  <c:v>13.907079262</c:v>
                </c:pt>
                <c:pt idx="1955">
                  <c:v>13.907121974000001</c:v>
                </c:pt>
                <c:pt idx="1956">
                  <c:v>13.907070674</c:v>
                </c:pt>
                <c:pt idx="1957">
                  <c:v>13.906943760000001</c:v>
                </c:pt>
                <c:pt idx="1958">
                  <c:v>13.906993088</c:v>
                </c:pt>
                <c:pt idx="1959">
                  <c:v>13.906988585000001</c:v>
                </c:pt>
                <c:pt idx="1960">
                  <c:v>13.906926642</c:v>
                </c:pt>
                <c:pt idx="1961">
                  <c:v>13.906684768</c:v>
                </c:pt>
                <c:pt idx="1962">
                  <c:v>13.906690868</c:v>
                </c:pt>
                <c:pt idx="1963">
                  <c:v>13.906780732</c:v>
                </c:pt>
                <c:pt idx="1964">
                  <c:v>13.906696554</c:v>
                </c:pt>
                <c:pt idx="1965">
                  <c:v>13.906759066999999</c:v>
                </c:pt>
                <c:pt idx="1966">
                  <c:v>13.906525107</c:v>
                </c:pt>
                <c:pt idx="1967">
                  <c:v>13.906262613999999</c:v>
                </c:pt>
                <c:pt idx="1968">
                  <c:v>13.905848883999999</c:v>
                </c:pt>
                <c:pt idx="1969">
                  <c:v>13.905489607</c:v>
                </c:pt>
                <c:pt idx="1970">
                  <c:v>13.9048427</c:v>
                </c:pt>
                <c:pt idx="1971">
                  <c:v>13.904073885000001</c:v>
                </c:pt>
                <c:pt idx="1972">
                  <c:v>13.903332336</c:v>
                </c:pt>
                <c:pt idx="1973">
                  <c:v>13.902811585</c:v>
                </c:pt>
                <c:pt idx="1974">
                  <c:v>13.902483234</c:v>
                </c:pt>
                <c:pt idx="1975">
                  <c:v>13.90227602</c:v>
                </c:pt>
                <c:pt idx="1976">
                  <c:v>13.90181222</c:v>
                </c:pt>
                <c:pt idx="1977">
                  <c:v>13.901283812000001</c:v>
                </c:pt>
                <c:pt idx="1978">
                  <c:v>13.90050383</c:v>
                </c:pt>
                <c:pt idx="1979">
                  <c:v>13.899492438999999</c:v>
                </c:pt>
                <c:pt idx="1980">
                  <c:v>13.898290612</c:v>
                </c:pt>
                <c:pt idx="1981">
                  <c:v>13.897004865</c:v>
                </c:pt>
                <c:pt idx="1982">
                  <c:v>13.895912462</c:v>
                </c:pt>
                <c:pt idx="1983">
                  <c:v>13.894790773</c:v>
                </c:pt>
                <c:pt idx="1984">
                  <c:v>13.893791820000001</c:v>
                </c:pt>
                <c:pt idx="1985">
                  <c:v>13.892985205</c:v>
                </c:pt>
                <c:pt idx="1986">
                  <c:v>13.891938266</c:v>
                </c:pt>
                <c:pt idx="1987">
                  <c:v>13.890726871</c:v>
                </c:pt>
                <c:pt idx="1988">
                  <c:v>13.889900173999999</c:v>
                </c:pt>
                <c:pt idx="1989">
                  <c:v>13.889282264</c:v>
                </c:pt>
                <c:pt idx="1990">
                  <c:v>13.888782745</c:v>
                </c:pt>
                <c:pt idx="1991">
                  <c:v>13.888003399</c:v>
                </c:pt>
                <c:pt idx="1992">
                  <c:v>13.887363445</c:v>
                </c:pt>
                <c:pt idx="1993">
                  <c:v>13.886810605000001</c:v>
                </c:pt>
                <c:pt idx="1994">
                  <c:v>13.885859973000001</c:v>
                </c:pt>
                <c:pt idx="1995">
                  <c:v>13.884924121999999</c:v>
                </c:pt>
                <c:pt idx="1996">
                  <c:v>13.883855703</c:v>
                </c:pt>
                <c:pt idx="1997">
                  <c:v>13.883005091999999</c:v>
                </c:pt>
                <c:pt idx="1998">
                  <c:v>13.881904079</c:v>
                </c:pt>
                <c:pt idx="1999">
                  <c:v>13.880761035000001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1-0042-AD79-39B453A92E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trajectory!$D$9:$D$2008</c:f>
              <c:numCache>
                <c:formatCode>General</c:formatCode>
                <c:ptCount val="2000"/>
                <c:pt idx="0">
                  <c:v>17.883213024</c:v>
                </c:pt>
                <c:pt idx="1">
                  <c:v>17.884426006999998</c:v>
                </c:pt>
                <c:pt idx="2">
                  <c:v>17.885637249999998</c:v>
                </c:pt>
                <c:pt idx="3">
                  <c:v>17.887074738999999</c:v>
                </c:pt>
                <c:pt idx="4">
                  <c:v>17.888800101000001</c:v>
                </c:pt>
                <c:pt idx="5">
                  <c:v>17.890476952</c:v>
                </c:pt>
                <c:pt idx="6">
                  <c:v>17.892199098999999</c:v>
                </c:pt>
                <c:pt idx="7">
                  <c:v>17.894077827</c:v>
                </c:pt>
                <c:pt idx="8">
                  <c:v>17.895798151000001</c:v>
                </c:pt>
                <c:pt idx="9">
                  <c:v>17.897569524000001</c:v>
                </c:pt>
                <c:pt idx="10">
                  <c:v>17.899356655999998</c:v>
                </c:pt>
                <c:pt idx="11">
                  <c:v>17.900719257999999</c:v>
                </c:pt>
                <c:pt idx="12">
                  <c:v>17.902089019999998</c:v>
                </c:pt>
                <c:pt idx="13">
                  <c:v>17.903707653000001</c:v>
                </c:pt>
                <c:pt idx="14">
                  <c:v>17.905203607000001</c:v>
                </c:pt>
                <c:pt idx="15">
                  <c:v>17.906920971000002</c:v>
                </c:pt>
                <c:pt idx="16">
                  <c:v>17.908901786000001</c:v>
                </c:pt>
                <c:pt idx="17">
                  <c:v>17.910932059</c:v>
                </c:pt>
                <c:pt idx="18">
                  <c:v>17.912924385</c:v>
                </c:pt>
                <c:pt idx="19">
                  <c:v>17.914970597</c:v>
                </c:pt>
                <c:pt idx="20">
                  <c:v>17.917095348</c:v>
                </c:pt>
                <c:pt idx="21">
                  <c:v>17.919142932</c:v>
                </c:pt>
                <c:pt idx="22">
                  <c:v>17.921279969</c:v>
                </c:pt>
                <c:pt idx="23">
                  <c:v>17.923269174000001</c:v>
                </c:pt>
                <c:pt idx="24">
                  <c:v>17.925348492000001</c:v>
                </c:pt>
                <c:pt idx="25">
                  <c:v>17.927097623000002</c:v>
                </c:pt>
                <c:pt idx="26">
                  <c:v>17.928644183999999</c:v>
                </c:pt>
                <c:pt idx="27">
                  <c:v>17.92980034</c:v>
                </c:pt>
                <c:pt idx="28">
                  <c:v>17.930909341</c:v>
                </c:pt>
                <c:pt idx="29">
                  <c:v>17.932025433</c:v>
                </c:pt>
                <c:pt idx="30">
                  <c:v>17.933229729000001</c:v>
                </c:pt>
                <c:pt idx="31">
                  <c:v>17.934325962999999</c:v>
                </c:pt>
                <c:pt idx="32">
                  <c:v>17.935082606000002</c:v>
                </c:pt>
                <c:pt idx="33">
                  <c:v>17.935939737999998</c:v>
                </c:pt>
                <c:pt idx="34">
                  <c:v>17.936796207</c:v>
                </c:pt>
                <c:pt idx="35">
                  <c:v>17.937836047000001</c:v>
                </c:pt>
                <c:pt idx="36">
                  <c:v>17.939047771999999</c:v>
                </c:pt>
                <c:pt idx="37">
                  <c:v>17.940729047000001</c:v>
                </c:pt>
                <c:pt idx="38">
                  <c:v>17.942239683</c:v>
                </c:pt>
                <c:pt idx="39">
                  <c:v>17.943561224</c:v>
                </c:pt>
                <c:pt idx="40">
                  <c:v>17.945120696</c:v>
                </c:pt>
                <c:pt idx="41">
                  <c:v>17.946878593000001</c:v>
                </c:pt>
                <c:pt idx="42">
                  <c:v>17.9485663</c:v>
                </c:pt>
                <c:pt idx="43">
                  <c:v>17.950448325</c:v>
                </c:pt>
                <c:pt idx="44">
                  <c:v>17.952156174999999</c:v>
                </c:pt>
                <c:pt idx="45">
                  <c:v>17.953586026</c:v>
                </c:pt>
                <c:pt idx="46">
                  <c:v>17.954703650999999</c:v>
                </c:pt>
                <c:pt idx="47">
                  <c:v>17.955644501999998</c:v>
                </c:pt>
                <c:pt idx="48">
                  <c:v>17.956319936</c:v>
                </c:pt>
                <c:pt idx="49">
                  <c:v>17.956862740999998</c:v>
                </c:pt>
                <c:pt idx="50">
                  <c:v>17.957798966999999</c:v>
                </c:pt>
                <c:pt idx="51">
                  <c:v>17.958683909000001</c:v>
                </c:pt>
                <c:pt idx="52">
                  <c:v>17.959799451999999</c:v>
                </c:pt>
                <c:pt idx="53">
                  <c:v>17.960575174999999</c:v>
                </c:pt>
                <c:pt idx="54">
                  <c:v>17.961782624000001</c:v>
                </c:pt>
                <c:pt idx="55">
                  <c:v>17.962713127000001</c:v>
                </c:pt>
                <c:pt idx="56">
                  <c:v>17.963171213999999</c:v>
                </c:pt>
                <c:pt idx="57">
                  <c:v>17.963574753</c:v>
                </c:pt>
                <c:pt idx="58">
                  <c:v>17.964242981999998</c:v>
                </c:pt>
                <c:pt idx="59">
                  <c:v>17.964867621</c:v>
                </c:pt>
                <c:pt idx="60">
                  <c:v>17.965464515000001</c:v>
                </c:pt>
                <c:pt idx="61">
                  <c:v>17.965738141999999</c:v>
                </c:pt>
                <c:pt idx="62">
                  <c:v>17.965902084</c:v>
                </c:pt>
                <c:pt idx="63">
                  <c:v>17.965914891000001</c:v>
                </c:pt>
                <c:pt idx="64">
                  <c:v>17.965804510000002</c:v>
                </c:pt>
                <c:pt idx="65">
                  <c:v>17.965444266999999</c:v>
                </c:pt>
                <c:pt idx="66">
                  <c:v>17.964886361000001</c:v>
                </c:pt>
                <c:pt idx="67">
                  <c:v>17.963935078999999</c:v>
                </c:pt>
                <c:pt idx="68">
                  <c:v>17.962940003</c:v>
                </c:pt>
                <c:pt idx="69">
                  <c:v>17.961855512</c:v>
                </c:pt>
                <c:pt idx="70">
                  <c:v>17.960545324000002</c:v>
                </c:pt>
                <c:pt idx="71">
                  <c:v>17.958856359999999</c:v>
                </c:pt>
                <c:pt idx="72">
                  <c:v>17.957264853000002</c:v>
                </c:pt>
                <c:pt idx="73">
                  <c:v>17.955613803999999</c:v>
                </c:pt>
                <c:pt idx="74">
                  <c:v>17.954083970999999</c:v>
                </c:pt>
                <c:pt idx="75">
                  <c:v>17.952471822</c:v>
                </c:pt>
                <c:pt idx="76">
                  <c:v>17.950531759</c:v>
                </c:pt>
                <c:pt idx="77">
                  <c:v>17.948190741000001</c:v>
                </c:pt>
                <c:pt idx="78">
                  <c:v>17.945726553</c:v>
                </c:pt>
                <c:pt idx="79">
                  <c:v>17.94299517</c:v>
                </c:pt>
                <c:pt idx="80">
                  <c:v>17.940257114000001</c:v>
                </c:pt>
                <c:pt idx="81">
                  <c:v>17.937669794000001</c:v>
                </c:pt>
                <c:pt idx="82">
                  <c:v>17.934982297000001</c:v>
                </c:pt>
                <c:pt idx="83">
                  <c:v>17.932451018999998</c:v>
                </c:pt>
                <c:pt idx="84">
                  <c:v>17.930224295999999</c:v>
                </c:pt>
                <c:pt idx="85">
                  <c:v>17.927797715000001</c:v>
                </c:pt>
                <c:pt idx="86">
                  <c:v>17.925282509999999</c:v>
                </c:pt>
                <c:pt idx="87">
                  <c:v>17.922864882999999</c:v>
                </c:pt>
                <c:pt idx="88">
                  <c:v>17.920430124999999</c:v>
                </c:pt>
                <c:pt idx="89">
                  <c:v>17.917766517</c:v>
                </c:pt>
                <c:pt idx="90">
                  <c:v>17.915201837000001</c:v>
                </c:pt>
                <c:pt idx="91">
                  <c:v>17.912454401000002</c:v>
                </c:pt>
                <c:pt idx="92">
                  <c:v>17.909974757000001</c:v>
                </c:pt>
                <c:pt idx="93">
                  <c:v>17.907393798000001</c:v>
                </c:pt>
                <c:pt idx="94">
                  <c:v>17.904993692000001</c:v>
                </c:pt>
                <c:pt idx="95">
                  <c:v>17.902672601999999</c:v>
                </c:pt>
                <c:pt idx="96">
                  <c:v>17.900211894000002</c:v>
                </c:pt>
                <c:pt idx="97">
                  <c:v>17.897842228999998</c:v>
                </c:pt>
                <c:pt idx="98">
                  <c:v>17.895453746000001</c:v>
                </c:pt>
                <c:pt idx="99">
                  <c:v>17.893316248000001</c:v>
                </c:pt>
                <c:pt idx="100">
                  <c:v>17.891180013</c:v>
                </c:pt>
                <c:pt idx="101">
                  <c:v>17.889039090000001</c:v>
                </c:pt>
                <c:pt idx="102">
                  <c:v>17.886669672</c:v>
                </c:pt>
                <c:pt idx="103">
                  <c:v>17.884216509000002</c:v>
                </c:pt>
                <c:pt idx="104">
                  <c:v>17.881530738999999</c:v>
                </c:pt>
                <c:pt idx="105">
                  <c:v>17.878679498</c:v>
                </c:pt>
                <c:pt idx="106">
                  <c:v>17.875761480000001</c:v>
                </c:pt>
                <c:pt idx="107">
                  <c:v>17.872669521999999</c:v>
                </c:pt>
                <c:pt idx="108">
                  <c:v>17.869615265</c:v>
                </c:pt>
                <c:pt idx="109">
                  <c:v>17.866757920000001</c:v>
                </c:pt>
                <c:pt idx="110">
                  <c:v>17.86389569</c:v>
                </c:pt>
                <c:pt idx="111">
                  <c:v>17.861013645</c:v>
                </c:pt>
                <c:pt idx="112">
                  <c:v>17.858178624000001</c:v>
                </c:pt>
                <c:pt idx="113">
                  <c:v>17.855510889000001</c:v>
                </c:pt>
                <c:pt idx="114">
                  <c:v>17.852723136000002</c:v>
                </c:pt>
                <c:pt idx="115">
                  <c:v>17.850103829999998</c:v>
                </c:pt>
                <c:pt idx="116">
                  <c:v>17.847586302</c:v>
                </c:pt>
                <c:pt idx="117">
                  <c:v>17.844778394999999</c:v>
                </c:pt>
                <c:pt idx="118">
                  <c:v>17.842026066999999</c:v>
                </c:pt>
                <c:pt idx="119">
                  <c:v>17.838994756000002</c:v>
                </c:pt>
                <c:pt idx="120">
                  <c:v>17.835881979</c:v>
                </c:pt>
                <c:pt idx="121">
                  <c:v>17.832184991999998</c:v>
                </c:pt>
                <c:pt idx="122">
                  <c:v>17.828666835</c:v>
                </c:pt>
                <c:pt idx="123">
                  <c:v>17.824892175999999</c:v>
                </c:pt>
                <c:pt idx="124">
                  <c:v>17.821423592999999</c:v>
                </c:pt>
                <c:pt idx="125">
                  <c:v>17.818203978</c:v>
                </c:pt>
                <c:pt idx="126">
                  <c:v>17.815271574</c:v>
                </c:pt>
                <c:pt idx="127">
                  <c:v>17.8122246</c:v>
                </c:pt>
                <c:pt idx="128">
                  <c:v>17.809221991000001</c:v>
                </c:pt>
                <c:pt idx="129">
                  <c:v>17.806132202000001</c:v>
                </c:pt>
                <c:pt idx="130">
                  <c:v>17.803145763</c:v>
                </c:pt>
                <c:pt idx="131">
                  <c:v>17.799877000999999</c:v>
                </c:pt>
                <c:pt idx="132">
                  <c:v>17.797096699000001</c:v>
                </c:pt>
                <c:pt idx="133">
                  <c:v>17.79432508</c:v>
                </c:pt>
                <c:pt idx="134">
                  <c:v>17.791714077000002</c:v>
                </c:pt>
                <c:pt idx="135">
                  <c:v>17.788746894999999</c:v>
                </c:pt>
                <c:pt idx="136">
                  <c:v>17.785627473000002</c:v>
                </c:pt>
                <c:pt idx="137">
                  <c:v>17.782324511999999</c:v>
                </c:pt>
                <c:pt idx="138">
                  <c:v>17.779115987000001</c:v>
                </c:pt>
                <c:pt idx="139">
                  <c:v>17.776178639000001</c:v>
                </c:pt>
                <c:pt idx="140">
                  <c:v>17.773535168999999</c:v>
                </c:pt>
                <c:pt idx="141">
                  <c:v>17.770859581</c:v>
                </c:pt>
                <c:pt idx="142">
                  <c:v>17.767805472999999</c:v>
                </c:pt>
                <c:pt idx="143">
                  <c:v>17.764886942</c:v>
                </c:pt>
                <c:pt idx="144">
                  <c:v>17.761809961000001</c:v>
                </c:pt>
                <c:pt idx="145">
                  <c:v>17.758896561</c:v>
                </c:pt>
                <c:pt idx="146">
                  <c:v>17.755683422000001</c:v>
                </c:pt>
                <c:pt idx="147">
                  <c:v>17.752398317000001</c:v>
                </c:pt>
                <c:pt idx="148">
                  <c:v>17.74925562</c:v>
                </c:pt>
                <c:pt idx="149">
                  <c:v>17.746206609000001</c:v>
                </c:pt>
                <c:pt idx="150">
                  <c:v>17.743169698999999</c:v>
                </c:pt>
                <c:pt idx="151">
                  <c:v>17.740125653</c:v>
                </c:pt>
                <c:pt idx="152">
                  <c:v>17.737089685000001</c:v>
                </c:pt>
                <c:pt idx="153">
                  <c:v>17.734011436999999</c:v>
                </c:pt>
                <c:pt idx="154">
                  <c:v>17.731200367</c:v>
                </c:pt>
                <c:pt idx="155">
                  <c:v>17.728705259000002</c:v>
                </c:pt>
                <c:pt idx="156">
                  <c:v>17.726215734</c:v>
                </c:pt>
                <c:pt idx="157">
                  <c:v>17.723874179999999</c:v>
                </c:pt>
                <c:pt idx="158">
                  <c:v>17.721515776</c:v>
                </c:pt>
                <c:pt idx="159">
                  <c:v>17.718881091</c:v>
                </c:pt>
                <c:pt idx="160">
                  <c:v>17.716506402</c:v>
                </c:pt>
                <c:pt idx="161">
                  <c:v>17.714055101</c:v>
                </c:pt>
                <c:pt idx="162">
                  <c:v>17.711729925</c:v>
                </c:pt>
                <c:pt idx="163">
                  <c:v>17.709577432</c:v>
                </c:pt>
                <c:pt idx="164">
                  <c:v>17.707284320999999</c:v>
                </c:pt>
                <c:pt idx="165">
                  <c:v>17.705123718999999</c:v>
                </c:pt>
                <c:pt idx="166">
                  <c:v>17.702887022999999</c:v>
                </c:pt>
                <c:pt idx="167">
                  <c:v>17.700560381999999</c:v>
                </c:pt>
                <c:pt idx="168">
                  <c:v>17.698311784000001</c:v>
                </c:pt>
                <c:pt idx="169">
                  <c:v>17.696208978000001</c:v>
                </c:pt>
                <c:pt idx="170">
                  <c:v>17.694601623000001</c:v>
                </c:pt>
                <c:pt idx="171">
                  <c:v>17.692999735000001</c:v>
                </c:pt>
                <c:pt idx="172">
                  <c:v>17.691750240000001</c:v>
                </c:pt>
                <c:pt idx="173">
                  <c:v>17.690471196000001</c:v>
                </c:pt>
                <c:pt idx="174">
                  <c:v>17.689289187</c:v>
                </c:pt>
                <c:pt idx="175">
                  <c:v>17.688533153000002</c:v>
                </c:pt>
                <c:pt idx="176">
                  <c:v>17.687896846000001</c:v>
                </c:pt>
                <c:pt idx="177">
                  <c:v>17.687341192000002</c:v>
                </c:pt>
                <c:pt idx="178">
                  <c:v>17.686909033999999</c:v>
                </c:pt>
                <c:pt idx="179">
                  <c:v>17.686740017999998</c:v>
                </c:pt>
                <c:pt idx="180">
                  <c:v>17.686751040000001</c:v>
                </c:pt>
                <c:pt idx="181">
                  <c:v>17.686885198999999</c:v>
                </c:pt>
                <c:pt idx="182">
                  <c:v>17.687221637</c:v>
                </c:pt>
                <c:pt idx="183">
                  <c:v>17.687539148999999</c:v>
                </c:pt>
                <c:pt idx="184">
                  <c:v>17.688092468000001</c:v>
                </c:pt>
                <c:pt idx="185">
                  <c:v>17.688658755999999</c:v>
                </c:pt>
                <c:pt idx="186">
                  <c:v>17.689338489000001</c:v>
                </c:pt>
                <c:pt idx="187">
                  <c:v>17.689896771000001</c:v>
                </c:pt>
                <c:pt idx="188">
                  <c:v>17.690389902</c:v>
                </c:pt>
                <c:pt idx="189">
                  <c:v>17.690827785</c:v>
                </c:pt>
                <c:pt idx="190">
                  <c:v>17.691193971000001</c:v>
                </c:pt>
                <c:pt idx="191">
                  <c:v>17.691408412000001</c:v>
                </c:pt>
                <c:pt idx="192">
                  <c:v>17.691831582999999</c:v>
                </c:pt>
                <c:pt idx="193">
                  <c:v>17.692392806000001</c:v>
                </c:pt>
                <c:pt idx="194">
                  <c:v>17.692912392</c:v>
                </c:pt>
                <c:pt idx="195">
                  <c:v>17.693394184999999</c:v>
                </c:pt>
                <c:pt idx="196">
                  <c:v>17.693999346999998</c:v>
                </c:pt>
                <c:pt idx="197">
                  <c:v>17.694653283000001</c:v>
                </c:pt>
                <c:pt idx="198">
                  <c:v>17.695226195</c:v>
                </c:pt>
                <c:pt idx="199">
                  <c:v>17.695937280999999</c:v>
                </c:pt>
                <c:pt idx="200">
                  <c:v>17.696004204000001</c:v>
                </c:pt>
                <c:pt idx="201">
                  <c:v>17.696297697999999</c:v>
                </c:pt>
                <c:pt idx="202">
                  <c:v>17.696654520999999</c:v>
                </c:pt>
                <c:pt idx="203">
                  <c:v>17.697200029000001</c:v>
                </c:pt>
                <c:pt idx="204">
                  <c:v>17.697714891</c:v>
                </c:pt>
                <c:pt idx="205">
                  <c:v>17.698204085</c:v>
                </c:pt>
                <c:pt idx="206">
                  <c:v>17.698606357999999</c:v>
                </c:pt>
                <c:pt idx="207">
                  <c:v>17.698834376000001</c:v>
                </c:pt>
                <c:pt idx="208">
                  <c:v>17.699231781999998</c:v>
                </c:pt>
                <c:pt idx="209">
                  <c:v>17.699954213000002</c:v>
                </c:pt>
                <c:pt idx="210">
                  <c:v>17.700793346000001</c:v>
                </c:pt>
                <c:pt idx="211">
                  <c:v>17.701412357999999</c:v>
                </c:pt>
                <c:pt idx="212">
                  <c:v>17.702114428000002</c:v>
                </c:pt>
                <c:pt idx="213">
                  <c:v>17.703131007</c:v>
                </c:pt>
                <c:pt idx="214">
                  <c:v>17.704122538</c:v>
                </c:pt>
                <c:pt idx="215">
                  <c:v>17.705379742000002</c:v>
                </c:pt>
                <c:pt idx="216">
                  <c:v>17.706539136</c:v>
                </c:pt>
                <c:pt idx="217">
                  <c:v>17.707572567</c:v>
                </c:pt>
                <c:pt idx="218">
                  <c:v>17.708311912999999</c:v>
                </c:pt>
                <c:pt idx="219">
                  <c:v>17.709300217999999</c:v>
                </c:pt>
                <c:pt idx="220">
                  <c:v>17.710497760999999</c:v>
                </c:pt>
                <c:pt idx="221">
                  <c:v>17.711356511999998</c:v>
                </c:pt>
                <c:pt idx="222">
                  <c:v>17.712204919000001</c:v>
                </c:pt>
                <c:pt idx="223">
                  <c:v>17.713275934999999</c:v>
                </c:pt>
                <c:pt idx="224">
                  <c:v>17.714189481999998</c:v>
                </c:pt>
                <c:pt idx="225">
                  <c:v>17.715340067</c:v>
                </c:pt>
                <c:pt idx="226">
                  <c:v>17.716428076</c:v>
                </c:pt>
                <c:pt idx="227">
                  <c:v>17.717462416</c:v>
                </c:pt>
                <c:pt idx="228">
                  <c:v>17.718367333</c:v>
                </c:pt>
                <c:pt idx="229">
                  <c:v>17.719199724999999</c:v>
                </c:pt>
                <c:pt idx="230">
                  <c:v>17.719695418000001</c:v>
                </c:pt>
                <c:pt idx="231">
                  <c:v>17.720176339000002</c:v>
                </c:pt>
                <c:pt idx="232">
                  <c:v>17.720626913</c:v>
                </c:pt>
                <c:pt idx="233">
                  <c:v>17.721246195999999</c:v>
                </c:pt>
                <c:pt idx="234">
                  <c:v>17.721887845000001</c:v>
                </c:pt>
                <c:pt idx="235">
                  <c:v>17.722573279999999</c:v>
                </c:pt>
                <c:pt idx="236">
                  <c:v>17.723308812999999</c:v>
                </c:pt>
                <c:pt idx="237">
                  <c:v>17.723969647000001</c:v>
                </c:pt>
                <c:pt idx="238">
                  <c:v>17.724445108000001</c:v>
                </c:pt>
                <c:pt idx="239">
                  <c:v>17.724781755999999</c:v>
                </c:pt>
                <c:pt idx="240">
                  <c:v>17.725148286</c:v>
                </c:pt>
                <c:pt idx="241">
                  <c:v>17.725608576999999</c:v>
                </c:pt>
                <c:pt idx="242">
                  <c:v>17.725757939000001</c:v>
                </c:pt>
                <c:pt idx="243">
                  <c:v>17.725817832000001</c:v>
                </c:pt>
                <c:pt idx="244">
                  <c:v>17.726012008000001</c:v>
                </c:pt>
                <c:pt idx="245">
                  <c:v>17.726223656999998</c:v>
                </c:pt>
                <c:pt idx="246">
                  <c:v>17.726040441999999</c:v>
                </c:pt>
                <c:pt idx="247">
                  <c:v>17.726140279999999</c:v>
                </c:pt>
                <c:pt idx="248">
                  <c:v>17.726324674000001</c:v>
                </c:pt>
                <c:pt idx="249">
                  <c:v>17.726017381999998</c:v>
                </c:pt>
                <c:pt idx="250">
                  <c:v>17.725812532999999</c:v>
                </c:pt>
                <c:pt idx="251">
                  <c:v>17.725806607999999</c:v>
                </c:pt>
                <c:pt idx="252">
                  <c:v>17.726024367000001</c:v>
                </c:pt>
                <c:pt idx="253">
                  <c:v>17.726258503</c:v>
                </c:pt>
                <c:pt idx="254">
                  <c:v>17.726509882999999</c:v>
                </c:pt>
                <c:pt idx="255">
                  <c:v>17.726629502000002</c:v>
                </c:pt>
                <c:pt idx="256">
                  <c:v>17.726877158000001</c:v>
                </c:pt>
                <c:pt idx="257">
                  <c:v>17.726760942999999</c:v>
                </c:pt>
                <c:pt idx="258">
                  <c:v>17.726625869999999</c:v>
                </c:pt>
                <c:pt idx="259">
                  <c:v>17.726384020000001</c:v>
                </c:pt>
                <c:pt idx="260">
                  <c:v>17.725786233000001</c:v>
                </c:pt>
                <c:pt idx="261">
                  <c:v>17.725382481</c:v>
                </c:pt>
                <c:pt idx="262">
                  <c:v>17.724945462000001</c:v>
                </c:pt>
                <c:pt idx="263">
                  <c:v>17.724470663999998</c:v>
                </c:pt>
                <c:pt idx="264">
                  <c:v>17.724009036000002</c:v>
                </c:pt>
                <c:pt idx="265">
                  <c:v>17.723400739999999</c:v>
                </c:pt>
                <c:pt idx="266">
                  <c:v>17.722973177</c:v>
                </c:pt>
                <c:pt idx="267">
                  <c:v>17.722758383999999</c:v>
                </c:pt>
                <c:pt idx="268">
                  <c:v>17.722367381000002</c:v>
                </c:pt>
                <c:pt idx="269">
                  <c:v>17.722019683999999</c:v>
                </c:pt>
                <c:pt idx="270">
                  <c:v>17.721552926000001</c:v>
                </c:pt>
                <c:pt idx="271">
                  <c:v>17.721156222000001</c:v>
                </c:pt>
                <c:pt idx="272">
                  <c:v>17.720555754999999</c:v>
                </c:pt>
                <c:pt idx="273">
                  <c:v>17.719827769999998</c:v>
                </c:pt>
                <c:pt idx="274">
                  <c:v>17.719143784</c:v>
                </c:pt>
                <c:pt idx="275">
                  <c:v>17.71825072</c:v>
                </c:pt>
                <c:pt idx="276">
                  <c:v>17.717222474</c:v>
                </c:pt>
                <c:pt idx="277">
                  <c:v>17.716081132999999</c:v>
                </c:pt>
                <c:pt idx="278">
                  <c:v>17.714804447999999</c:v>
                </c:pt>
                <c:pt idx="279">
                  <c:v>17.713674051000002</c:v>
                </c:pt>
                <c:pt idx="280">
                  <c:v>17.712440862000001</c:v>
                </c:pt>
                <c:pt idx="281">
                  <c:v>17.711051678</c:v>
                </c:pt>
                <c:pt idx="282">
                  <c:v>17.709591735</c:v>
                </c:pt>
                <c:pt idx="283">
                  <c:v>17.708184985999999</c:v>
                </c:pt>
                <c:pt idx="284">
                  <c:v>17.706586126000001</c:v>
                </c:pt>
                <c:pt idx="285">
                  <c:v>17.705195806999999</c:v>
                </c:pt>
                <c:pt idx="286">
                  <c:v>17.703553061000001</c:v>
                </c:pt>
                <c:pt idx="287">
                  <c:v>17.701842336999999</c:v>
                </c:pt>
                <c:pt idx="288">
                  <c:v>17.700176954</c:v>
                </c:pt>
                <c:pt idx="289">
                  <c:v>17.699020260000001</c:v>
                </c:pt>
                <c:pt idx="290">
                  <c:v>17.697670639999998</c:v>
                </c:pt>
                <c:pt idx="291">
                  <c:v>17.696454182</c:v>
                </c:pt>
                <c:pt idx="292">
                  <c:v>17.695510555999999</c:v>
                </c:pt>
                <c:pt idx="293">
                  <c:v>17.694511831</c:v>
                </c:pt>
                <c:pt idx="294">
                  <c:v>17.693342304000002</c:v>
                </c:pt>
                <c:pt idx="295">
                  <c:v>17.692133412</c:v>
                </c:pt>
                <c:pt idx="296">
                  <c:v>17.690851552000002</c:v>
                </c:pt>
                <c:pt idx="297">
                  <c:v>17.689374073</c:v>
                </c:pt>
                <c:pt idx="298">
                  <c:v>17.687915187000002</c:v>
                </c:pt>
                <c:pt idx="299">
                  <c:v>17.686646922000001</c:v>
                </c:pt>
                <c:pt idx="300">
                  <c:v>17.685528441999999</c:v>
                </c:pt>
                <c:pt idx="301">
                  <c:v>17.684620086999999</c:v>
                </c:pt>
                <c:pt idx="302">
                  <c:v>17.683729017000001</c:v>
                </c:pt>
                <c:pt idx="303">
                  <c:v>17.683388122</c:v>
                </c:pt>
                <c:pt idx="304">
                  <c:v>17.683350325999999</c:v>
                </c:pt>
                <c:pt idx="305">
                  <c:v>17.683462480999999</c:v>
                </c:pt>
                <c:pt idx="306">
                  <c:v>17.683693979000001</c:v>
                </c:pt>
                <c:pt idx="307">
                  <c:v>17.683970313</c:v>
                </c:pt>
                <c:pt idx="308">
                  <c:v>17.684509711</c:v>
                </c:pt>
                <c:pt idx="309">
                  <c:v>17.684827344999999</c:v>
                </c:pt>
                <c:pt idx="310">
                  <c:v>17.684913508000001</c:v>
                </c:pt>
                <c:pt idx="311">
                  <c:v>17.684944349999999</c:v>
                </c:pt>
                <c:pt idx="312">
                  <c:v>17.685201877000001</c:v>
                </c:pt>
                <c:pt idx="313">
                  <c:v>17.685848297</c:v>
                </c:pt>
                <c:pt idx="314">
                  <c:v>17.686387316000001</c:v>
                </c:pt>
                <c:pt idx="315">
                  <c:v>17.687020927999999</c:v>
                </c:pt>
                <c:pt idx="316">
                  <c:v>17.687552236999998</c:v>
                </c:pt>
                <c:pt idx="317">
                  <c:v>17.688313440000002</c:v>
                </c:pt>
                <c:pt idx="318">
                  <c:v>17.688958166999999</c:v>
                </c:pt>
                <c:pt idx="319">
                  <c:v>17.689693961</c:v>
                </c:pt>
                <c:pt idx="320">
                  <c:v>17.690399138</c:v>
                </c:pt>
                <c:pt idx="321">
                  <c:v>17.691507239</c:v>
                </c:pt>
                <c:pt idx="322">
                  <c:v>17.692696178999999</c:v>
                </c:pt>
                <c:pt idx="323">
                  <c:v>17.694016241</c:v>
                </c:pt>
                <c:pt idx="324">
                  <c:v>17.695524374000001</c:v>
                </c:pt>
                <c:pt idx="325">
                  <c:v>17.697087455999998</c:v>
                </c:pt>
                <c:pt idx="326">
                  <c:v>17.698753555</c:v>
                </c:pt>
                <c:pt idx="327">
                  <c:v>17.700611939000002</c:v>
                </c:pt>
                <c:pt idx="328">
                  <c:v>17.702380369</c:v>
                </c:pt>
                <c:pt idx="329">
                  <c:v>17.704384262000001</c:v>
                </c:pt>
                <c:pt idx="330">
                  <c:v>17.706634824999998</c:v>
                </c:pt>
                <c:pt idx="331">
                  <c:v>17.709163822000001</c:v>
                </c:pt>
                <c:pt idx="332">
                  <c:v>17.711263330000001</c:v>
                </c:pt>
                <c:pt idx="333">
                  <c:v>17.713772076000001</c:v>
                </c:pt>
                <c:pt idx="334">
                  <c:v>17.716440813999998</c:v>
                </c:pt>
                <c:pt idx="335">
                  <c:v>17.718955994000002</c:v>
                </c:pt>
                <c:pt idx="336">
                  <c:v>17.721662131999999</c:v>
                </c:pt>
                <c:pt idx="337">
                  <c:v>17.724542954</c:v>
                </c:pt>
                <c:pt idx="338">
                  <c:v>17.727363060999998</c:v>
                </c:pt>
                <c:pt idx="339">
                  <c:v>17.729976323999999</c:v>
                </c:pt>
                <c:pt idx="340">
                  <c:v>17.732340102999999</c:v>
                </c:pt>
                <c:pt idx="341">
                  <c:v>17.734683020999999</c:v>
                </c:pt>
                <c:pt idx="342">
                  <c:v>17.736964383</c:v>
                </c:pt>
                <c:pt idx="343">
                  <c:v>17.738802572000001</c:v>
                </c:pt>
                <c:pt idx="344">
                  <c:v>17.740823359</c:v>
                </c:pt>
                <c:pt idx="345">
                  <c:v>17.742825020000002</c:v>
                </c:pt>
                <c:pt idx="346">
                  <c:v>17.744710596000001</c:v>
                </c:pt>
                <c:pt idx="347">
                  <c:v>17.746952796999999</c:v>
                </c:pt>
                <c:pt idx="348">
                  <c:v>17.749323797999999</c:v>
                </c:pt>
                <c:pt idx="349">
                  <c:v>17.751692884000001</c:v>
                </c:pt>
                <c:pt idx="350">
                  <c:v>17.753764435000001</c:v>
                </c:pt>
                <c:pt idx="351">
                  <c:v>17.755930024000001</c:v>
                </c:pt>
                <c:pt idx="352">
                  <c:v>17.757952283000002</c:v>
                </c:pt>
                <c:pt idx="353">
                  <c:v>17.760035195</c:v>
                </c:pt>
                <c:pt idx="354">
                  <c:v>17.761998714000001</c:v>
                </c:pt>
                <c:pt idx="355">
                  <c:v>17.763808647000001</c:v>
                </c:pt>
                <c:pt idx="356">
                  <c:v>17.765340307999999</c:v>
                </c:pt>
                <c:pt idx="357">
                  <c:v>17.766911352000001</c:v>
                </c:pt>
                <c:pt idx="358">
                  <c:v>17.768573559</c:v>
                </c:pt>
                <c:pt idx="359">
                  <c:v>17.770181911000002</c:v>
                </c:pt>
                <c:pt idx="360">
                  <c:v>17.772036705000001</c:v>
                </c:pt>
                <c:pt idx="361">
                  <c:v>17.773488943</c:v>
                </c:pt>
                <c:pt idx="362">
                  <c:v>17.774997158000001</c:v>
                </c:pt>
                <c:pt idx="363">
                  <c:v>17.776386245000001</c:v>
                </c:pt>
                <c:pt idx="364">
                  <c:v>17.777768206000001</c:v>
                </c:pt>
                <c:pt idx="365">
                  <c:v>17.778740888000002</c:v>
                </c:pt>
                <c:pt idx="366">
                  <c:v>17.779807255000001</c:v>
                </c:pt>
                <c:pt idx="367">
                  <c:v>17.781184243999999</c:v>
                </c:pt>
                <c:pt idx="368">
                  <c:v>17.782314383999999</c:v>
                </c:pt>
                <c:pt idx="369">
                  <c:v>17.783269355000002</c:v>
                </c:pt>
                <c:pt idx="370">
                  <c:v>17.784233429</c:v>
                </c:pt>
                <c:pt idx="371">
                  <c:v>17.784794494</c:v>
                </c:pt>
                <c:pt idx="372">
                  <c:v>17.785338611</c:v>
                </c:pt>
                <c:pt idx="373">
                  <c:v>17.786191218999999</c:v>
                </c:pt>
                <c:pt idx="374">
                  <c:v>17.786906917</c:v>
                </c:pt>
                <c:pt idx="375">
                  <c:v>17.787731190999999</c:v>
                </c:pt>
                <c:pt idx="376">
                  <c:v>17.789069971</c:v>
                </c:pt>
                <c:pt idx="377">
                  <c:v>17.790220397999999</c:v>
                </c:pt>
                <c:pt idx="378">
                  <c:v>17.791095092999999</c:v>
                </c:pt>
                <c:pt idx="379">
                  <c:v>17.792285500999999</c:v>
                </c:pt>
                <c:pt idx="380">
                  <c:v>17.793464957000001</c:v>
                </c:pt>
                <c:pt idx="381">
                  <c:v>17.794600503000002</c:v>
                </c:pt>
                <c:pt idx="382">
                  <c:v>17.795550120000001</c:v>
                </c:pt>
                <c:pt idx="383">
                  <c:v>17.796288370999999</c:v>
                </c:pt>
                <c:pt idx="384">
                  <c:v>17.797079839999999</c:v>
                </c:pt>
                <c:pt idx="385">
                  <c:v>17.797771097999998</c:v>
                </c:pt>
                <c:pt idx="386">
                  <c:v>17.798478714000002</c:v>
                </c:pt>
                <c:pt idx="387">
                  <c:v>17.799025772</c:v>
                </c:pt>
                <c:pt idx="388">
                  <c:v>17.799571243999999</c:v>
                </c:pt>
                <c:pt idx="389">
                  <c:v>17.800482222999999</c:v>
                </c:pt>
                <c:pt idx="390">
                  <c:v>17.801678720000002</c:v>
                </c:pt>
                <c:pt idx="391">
                  <c:v>17.802976609000002</c:v>
                </c:pt>
                <c:pt idx="392">
                  <c:v>17.803888506</c:v>
                </c:pt>
                <c:pt idx="393">
                  <c:v>17.804877153</c:v>
                </c:pt>
                <c:pt idx="394">
                  <c:v>17.805910559000001</c:v>
                </c:pt>
                <c:pt idx="395">
                  <c:v>17.806898767</c:v>
                </c:pt>
                <c:pt idx="396">
                  <c:v>17.807968443</c:v>
                </c:pt>
                <c:pt idx="397">
                  <c:v>17.809337563</c:v>
                </c:pt>
                <c:pt idx="398">
                  <c:v>17.810749400999999</c:v>
                </c:pt>
                <c:pt idx="399">
                  <c:v>17.812053384999999</c:v>
                </c:pt>
                <c:pt idx="400">
                  <c:v>17.813541935</c:v>
                </c:pt>
                <c:pt idx="401">
                  <c:v>17.814766868</c:v>
                </c:pt>
                <c:pt idx="402">
                  <c:v>17.815828660000001</c:v>
                </c:pt>
                <c:pt idx="403">
                  <c:v>17.816755299</c:v>
                </c:pt>
                <c:pt idx="404">
                  <c:v>17.817715019000001</c:v>
                </c:pt>
                <c:pt idx="405">
                  <c:v>17.818769141000001</c:v>
                </c:pt>
                <c:pt idx="406">
                  <c:v>17.819656457000001</c:v>
                </c:pt>
                <c:pt idx="407">
                  <c:v>17.820568577</c:v>
                </c:pt>
                <c:pt idx="408">
                  <c:v>17.821419662</c:v>
                </c:pt>
                <c:pt idx="409">
                  <c:v>17.822261881999999</c:v>
                </c:pt>
                <c:pt idx="410">
                  <c:v>17.822976267000001</c:v>
                </c:pt>
                <c:pt idx="411">
                  <c:v>17.823191981000001</c:v>
                </c:pt>
                <c:pt idx="412">
                  <c:v>17.823483871000001</c:v>
                </c:pt>
                <c:pt idx="413">
                  <c:v>17.823306188</c:v>
                </c:pt>
                <c:pt idx="414">
                  <c:v>17.823213536000001</c:v>
                </c:pt>
                <c:pt idx="415">
                  <c:v>17.823188741999999</c:v>
                </c:pt>
                <c:pt idx="416">
                  <c:v>17.822851873000001</c:v>
                </c:pt>
                <c:pt idx="417">
                  <c:v>17.822668508</c:v>
                </c:pt>
                <c:pt idx="418">
                  <c:v>17.822360199999999</c:v>
                </c:pt>
                <c:pt idx="419">
                  <c:v>17.821717346</c:v>
                </c:pt>
                <c:pt idx="420">
                  <c:v>17.821055994999998</c:v>
                </c:pt>
                <c:pt idx="421">
                  <c:v>17.820102481999999</c:v>
                </c:pt>
                <c:pt idx="422">
                  <c:v>17.819115696000001</c:v>
                </c:pt>
                <c:pt idx="423">
                  <c:v>17.818290241</c:v>
                </c:pt>
                <c:pt idx="424">
                  <c:v>17.817483018000001</c:v>
                </c:pt>
                <c:pt idx="425">
                  <c:v>17.816593437000002</c:v>
                </c:pt>
                <c:pt idx="426">
                  <c:v>17.815623609999999</c:v>
                </c:pt>
                <c:pt idx="427">
                  <c:v>17.814904694999999</c:v>
                </c:pt>
                <c:pt idx="428">
                  <c:v>17.813847634999998</c:v>
                </c:pt>
                <c:pt idx="429">
                  <c:v>17.812860054000001</c:v>
                </c:pt>
                <c:pt idx="430">
                  <c:v>17.811855719</c:v>
                </c:pt>
                <c:pt idx="431">
                  <c:v>17.810919298000002</c:v>
                </c:pt>
                <c:pt idx="432">
                  <c:v>17.810336413000002</c:v>
                </c:pt>
                <c:pt idx="433">
                  <c:v>17.809985509000001</c:v>
                </c:pt>
                <c:pt idx="434">
                  <c:v>17.809604826000001</c:v>
                </c:pt>
                <c:pt idx="435">
                  <c:v>17.809311858000001</c:v>
                </c:pt>
                <c:pt idx="436">
                  <c:v>17.809063458000001</c:v>
                </c:pt>
                <c:pt idx="437">
                  <c:v>17.808957109000001</c:v>
                </c:pt>
                <c:pt idx="438">
                  <c:v>17.808915330000001</c:v>
                </c:pt>
                <c:pt idx="439">
                  <c:v>17.808912553999999</c:v>
                </c:pt>
                <c:pt idx="440">
                  <c:v>17.808712139000001</c:v>
                </c:pt>
                <c:pt idx="441">
                  <c:v>17.808272202000001</c:v>
                </c:pt>
                <c:pt idx="442">
                  <c:v>17.807945895</c:v>
                </c:pt>
                <c:pt idx="443">
                  <c:v>17.807013619999999</c:v>
                </c:pt>
                <c:pt idx="444">
                  <c:v>17.806382727999999</c:v>
                </c:pt>
                <c:pt idx="445">
                  <c:v>17.805223995999999</c:v>
                </c:pt>
                <c:pt idx="446">
                  <c:v>17.803741194000001</c:v>
                </c:pt>
                <c:pt idx="447">
                  <c:v>17.802226232999999</c:v>
                </c:pt>
                <c:pt idx="448">
                  <c:v>17.800505989000001</c:v>
                </c:pt>
                <c:pt idx="449">
                  <c:v>17.798470148</c:v>
                </c:pt>
                <c:pt idx="450">
                  <c:v>17.796540581999999</c:v>
                </c:pt>
                <c:pt idx="451">
                  <c:v>17.794612022999999</c:v>
                </c:pt>
                <c:pt idx="452">
                  <c:v>17.792584660999999</c:v>
                </c:pt>
                <c:pt idx="453">
                  <c:v>17.790593380000001</c:v>
                </c:pt>
                <c:pt idx="454">
                  <c:v>17.78861307</c:v>
                </c:pt>
                <c:pt idx="455">
                  <c:v>17.786404874999999</c:v>
                </c:pt>
                <c:pt idx="456">
                  <c:v>17.784050074</c:v>
                </c:pt>
                <c:pt idx="457">
                  <c:v>17.781725638000001</c:v>
                </c:pt>
                <c:pt idx="458">
                  <c:v>17.779099709</c:v>
                </c:pt>
                <c:pt idx="459">
                  <c:v>17.776640414999999</c:v>
                </c:pt>
                <c:pt idx="460">
                  <c:v>17.774054371999998</c:v>
                </c:pt>
                <c:pt idx="461">
                  <c:v>17.771386063000001</c:v>
                </c:pt>
                <c:pt idx="462">
                  <c:v>17.768592465000001</c:v>
                </c:pt>
                <c:pt idx="463">
                  <c:v>17.765844225999999</c:v>
                </c:pt>
                <c:pt idx="464">
                  <c:v>17.763232510000002</c:v>
                </c:pt>
                <c:pt idx="465">
                  <c:v>17.760775330000001</c:v>
                </c:pt>
                <c:pt idx="466">
                  <c:v>17.757803201000002</c:v>
                </c:pt>
                <c:pt idx="467">
                  <c:v>17.754706288000001</c:v>
                </c:pt>
                <c:pt idx="468">
                  <c:v>17.751574935000001</c:v>
                </c:pt>
                <c:pt idx="469">
                  <c:v>17.748356223999998</c:v>
                </c:pt>
                <c:pt idx="470">
                  <c:v>17.745669413000002</c:v>
                </c:pt>
                <c:pt idx="471">
                  <c:v>17.742887324000002</c:v>
                </c:pt>
                <c:pt idx="472">
                  <c:v>17.740003741999999</c:v>
                </c:pt>
                <c:pt idx="473">
                  <c:v>17.737334442000002</c:v>
                </c:pt>
                <c:pt idx="474">
                  <c:v>17.73496372</c:v>
                </c:pt>
                <c:pt idx="475">
                  <c:v>17.732709516</c:v>
                </c:pt>
                <c:pt idx="476">
                  <c:v>17.730247800000001</c:v>
                </c:pt>
                <c:pt idx="477">
                  <c:v>17.727619448999999</c:v>
                </c:pt>
                <c:pt idx="478">
                  <c:v>17.725119118999999</c:v>
                </c:pt>
                <c:pt idx="479">
                  <c:v>17.722569022999998</c:v>
                </c:pt>
                <c:pt idx="480">
                  <c:v>17.720104887000002</c:v>
                </c:pt>
                <c:pt idx="481">
                  <c:v>17.717659422000001</c:v>
                </c:pt>
                <c:pt idx="482">
                  <c:v>17.715004709999999</c:v>
                </c:pt>
                <c:pt idx="483">
                  <c:v>17.712531186</c:v>
                </c:pt>
                <c:pt idx="484">
                  <c:v>17.710075237000002</c:v>
                </c:pt>
                <c:pt idx="485">
                  <c:v>17.707602950999998</c:v>
                </c:pt>
                <c:pt idx="486">
                  <c:v>17.705458861</c:v>
                </c:pt>
                <c:pt idx="487">
                  <c:v>17.703290052</c:v>
                </c:pt>
                <c:pt idx="488">
                  <c:v>17.701198816000002</c:v>
                </c:pt>
                <c:pt idx="489">
                  <c:v>17.699058643000001</c:v>
                </c:pt>
                <c:pt idx="490">
                  <c:v>17.697185648000001</c:v>
                </c:pt>
                <c:pt idx="491">
                  <c:v>17.695337811999998</c:v>
                </c:pt>
                <c:pt idx="492">
                  <c:v>17.693757990000002</c:v>
                </c:pt>
                <c:pt idx="493">
                  <c:v>17.692155073999999</c:v>
                </c:pt>
                <c:pt idx="494">
                  <c:v>17.690491807000001</c:v>
                </c:pt>
                <c:pt idx="495">
                  <c:v>17.6888015</c:v>
                </c:pt>
                <c:pt idx="496">
                  <c:v>17.687371618</c:v>
                </c:pt>
                <c:pt idx="497">
                  <c:v>17.685906688999999</c:v>
                </c:pt>
                <c:pt idx="498">
                  <c:v>17.684592608999999</c:v>
                </c:pt>
                <c:pt idx="499">
                  <c:v>17.683293443</c:v>
                </c:pt>
                <c:pt idx="500">
                  <c:v>17.682204968000001</c:v>
                </c:pt>
                <c:pt idx="501">
                  <c:v>17.681281272</c:v>
                </c:pt>
                <c:pt idx="502">
                  <c:v>17.680434927</c:v>
                </c:pt>
                <c:pt idx="503">
                  <c:v>17.679959058000001</c:v>
                </c:pt>
                <c:pt idx="504">
                  <c:v>17.679460127999999</c:v>
                </c:pt>
                <c:pt idx="505">
                  <c:v>17.679436059</c:v>
                </c:pt>
                <c:pt idx="506">
                  <c:v>17.679785548000002</c:v>
                </c:pt>
                <c:pt idx="507">
                  <c:v>17.680332228000001</c:v>
                </c:pt>
                <c:pt idx="508">
                  <c:v>17.680597760000001</c:v>
                </c:pt>
                <c:pt idx="509">
                  <c:v>17.680960372000001</c:v>
                </c:pt>
                <c:pt idx="510">
                  <c:v>17.681267545000001</c:v>
                </c:pt>
                <c:pt idx="511">
                  <c:v>17.681685668</c:v>
                </c:pt>
                <c:pt idx="512">
                  <c:v>17.682530679999999</c:v>
                </c:pt>
                <c:pt idx="513">
                  <c:v>17.683431574</c:v>
                </c:pt>
                <c:pt idx="514">
                  <c:v>17.684476938</c:v>
                </c:pt>
                <c:pt idx="515">
                  <c:v>17.685389696000001</c:v>
                </c:pt>
                <c:pt idx="516">
                  <c:v>17.686591508999999</c:v>
                </c:pt>
                <c:pt idx="517">
                  <c:v>17.688024207000002</c:v>
                </c:pt>
                <c:pt idx="518">
                  <c:v>17.689341148</c:v>
                </c:pt>
                <c:pt idx="519">
                  <c:v>17.690580692000001</c:v>
                </c:pt>
                <c:pt idx="520">
                  <c:v>17.691767246000001</c:v>
                </c:pt>
                <c:pt idx="521">
                  <c:v>17.692872904000001</c:v>
                </c:pt>
                <c:pt idx="522">
                  <c:v>17.694237449999999</c:v>
                </c:pt>
                <c:pt idx="523">
                  <c:v>17.695351539000001</c:v>
                </c:pt>
                <c:pt idx="524">
                  <c:v>17.696608542</c:v>
                </c:pt>
                <c:pt idx="525">
                  <c:v>17.697853014</c:v>
                </c:pt>
                <c:pt idx="526">
                  <c:v>17.699043826</c:v>
                </c:pt>
                <c:pt idx="527">
                  <c:v>17.699925625999999</c:v>
                </c:pt>
                <c:pt idx="528">
                  <c:v>17.700957494000001</c:v>
                </c:pt>
                <c:pt idx="529">
                  <c:v>17.701869389999999</c:v>
                </c:pt>
                <c:pt idx="530">
                  <c:v>17.702471108000001</c:v>
                </c:pt>
                <c:pt idx="531">
                  <c:v>17.703022113999999</c:v>
                </c:pt>
                <c:pt idx="532">
                  <c:v>17.703743727999999</c:v>
                </c:pt>
                <c:pt idx="533">
                  <c:v>17.704109208999999</c:v>
                </c:pt>
                <c:pt idx="534">
                  <c:v>17.704280941</c:v>
                </c:pt>
                <c:pt idx="535">
                  <c:v>17.704429167000001</c:v>
                </c:pt>
                <c:pt idx="536">
                  <c:v>17.704549444000001</c:v>
                </c:pt>
                <c:pt idx="537">
                  <c:v>17.704660453999999</c:v>
                </c:pt>
                <c:pt idx="538">
                  <c:v>17.704730444999999</c:v>
                </c:pt>
                <c:pt idx="539">
                  <c:v>17.704631323000001</c:v>
                </c:pt>
                <c:pt idx="540">
                  <c:v>17.704572163000002</c:v>
                </c:pt>
                <c:pt idx="541">
                  <c:v>17.704379609</c:v>
                </c:pt>
                <c:pt idx="542">
                  <c:v>17.704185662</c:v>
                </c:pt>
                <c:pt idx="543">
                  <c:v>17.703926885000001</c:v>
                </c:pt>
                <c:pt idx="544">
                  <c:v>17.703696016999999</c:v>
                </c:pt>
                <c:pt idx="545">
                  <c:v>17.703275948999998</c:v>
                </c:pt>
                <c:pt idx="546">
                  <c:v>17.703129957000002</c:v>
                </c:pt>
                <c:pt idx="547">
                  <c:v>17.703050642000001</c:v>
                </c:pt>
                <c:pt idx="548">
                  <c:v>17.702985308999999</c:v>
                </c:pt>
                <c:pt idx="549">
                  <c:v>17.702995715</c:v>
                </c:pt>
                <c:pt idx="550">
                  <c:v>17.703251789999999</c:v>
                </c:pt>
                <c:pt idx="551">
                  <c:v>17.703850260999999</c:v>
                </c:pt>
                <c:pt idx="552">
                  <c:v>17.704347726000002</c:v>
                </c:pt>
                <c:pt idx="553">
                  <c:v>17.704923519000001</c:v>
                </c:pt>
                <c:pt idx="554">
                  <c:v>17.705395469999999</c:v>
                </c:pt>
                <c:pt idx="555">
                  <c:v>17.705794266000002</c:v>
                </c:pt>
                <c:pt idx="556">
                  <c:v>17.706058569</c:v>
                </c:pt>
                <c:pt idx="557">
                  <c:v>17.706262508999998</c:v>
                </c:pt>
                <c:pt idx="558">
                  <c:v>17.706856698999999</c:v>
                </c:pt>
                <c:pt idx="559">
                  <c:v>17.707377865000002</c:v>
                </c:pt>
                <c:pt idx="560">
                  <c:v>17.708117215000001</c:v>
                </c:pt>
                <c:pt idx="561">
                  <c:v>17.709103788</c:v>
                </c:pt>
                <c:pt idx="562">
                  <c:v>17.710062743000002</c:v>
                </c:pt>
                <c:pt idx="563">
                  <c:v>17.711155349999999</c:v>
                </c:pt>
                <c:pt idx="564">
                  <c:v>17.712031288999999</c:v>
                </c:pt>
                <c:pt idx="565">
                  <c:v>17.712789819000001</c:v>
                </c:pt>
                <c:pt idx="566">
                  <c:v>17.713344955</c:v>
                </c:pt>
                <c:pt idx="567">
                  <c:v>17.714022965000002</c:v>
                </c:pt>
                <c:pt idx="568">
                  <c:v>17.714908968</c:v>
                </c:pt>
                <c:pt idx="569">
                  <c:v>17.715604139</c:v>
                </c:pt>
                <c:pt idx="570">
                  <c:v>17.716425653000002</c:v>
                </c:pt>
                <c:pt idx="571">
                  <c:v>17.717396264000001</c:v>
                </c:pt>
                <c:pt idx="572">
                  <c:v>17.718132552</c:v>
                </c:pt>
                <c:pt idx="573">
                  <c:v>17.718349207999999</c:v>
                </c:pt>
                <c:pt idx="574">
                  <c:v>17.718726645</c:v>
                </c:pt>
                <c:pt idx="575">
                  <c:v>17.719040028999999</c:v>
                </c:pt>
                <c:pt idx="576">
                  <c:v>17.71898122</c:v>
                </c:pt>
                <c:pt idx="577">
                  <c:v>17.718942609999999</c:v>
                </c:pt>
                <c:pt idx="578">
                  <c:v>17.718868447999998</c:v>
                </c:pt>
                <c:pt idx="579">
                  <c:v>17.718801561999999</c:v>
                </c:pt>
                <c:pt idx="580">
                  <c:v>17.718479287000001</c:v>
                </c:pt>
                <c:pt idx="581">
                  <c:v>17.717858109000002</c:v>
                </c:pt>
                <c:pt idx="582">
                  <c:v>17.717277719999998</c:v>
                </c:pt>
                <c:pt idx="583">
                  <c:v>17.716553179000002</c:v>
                </c:pt>
                <c:pt idx="584">
                  <c:v>17.715809605</c:v>
                </c:pt>
                <c:pt idx="585">
                  <c:v>17.714760086999998</c:v>
                </c:pt>
                <c:pt idx="586">
                  <c:v>17.714046854999999</c:v>
                </c:pt>
                <c:pt idx="587">
                  <c:v>17.713181593000002</c:v>
                </c:pt>
                <c:pt idx="588">
                  <c:v>17.712250099999999</c:v>
                </c:pt>
                <c:pt idx="589">
                  <c:v>17.711191197000002</c:v>
                </c:pt>
                <c:pt idx="590">
                  <c:v>17.710187680000001</c:v>
                </c:pt>
                <c:pt idx="591">
                  <c:v>17.70913367</c:v>
                </c:pt>
                <c:pt idx="592">
                  <c:v>17.708096462</c:v>
                </c:pt>
                <c:pt idx="593">
                  <c:v>17.706872542999999</c:v>
                </c:pt>
                <c:pt idx="594">
                  <c:v>17.705663320999999</c:v>
                </c:pt>
                <c:pt idx="595">
                  <c:v>17.704540053999999</c:v>
                </c:pt>
                <c:pt idx="596">
                  <c:v>17.703200005999999</c:v>
                </c:pt>
                <c:pt idx="597">
                  <c:v>17.701871292</c:v>
                </c:pt>
                <c:pt idx="598">
                  <c:v>17.700493526999999</c:v>
                </c:pt>
                <c:pt idx="599">
                  <c:v>17.699145243</c:v>
                </c:pt>
                <c:pt idx="600">
                  <c:v>17.697230180999998</c:v>
                </c:pt>
                <c:pt idx="601">
                  <c:v>17.695374956999999</c:v>
                </c:pt>
                <c:pt idx="602">
                  <c:v>17.693494464</c:v>
                </c:pt>
                <c:pt idx="603">
                  <c:v>17.691654510999999</c:v>
                </c:pt>
                <c:pt idx="604">
                  <c:v>17.689615703000001</c:v>
                </c:pt>
                <c:pt idx="605">
                  <c:v>17.687846260000001</c:v>
                </c:pt>
                <c:pt idx="606">
                  <c:v>17.686015981000001</c:v>
                </c:pt>
                <c:pt idx="607">
                  <c:v>17.684630737999999</c:v>
                </c:pt>
                <c:pt idx="608">
                  <c:v>17.68349156</c:v>
                </c:pt>
                <c:pt idx="609">
                  <c:v>17.682678039999999</c:v>
                </c:pt>
                <c:pt idx="610">
                  <c:v>17.682090212999999</c:v>
                </c:pt>
                <c:pt idx="611">
                  <c:v>17.681548452000001</c:v>
                </c:pt>
                <c:pt idx="612">
                  <c:v>17.680737798999999</c:v>
                </c:pt>
                <c:pt idx="613">
                  <c:v>17.680153500999999</c:v>
                </c:pt>
                <c:pt idx="614">
                  <c:v>17.679600615999998</c:v>
                </c:pt>
                <c:pt idx="615">
                  <c:v>17.679010270999999</c:v>
                </c:pt>
                <c:pt idx="616">
                  <c:v>17.678674615999999</c:v>
                </c:pt>
                <c:pt idx="617">
                  <c:v>17.678495968</c:v>
                </c:pt>
                <c:pt idx="618">
                  <c:v>17.678673718999999</c:v>
                </c:pt>
                <c:pt idx="619">
                  <c:v>17.678906849000001</c:v>
                </c:pt>
                <c:pt idx="620">
                  <c:v>17.679073366000001</c:v>
                </c:pt>
                <c:pt idx="621">
                  <c:v>17.679133109999999</c:v>
                </c:pt>
                <c:pt idx="622">
                  <c:v>17.679327131000001</c:v>
                </c:pt>
                <c:pt idx="623">
                  <c:v>17.679651037999999</c:v>
                </c:pt>
                <c:pt idx="624">
                  <c:v>17.679521858000001</c:v>
                </c:pt>
                <c:pt idx="625">
                  <c:v>17.679052832</c:v>
                </c:pt>
                <c:pt idx="626">
                  <c:v>17.678729812</c:v>
                </c:pt>
                <c:pt idx="627">
                  <c:v>17.678297962999999</c:v>
                </c:pt>
                <c:pt idx="628">
                  <c:v>17.677807784999999</c:v>
                </c:pt>
                <c:pt idx="629">
                  <c:v>17.677478506</c:v>
                </c:pt>
                <c:pt idx="630">
                  <c:v>17.677180629999999</c:v>
                </c:pt>
                <c:pt idx="631">
                  <c:v>17.67711443</c:v>
                </c:pt>
                <c:pt idx="632">
                  <c:v>17.677006363</c:v>
                </c:pt>
                <c:pt idx="633">
                  <c:v>17.677189246000001</c:v>
                </c:pt>
                <c:pt idx="634">
                  <c:v>17.677344085000001</c:v>
                </c:pt>
                <c:pt idx="635">
                  <c:v>17.677710806</c:v>
                </c:pt>
                <c:pt idx="636">
                  <c:v>17.678178105000001</c:v>
                </c:pt>
                <c:pt idx="637">
                  <c:v>17.678753563000001</c:v>
                </c:pt>
                <c:pt idx="638">
                  <c:v>17.679512578000001</c:v>
                </c:pt>
                <c:pt idx="639">
                  <c:v>17.680216719000001</c:v>
                </c:pt>
                <c:pt idx="640">
                  <c:v>17.680553110000002</c:v>
                </c:pt>
                <c:pt idx="641">
                  <c:v>17.681000258000001</c:v>
                </c:pt>
                <c:pt idx="642">
                  <c:v>17.68118819</c:v>
                </c:pt>
                <c:pt idx="643">
                  <c:v>17.681382639999999</c:v>
                </c:pt>
                <c:pt idx="644">
                  <c:v>17.681911498000002</c:v>
                </c:pt>
                <c:pt idx="645">
                  <c:v>17.682353155000001</c:v>
                </c:pt>
                <c:pt idx="646">
                  <c:v>17.683034338999999</c:v>
                </c:pt>
                <c:pt idx="647">
                  <c:v>17.683839869</c:v>
                </c:pt>
                <c:pt idx="648">
                  <c:v>17.684488126000002</c:v>
                </c:pt>
                <c:pt idx="649">
                  <c:v>17.685336577000001</c:v>
                </c:pt>
                <c:pt idx="650">
                  <c:v>17.686393745</c:v>
                </c:pt>
                <c:pt idx="651">
                  <c:v>17.687525329</c:v>
                </c:pt>
                <c:pt idx="652">
                  <c:v>17.688914805</c:v>
                </c:pt>
                <c:pt idx="653">
                  <c:v>17.690423917</c:v>
                </c:pt>
                <c:pt idx="654">
                  <c:v>17.691822105</c:v>
                </c:pt>
                <c:pt idx="655">
                  <c:v>17.693166141999999</c:v>
                </c:pt>
                <c:pt idx="656">
                  <c:v>17.694334945000001</c:v>
                </c:pt>
                <c:pt idx="657">
                  <c:v>17.695365546000001</c:v>
                </c:pt>
                <c:pt idx="658">
                  <c:v>17.696265091000001</c:v>
                </c:pt>
                <c:pt idx="659">
                  <c:v>17.69736026</c:v>
                </c:pt>
                <c:pt idx="660">
                  <c:v>17.698202643999998</c:v>
                </c:pt>
                <c:pt idx="661">
                  <c:v>17.699117385000001</c:v>
                </c:pt>
                <c:pt idx="662">
                  <c:v>17.700156451000002</c:v>
                </c:pt>
                <c:pt idx="663">
                  <c:v>17.701523907999999</c:v>
                </c:pt>
                <c:pt idx="664">
                  <c:v>17.702596546999999</c:v>
                </c:pt>
                <c:pt idx="665">
                  <c:v>17.703630558</c:v>
                </c:pt>
                <c:pt idx="666">
                  <c:v>17.704719767</c:v>
                </c:pt>
                <c:pt idx="667">
                  <c:v>17.705842186999998</c:v>
                </c:pt>
                <c:pt idx="668">
                  <c:v>17.706696557000001</c:v>
                </c:pt>
                <c:pt idx="669">
                  <c:v>17.707098277</c:v>
                </c:pt>
                <c:pt idx="670">
                  <c:v>17.707477381</c:v>
                </c:pt>
                <c:pt idx="671">
                  <c:v>17.707483864</c:v>
                </c:pt>
                <c:pt idx="672">
                  <c:v>17.707612851</c:v>
                </c:pt>
                <c:pt idx="673">
                  <c:v>17.707613152</c:v>
                </c:pt>
                <c:pt idx="674">
                  <c:v>17.707592300999998</c:v>
                </c:pt>
                <c:pt idx="675">
                  <c:v>17.707546452999999</c:v>
                </c:pt>
                <c:pt idx="676">
                  <c:v>17.707673166999999</c:v>
                </c:pt>
                <c:pt idx="677">
                  <c:v>17.70777962</c:v>
                </c:pt>
                <c:pt idx="678">
                  <c:v>17.708068334</c:v>
                </c:pt>
                <c:pt idx="679">
                  <c:v>17.708639646000002</c:v>
                </c:pt>
                <c:pt idx="680">
                  <c:v>17.709109645000002</c:v>
                </c:pt>
                <c:pt idx="681">
                  <c:v>17.709779394000002</c:v>
                </c:pt>
                <c:pt idx="682">
                  <c:v>17.710553548</c:v>
                </c:pt>
                <c:pt idx="683">
                  <c:v>17.711473524999999</c:v>
                </c:pt>
                <c:pt idx="684">
                  <c:v>17.712412187000002</c:v>
                </c:pt>
                <c:pt idx="685">
                  <c:v>17.713584174000001</c:v>
                </c:pt>
                <c:pt idx="686">
                  <c:v>17.714484665000001</c:v>
                </c:pt>
                <c:pt idx="687">
                  <c:v>17.715513906000002</c:v>
                </c:pt>
                <c:pt idx="688">
                  <c:v>17.716228552</c:v>
                </c:pt>
                <c:pt idx="689">
                  <c:v>17.716852833000001</c:v>
                </c:pt>
                <c:pt idx="690">
                  <c:v>17.717233198999999</c:v>
                </c:pt>
                <c:pt idx="691">
                  <c:v>17.717483756</c:v>
                </c:pt>
                <c:pt idx="692">
                  <c:v>17.717903504999999</c:v>
                </c:pt>
                <c:pt idx="693">
                  <c:v>17.718476922000001</c:v>
                </c:pt>
                <c:pt idx="694">
                  <c:v>17.718822024000001</c:v>
                </c:pt>
                <c:pt idx="695">
                  <c:v>17.719275471</c:v>
                </c:pt>
                <c:pt idx="696">
                  <c:v>17.719563860000001</c:v>
                </c:pt>
                <c:pt idx="697">
                  <c:v>17.720027291000001</c:v>
                </c:pt>
                <c:pt idx="698">
                  <c:v>17.720591213999999</c:v>
                </c:pt>
                <c:pt idx="699">
                  <c:v>17.720673328</c:v>
                </c:pt>
                <c:pt idx="700">
                  <c:v>17.720971508000002</c:v>
                </c:pt>
                <c:pt idx="701">
                  <c:v>17.721411489000001</c:v>
                </c:pt>
                <c:pt idx="702">
                  <c:v>17.721748971</c:v>
                </c:pt>
                <c:pt idx="703">
                  <c:v>17.721817546</c:v>
                </c:pt>
                <c:pt idx="704">
                  <c:v>17.722030881999999</c:v>
                </c:pt>
                <c:pt idx="705">
                  <c:v>17.722465992</c:v>
                </c:pt>
                <c:pt idx="706">
                  <c:v>17.723007056</c:v>
                </c:pt>
                <c:pt idx="707">
                  <c:v>17.723101140000001</c:v>
                </c:pt>
                <c:pt idx="708">
                  <c:v>17.722913154</c:v>
                </c:pt>
                <c:pt idx="709">
                  <c:v>17.722887084</c:v>
                </c:pt>
                <c:pt idx="710">
                  <c:v>17.723313868000002</c:v>
                </c:pt>
                <c:pt idx="711">
                  <c:v>17.72347577</c:v>
                </c:pt>
                <c:pt idx="712">
                  <c:v>17.723686765</c:v>
                </c:pt>
                <c:pt idx="713">
                  <c:v>17.724061719000002</c:v>
                </c:pt>
                <c:pt idx="714">
                  <c:v>17.724738508000002</c:v>
                </c:pt>
                <c:pt idx="715">
                  <c:v>17.725392176</c:v>
                </c:pt>
                <c:pt idx="716">
                  <c:v>17.726077838999998</c:v>
                </c:pt>
                <c:pt idx="717">
                  <c:v>17.726793895</c:v>
                </c:pt>
                <c:pt idx="718">
                  <c:v>17.727394217000001</c:v>
                </c:pt>
                <c:pt idx="719">
                  <c:v>17.727853697</c:v>
                </c:pt>
                <c:pt idx="720">
                  <c:v>17.728393285999999</c:v>
                </c:pt>
                <c:pt idx="721">
                  <c:v>17.728619105</c:v>
                </c:pt>
                <c:pt idx="722">
                  <c:v>17.729084642</c:v>
                </c:pt>
                <c:pt idx="723">
                  <c:v>17.729710130000001</c:v>
                </c:pt>
                <c:pt idx="724">
                  <c:v>17.729983416</c:v>
                </c:pt>
                <c:pt idx="725">
                  <c:v>17.730086200999999</c:v>
                </c:pt>
                <c:pt idx="726">
                  <c:v>17.729784758000001</c:v>
                </c:pt>
                <c:pt idx="727">
                  <c:v>17.729525808000002</c:v>
                </c:pt>
                <c:pt idx="728">
                  <c:v>17.729021489000001</c:v>
                </c:pt>
                <c:pt idx="729">
                  <c:v>17.728572954000001</c:v>
                </c:pt>
                <c:pt idx="730">
                  <c:v>17.728190954999999</c:v>
                </c:pt>
                <c:pt idx="731">
                  <c:v>17.727853700000001</c:v>
                </c:pt>
                <c:pt idx="732">
                  <c:v>17.727338285999998</c:v>
                </c:pt>
                <c:pt idx="733">
                  <c:v>17.727177285</c:v>
                </c:pt>
                <c:pt idx="734">
                  <c:v>17.726847547999999</c:v>
                </c:pt>
                <c:pt idx="735">
                  <c:v>17.726715395999999</c:v>
                </c:pt>
                <c:pt idx="736">
                  <c:v>17.726489675</c:v>
                </c:pt>
                <c:pt idx="737">
                  <c:v>17.726514128000002</c:v>
                </c:pt>
                <c:pt idx="738">
                  <c:v>17.726290713000001</c:v>
                </c:pt>
                <c:pt idx="739">
                  <c:v>17.726227166000001</c:v>
                </c:pt>
                <c:pt idx="740">
                  <c:v>17.726160521000001</c:v>
                </c:pt>
                <c:pt idx="741">
                  <c:v>17.725934194000001</c:v>
                </c:pt>
                <c:pt idx="742">
                  <c:v>17.725869840000001</c:v>
                </c:pt>
                <c:pt idx="743">
                  <c:v>17.725998196999999</c:v>
                </c:pt>
                <c:pt idx="744">
                  <c:v>17.725915192999999</c:v>
                </c:pt>
                <c:pt idx="745">
                  <c:v>17.726072855000002</c:v>
                </c:pt>
                <c:pt idx="746">
                  <c:v>17.726435961</c:v>
                </c:pt>
                <c:pt idx="747">
                  <c:v>17.727030731999999</c:v>
                </c:pt>
                <c:pt idx="748">
                  <c:v>17.727805144000001</c:v>
                </c:pt>
                <c:pt idx="749">
                  <c:v>17.728756309000001</c:v>
                </c:pt>
                <c:pt idx="750">
                  <c:v>17.72958418</c:v>
                </c:pt>
                <c:pt idx="751">
                  <c:v>17.730812693000001</c:v>
                </c:pt>
                <c:pt idx="752">
                  <c:v>17.732260750999998</c:v>
                </c:pt>
                <c:pt idx="753">
                  <c:v>17.733961686000001</c:v>
                </c:pt>
                <c:pt idx="754">
                  <c:v>17.735405356000001</c:v>
                </c:pt>
                <c:pt idx="755">
                  <c:v>17.736325641000001</c:v>
                </c:pt>
                <c:pt idx="756">
                  <c:v>17.737330082</c:v>
                </c:pt>
                <c:pt idx="757">
                  <c:v>17.738302899000001</c:v>
                </c:pt>
                <c:pt idx="758">
                  <c:v>17.739626931</c:v>
                </c:pt>
                <c:pt idx="759">
                  <c:v>17.740999429999999</c:v>
                </c:pt>
                <c:pt idx="760">
                  <c:v>17.742864767</c:v>
                </c:pt>
                <c:pt idx="761">
                  <c:v>17.744984032000001</c:v>
                </c:pt>
                <c:pt idx="762">
                  <c:v>17.746745511</c:v>
                </c:pt>
                <c:pt idx="763">
                  <c:v>17.748420100000001</c:v>
                </c:pt>
                <c:pt idx="764">
                  <c:v>17.750101652000001</c:v>
                </c:pt>
                <c:pt idx="765">
                  <c:v>17.751299584000002</c:v>
                </c:pt>
                <c:pt idx="766">
                  <c:v>17.752196830999999</c:v>
                </c:pt>
                <c:pt idx="767">
                  <c:v>17.753264266999999</c:v>
                </c:pt>
                <c:pt idx="768">
                  <c:v>17.754530966000001</c:v>
                </c:pt>
                <c:pt idx="769">
                  <c:v>17.755465223000002</c:v>
                </c:pt>
                <c:pt idx="770">
                  <c:v>17.756543222000001</c:v>
                </c:pt>
                <c:pt idx="771">
                  <c:v>17.757504567000002</c:v>
                </c:pt>
                <c:pt idx="772">
                  <c:v>17.758404354</c:v>
                </c:pt>
                <c:pt idx="773">
                  <c:v>17.759494364999998</c:v>
                </c:pt>
                <c:pt idx="774">
                  <c:v>17.760721482000001</c:v>
                </c:pt>
                <c:pt idx="775">
                  <c:v>17.761678370999999</c:v>
                </c:pt>
                <c:pt idx="776">
                  <c:v>17.762672403</c:v>
                </c:pt>
                <c:pt idx="777">
                  <c:v>17.763515466000001</c:v>
                </c:pt>
                <c:pt idx="778">
                  <c:v>17.764343881999999</c:v>
                </c:pt>
                <c:pt idx="779">
                  <c:v>17.765089734</c:v>
                </c:pt>
                <c:pt idx="780">
                  <c:v>17.766311993999999</c:v>
                </c:pt>
                <c:pt idx="781">
                  <c:v>17.767498195000002</c:v>
                </c:pt>
                <c:pt idx="782">
                  <c:v>17.768692523999999</c:v>
                </c:pt>
                <c:pt idx="783">
                  <c:v>17.770094010000001</c:v>
                </c:pt>
                <c:pt idx="784">
                  <c:v>17.771121657999998</c:v>
                </c:pt>
                <c:pt idx="785">
                  <c:v>17.772196675</c:v>
                </c:pt>
                <c:pt idx="786">
                  <c:v>17.773107022000001</c:v>
                </c:pt>
                <c:pt idx="787">
                  <c:v>17.773756575</c:v>
                </c:pt>
                <c:pt idx="788">
                  <c:v>17.774269319999998</c:v>
                </c:pt>
                <c:pt idx="789">
                  <c:v>17.774626848</c:v>
                </c:pt>
                <c:pt idx="790">
                  <c:v>17.775033177000001</c:v>
                </c:pt>
                <c:pt idx="791">
                  <c:v>17.775463841000001</c:v>
                </c:pt>
                <c:pt idx="792">
                  <c:v>17.775890238999999</c:v>
                </c:pt>
                <c:pt idx="793">
                  <c:v>17.776017291999999</c:v>
                </c:pt>
                <c:pt idx="794">
                  <c:v>17.776220212999998</c:v>
                </c:pt>
                <c:pt idx="795">
                  <c:v>17.776625364000001</c:v>
                </c:pt>
                <c:pt idx="796">
                  <c:v>17.777239801</c:v>
                </c:pt>
                <c:pt idx="797">
                  <c:v>17.777974617000002</c:v>
                </c:pt>
                <c:pt idx="798">
                  <c:v>17.778655122</c:v>
                </c:pt>
                <c:pt idx="799">
                  <c:v>17.779373996</c:v>
                </c:pt>
                <c:pt idx="800">
                  <c:v>17.77980973</c:v>
                </c:pt>
                <c:pt idx="801">
                  <c:v>17.780300275999998</c:v>
                </c:pt>
                <c:pt idx="802">
                  <c:v>17.780663366999999</c:v>
                </c:pt>
                <c:pt idx="803">
                  <c:v>17.781145859999999</c:v>
                </c:pt>
                <c:pt idx="804">
                  <c:v>17.781700983</c:v>
                </c:pt>
                <c:pt idx="805">
                  <c:v>17.781896719999999</c:v>
                </c:pt>
                <c:pt idx="806">
                  <c:v>17.781726233000001</c:v>
                </c:pt>
                <c:pt idx="807">
                  <c:v>17.781609798000002</c:v>
                </c:pt>
                <c:pt idx="808">
                  <c:v>17.781560973000001</c:v>
                </c:pt>
                <c:pt idx="809">
                  <c:v>17.781372806</c:v>
                </c:pt>
                <c:pt idx="810">
                  <c:v>17.781401334000002</c:v>
                </c:pt>
                <c:pt idx="811">
                  <c:v>17.781364881999998</c:v>
                </c:pt>
                <c:pt idx="812">
                  <c:v>17.781121228</c:v>
                </c:pt>
                <c:pt idx="813">
                  <c:v>17.780901281999999</c:v>
                </c:pt>
                <c:pt idx="814">
                  <c:v>17.780696990999999</c:v>
                </c:pt>
                <c:pt idx="815">
                  <c:v>17.780688219999998</c:v>
                </c:pt>
                <c:pt idx="816">
                  <c:v>17.780956501999999</c:v>
                </c:pt>
                <c:pt idx="817">
                  <c:v>17.781228877</c:v>
                </c:pt>
                <c:pt idx="818">
                  <c:v>17.781628939000001</c:v>
                </c:pt>
                <c:pt idx="819">
                  <c:v>17.782092523999999</c:v>
                </c:pt>
                <c:pt idx="820">
                  <c:v>17.782643110999999</c:v>
                </c:pt>
                <c:pt idx="821">
                  <c:v>17.783594140999998</c:v>
                </c:pt>
                <c:pt idx="822">
                  <c:v>17.784510215000001</c:v>
                </c:pt>
                <c:pt idx="823">
                  <c:v>17.785089843000002</c:v>
                </c:pt>
                <c:pt idx="824">
                  <c:v>17.785857683</c:v>
                </c:pt>
                <c:pt idx="825">
                  <c:v>17.786522191</c:v>
                </c:pt>
                <c:pt idx="826">
                  <c:v>17.787505624000001</c:v>
                </c:pt>
                <c:pt idx="827">
                  <c:v>17.788843665999998</c:v>
                </c:pt>
                <c:pt idx="828">
                  <c:v>17.790579787999999</c:v>
                </c:pt>
                <c:pt idx="829">
                  <c:v>17.792161804999999</c:v>
                </c:pt>
                <c:pt idx="830">
                  <c:v>17.793348364</c:v>
                </c:pt>
                <c:pt idx="831">
                  <c:v>17.794717435999999</c:v>
                </c:pt>
                <c:pt idx="832">
                  <c:v>17.796082406</c:v>
                </c:pt>
                <c:pt idx="833">
                  <c:v>17.797303259</c:v>
                </c:pt>
                <c:pt idx="834">
                  <c:v>17.798358271000001</c:v>
                </c:pt>
                <c:pt idx="835">
                  <c:v>17.798978780999999</c:v>
                </c:pt>
                <c:pt idx="836">
                  <c:v>17.799513645000001</c:v>
                </c:pt>
                <c:pt idx="837">
                  <c:v>17.800018424000001</c:v>
                </c:pt>
                <c:pt idx="838">
                  <c:v>17.800353994000002</c:v>
                </c:pt>
                <c:pt idx="839">
                  <c:v>17.800591717</c:v>
                </c:pt>
                <c:pt idx="840">
                  <c:v>17.80067459</c:v>
                </c:pt>
                <c:pt idx="841">
                  <c:v>17.801142343999999</c:v>
                </c:pt>
                <c:pt idx="842">
                  <c:v>17.801473177999998</c:v>
                </c:pt>
                <c:pt idx="843">
                  <c:v>17.802069155000002</c:v>
                </c:pt>
                <c:pt idx="844">
                  <c:v>17.802742065</c:v>
                </c:pt>
                <c:pt idx="845">
                  <c:v>17.803480085</c:v>
                </c:pt>
                <c:pt idx="846">
                  <c:v>17.804277629000001</c:v>
                </c:pt>
                <c:pt idx="847">
                  <c:v>17.805150694000002</c:v>
                </c:pt>
                <c:pt idx="848">
                  <c:v>17.805981756000001</c:v>
                </c:pt>
                <c:pt idx="849">
                  <c:v>17.806674391000001</c:v>
                </c:pt>
                <c:pt idx="850">
                  <c:v>17.807087659</c:v>
                </c:pt>
                <c:pt idx="851">
                  <c:v>17.807251308000001</c:v>
                </c:pt>
                <c:pt idx="852">
                  <c:v>17.807572404999998</c:v>
                </c:pt>
                <c:pt idx="853">
                  <c:v>17.807175203</c:v>
                </c:pt>
                <c:pt idx="854">
                  <c:v>17.806649190000002</c:v>
                </c:pt>
                <c:pt idx="855">
                  <c:v>17.805789523000001</c:v>
                </c:pt>
                <c:pt idx="856">
                  <c:v>17.805046213000001</c:v>
                </c:pt>
                <c:pt idx="857">
                  <c:v>17.804034893000001</c:v>
                </c:pt>
                <c:pt idx="858">
                  <c:v>17.802880412</c:v>
                </c:pt>
                <c:pt idx="859">
                  <c:v>17.801413257</c:v>
                </c:pt>
                <c:pt idx="860">
                  <c:v>17.799617658999999</c:v>
                </c:pt>
                <c:pt idx="861">
                  <c:v>17.797960055000001</c:v>
                </c:pt>
                <c:pt idx="862">
                  <c:v>17.796263448000001</c:v>
                </c:pt>
                <c:pt idx="863">
                  <c:v>17.794634866999999</c:v>
                </c:pt>
                <c:pt idx="864">
                  <c:v>17.792635314999998</c:v>
                </c:pt>
                <c:pt idx="865">
                  <c:v>17.790554920000002</c:v>
                </c:pt>
                <c:pt idx="866">
                  <c:v>17.788371382000001</c:v>
                </c:pt>
                <c:pt idx="867">
                  <c:v>17.786242283</c:v>
                </c:pt>
                <c:pt idx="868">
                  <c:v>17.784299012000002</c:v>
                </c:pt>
                <c:pt idx="869">
                  <c:v>17.782407556999999</c:v>
                </c:pt>
                <c:pt idx="870">
                  <c:v>17.780895685000001</c:v>
                </c:pt>
                <c:pt idx="871">
                  <c:v>17.779611671000001</c:v>
                </c:pt>
                <c:pt idx="872">
                  <c:v>17.778130575999999</c:v>
                </c:pt>
                <c:pt idx="873">
                  <c:v>17.776918735999999</c:v>
                </c:pt>
                <c:pt idx="874">
                  <c:v>17.775282671999999</c:v>
                </c:pt>
                <c:pt idx="875">
                  <c:v>17.773424919</c:v>
                </c:pt>
                <c:pt idx="876">
                  <c:v>17.771568232</c:v>
                </c:pt>
                <c:pt idx="877">
                  <c:v>17.769651080999999</c:v>
                </c:pt>
                <c:pt idx="878">
                  <c:v>17.767816744000001</c:v>
                </c:pt>
                <c:pt idx="879">
                  <c:v>17.765998769999999</c:v>
                </c:pt>
                <c:pt idx="880">
                  <c:v>17.764561794999999</c:v>
                </c:pt>
                <c:pt idx="881">
                  <c:v>17.763265920999999</c:v>
                </c:pt>
                <c:pt idx="882">
                  <c:v>17.761938322999999</c:v>
                </c:pt>
                <c:pt idx="883">
                  <c:v>17.760565424999999</c:v>
                </c:pt>
                <c:pt idx="884">
                  <c:v>17.75912817</c:v>
                </c:pt>
                <c:pt idx="885">
                  <c:v>17.757653864000002</c:v>
                </c:pt>
                <c:pt idx="886">
                  <c:v>17.756627544000001</c:v>
                </c:pt>
                <c:pt idx="887">
                  <c:v>17.755672583999999</c:v>
                </c:pt>
                <c:pt idx="888">
                  <c:v>17.754842108999998</c:v>
                </c:pt>
                <c:pt idx="889">
                  <c:v>17.754486556</c:v>
                </c:pt>
                <c:pt idx="890">
                  <c:v>17.753965269999998</c:v>
                </c:pt>
                <c:pt idx="891">
                  <c:v>17.753583721999998</c:v>
                </c:pt>
                <c:pt idx="892">
                  <c:v>17.753325613000001</c:v>
                </c:pt>
                <c:pt idx="893">
                  <c:v>17.753012368</c:v>
                </c:pt>
                <c:pt idx="894">
                  <c:v>17.752879753999999</c:v>
                </c:pt>
                <c:pt idx="895">
                  <c:v>17.753163837999999</c:v>
                </c:pt>
                <c:pt idx="896">
                  <c:v>17.753493274</c:v>
                </c:pt>
                <c:pt idx="897">
                  <c:v>17.754022861999999</c:v>
                </c:pt>
                <c:pt idx="898">
                  <c:v>17.754496232000001</c:v>
                </c:pt>
                <c:pt idx="899">
                  <c:v>17.754989828999999</c:v>
                </c:pt>
                <c:pt idx="900">
                  <c:v>17.755587222999999</c:v>
                </c:pt>
                <c:pt idx="901">
                  <c:v>17.756176589999999</c:v>
                </c:pt>
                <c:pt idx="902">
                  <c:v>17.756757738000001</c:v>
                </c:pt>
                <c:pt idx="903">
                  <c:v>17.757246912999999</c:v>
                </c:pt>
                <c:pt idx="904">
                  <c:v>17.757684531999999</c:v>
                </c:pt>
                <c:pt idx="905">
                  <c:v>17.757857057999999</c:v>
                </c:pt>
                <c:pt idx="906">
                  <c:v>17.758306189999999</c:v>
                </c:pt>
                <c:pt idx="907">
                  <c:v>17.758904307000002</c:v>
                </c:pt>
                <c:pt idx="908">
                  <c:v>17.759830464</c:v>
                </c:pt>
                <c:pt idx="909">
                  <c:v>17.760945796000001</c:v>
                </c:pt>
                <c:pt idx="910">
                  <c:v>17.762309167000002</c:v>
                </c:pt>
                <c:pt idx="911">
                  <c:v>17.763814806999999</c:v>
                </c:pt>
                <c:pt idx="912">
                  <c:v>17.765461838</c:v>
                </c:pt>
                <c:pt idx="913">
                  <c:v>17.767268101999999</c:v>
                </c:pt>
                <c:pt idx="914">
                  <c:v>17.769140169</c:v>
                </c:pt>
                <c:pt idx="915">
                  <c:v>17.770704865999999</c:v>
                </c:pt>
                <c:pt idx="916">
                  <c:v>17.772368478000001</c:v>
                </c:pt>
                <c:pt idx="917">
                  <c:v>17.773871764999999</c:v>
                </c:pt>
                <c:pt idx="918">
                  <c:v>17.775388799000002</c:v>
                </c:pt>
                <c:pt idx="919">
                  <c:v>17.776810359999999</c:v>
                </c:pt>
                <c:pt idx="920">
                  <c:v>17.778196000000001</c:v>
                </c:pt>
                <c:pt idx="921">
                  <c:v>17.779713267999998</c:v>
                </c:pt>
                <c:pt idx="922">
                  <c:v>17.781096673</c:v>
                </c:pt>
                <c:pt idx="923">
                  <c:v>17.782450616999999</c:v>
                </c:pt>
                <c:pt idx="924">
                  <c:v>17.783980550999999</c:v>
                </c:pt>
                <c:pt idx="925">
                  <c:v>17.785648642000002</c:v>
                </c:pt>
                <c:pt idx="926">
                  <c:v>17.787537703000002</c:v>
                </c:pt>
                <c:pt idx="927">
                  <c:v>17.789516320000001</c:v>
                </c:pt>
                <c:pt idx="928">
                  <c:v>17.791560182000001</c:v>
                </c:pt>
                <c:pt idx="929">
                  <c:v>17.793811225999999</c:v>
                </c:pt>
                <c:pt idx="930">
                  <c:v>17.795913929000001</c:v>
                </c:pt>
                <c:pt idx="931">
                  <c:v>17.797805500999999</c:v>
                </c:pt>
                <c:pt idx="932">
                  <c:v>17.799686048000002</c:v>
                </c:pt>
                <c:pt idx="933">
                  <c:v>17.801427151999999</c:v>
                </c:pt>
                <c:pt idx="934">
                  <c:v>17.803172245999999</c:v>
                </c:pt>
                <c:pt idx="935">
                  <c:v>17.804640428999999</c:v>
                </c:pt>
                <c:pt idx="936">
                  <c:v>17.806136749</c:v>
                </c:pt>
                <c:pt idx="937">
                  <c:v>17.807760777999999</c:v>
                </c:pt>
                <c:pt idx="938">
                  <c:v>17.808995778</c:v>
                </c:pt>
                <c:pt idx="939">
                  <c:v>17.810270982999999</c:v>
                </c:pt>
                <c:pt idx="940">
                  <c:v>17.811534211000001</c:v>
                </c:pt>
                <c:pt idx="941">
                  <c:v>17.812643808000001</c:v>
                </c:pt>
                <c:pt idx="942">
                  <c:v>17.813673697999999</c:v>
                </c:pt>
                <c:pt idx="943">
                  <c:v>17.814703175999998</c:v>
                </c:pt>
                <c:pt idx="944">
                  <c:v>17.815654042999999</c:v>
                </c:pt>
                <c:pt idx="945">
                  <c:v>17.816545747999999</c:v>
                </c:pt>
                <c:pt idx="946">
                  <c:v>17.817558649999999</c:v>
                </c:pt>
                <c:pt idx="947">
                  <c:v>17.818243232</c:v>
                </c:pt>
                <c:pt idx="948">
                  <c:v>17.818727878000001</c:v>
                </c:pt>
                <c:pt idx="949">
                  <c:v>17.819102943000001</c:v>
                </c:pt>
                <c:pt idx="950">
                  <c:v>17.819719164999999</c:v>
                </c:pt>
                <c:pt idx="951">
                  <c:v>17.820021855</c:v>
                </c:pt>
                <c:pt idx="952">
                  <c:v>17.820354304999999</c:v>
                </c:pt>
                <c:pt idx="953">
                  <c:v>17.820939981999999</c:v>
                </c:pt>
                <c:pt idx="954">
                  <c:v>17.821604117</c:v>
                </c:pt>
                <c:pt idx="955">
                  <c:v>17.822204892999999</c:v>
                </c:pt>
                <c:pt idx="956">
                  <c:v>17.822958385</c:v>
                </c:pt>
                <c:pt idx="957">
                  <c:v>17.823789263999998</c:v>
                </c:pt>
                <c:pt idx="958">
                  <c:v>17.824697363999999</c:v>
                </c:pt>
                <c:pt idx="959">
                  <c:v>17.825704638000001</c:v>
                </c:pt>
                <c:pt idx="960">
                  <c:v>17.826951227999999</c:v>
                </c:pt>
                <c:pt idx="961">
                  <c:v>17.828114822</c:v>
                </c:pt>
                <c:pt idx="962">
                  <c:v>17.829354756000001</c:v>
                </c:pt>
                <c:pt idx="963">
                  <c:v>17.830544488000001</c:v>
                </c:pt>
                <c:pt idx="964">
                  <c:v>17.831925999999999</c:v>
                </c:pt>
                <c:pt idx="965">
                  <c:v>17.8330232</c:v>
                </c:pt>
                <c:pt idx="966">
                  <c:v>17.834201604</c:v>
                </c:pt>
                <c:pt idx="967">
                  <c:v>17.834945689000001</c:v>
                </c:pt>
                <c:pt idx="968">
                  <c:v>17.835690535000001</c:v>
                </c:pt>
                <c:pt idx="969">
                  <c:v>17.836500535999999</c:v>
                </c:pt>
                <c:pt idx="970">
                  <c:v>17.837411250999999</c:v>
                </c:pt>
                <c:pt idx="971">
                  <c:v>17.838367933000001</c:v>
                </c:pt>
                <c:pt idx="972">
                  <c:v>17.839028307</c:v>
                </c:pt>
                <c:pt idx="973">
                  <c:v>17.839503368999999</c:v>
                </c:pt>
                <c:pt idx="974">
                  <c:v>17.840158333000002</c:v>
                </c:pt>
                <c:pt idx="975">
                  <c:v>17.840888320000001</c:v>
                </c:pt>
                <c:pt idx="976">
                  <c:v>17.841314668999999</c:v>
                </c:pt>
                <c:pt idx="977">
                  <c:v>17.841904020000001</c:v>
                </c:pt>
                <c:pt idx="978">
                  <c:v>17.842461263000001</c:v>
                </c:pt>
                <c:pt idx="979">
                  <c:v>17.842727410999998</c:v>
                </c:pt>
                <c:pt idx="980">
                  <c:v>17.842688363000001</c:v>
                </c:pt>
                <c:pt idx="981">
                  <c:v>17.842615566999999</c:v>
                </c:pt>
                <c:pt idx="982">
                  <c:v>17.842271963999998</c:v>
                </c:pt>
                <c:pt idx="983">
                  <c:v>17.841662161999999</c:v>
                </c:pt>
                <c:pt idx="984">
                  <c:v>17.840792721</c:v>
                </c:pt>
                <c:pt idx="985">
                  <c:v>17.839862319000002</c:v>
                </c:pt>
                <c:pt idx="986">
                  <c:v>17.838959738</c:v>
                </c:pt>
                <c:pt idx="987">
                  <c:v>17.838123506999999</c:v>
                </c:pt>
                <c:pt idx="988">
                  <c:v>17.837269883000001</c:v>
                </c:pt>
                <c:pt idx="989">
                  <c:v>17.836066242000001</c:v>
                </c:pt>
                <c:pt idx="990">
                  <c:v>17.835179936999999</c:v>
                </c:pt>
                <c:pt idx="991">
                  <c:v>17.834300831</c:v>
                </c:pt>
                <c:pt idx="992">
                  <c:v>17.833457949</c:v>
                </c:pt>
                <c:pt idx="993">
                  <c:v>17.832728205999999</c:v>
                </c:pt>
                <c:pt idx="994">
                  <c:v>17.831879140000002</c:v>
                </c:pt>
                <c:pt idx="995">
                  <c:v>17.830926550000001</c:v>
                </c:pt>
                <c:pt idx="996">
                  <c:v>17.829840766</c:v>
                </c:pt>
                <c:pt idx="997">
                  <c:v>17.828857997</c:v>
                </c:pt>
                <c:pt idx="998">
                  <c:v>17.827670548</c:v>
                </c:pt>
                <c:pt idx="999">
                  <c:v>17.826157142</c:v>
                </c:pt>
                <c:pt idx="1000">
                  <c:v>17.824534585999999</c:v>
                </c:pt>
                <c:pt idx="1001">
                  <c:v>17.822953268999999</c:v>
                </c:pt>
                <c:pt idx="1002">
                  <c:v>17.821237043</c:v>
                </c:pt>
                <c:pt idx="1003">
                  <c:v>17.819275163</c:v>
                </c:pt>
                <c:pt idx="1004">
                  <c:v>17.817232216000001</c:v>
                </c:pt>
                <c:pt idx="1005">
                  <c:v>17.815018864999999</c:v>
                </c:pt>
                <c:pt idx="1006">
                  <c:v>17.812846346000001</c:v>
                </c:pt>
                <c:pt idx="1007">
                  <c:v>17.810547488000001</c:v>
                </c:pt>
                <c:pt idx="1008">
                  <c:v>17.808290165999999</c:v>
                </c:pt>
                <c:pt idx="1009">
                  <c:v>17.806035624</c:v>
                </c:pt>
                <c:pt idx="1010">
                  <c:v>17.803902119</c:v>
                </c:pt>
                <c:pt idx="1011">
                  <c:v>17.801930384999999</c:v>
                </c:pt>
                <c:pt idx="1012">
                  <c:v>17.799906178000001</c:v>
                </c:pt>
                <c:pt idx="1013">
                  <c:v>17.797660467</c:v>
                </c:pt>
                <c:pt idx="1014">
                  <c:v>17.795238109</c:v>
                </c:pt>
                <c:pt idx="1015">
                  <c:v>17.792228088000002</c:v>
                </c:pt>
                <c:pt idx="1016">
                  <c:v>17.789389800999999</c:v>
                </c:pt>
                <c:pt idx="1017">
                  <c:v>17.786368546999999</c:v>
                </c:pt>
                <c:pt idx="1018">
                  <c:v>17.783332644000001</c:v>
                </c:pt>
                <c:pt idx="1019">
                  <c:v>17.780191209000002</c:v>
                </c:pt>
                <c:pt idx="1020">
                  <c:v>17.777261635999999</c:v>
                </c:pt>
                <c:pt idx="1021">
                  <c:v>17.774393924999998</c:v>
                </c:pt>
                <c:pt idx="1022">
                  <c:v>17.771466574000002</c:v>
                </c:pt>
                <c:pt idx="1023">
                  <c:v>17.768688591</c:v>
                </c:pt>
                <c:pt idx="1024">
                  <c:v>17.766044913999998</c:v>
                </c:pt>
                <c:pt idx="1025">
                  <c:v>17.763414596000001</c:v>
                </c:pt>
                <c:pt idx="1026">
                  <c:v>17.760333704000001</c:v>
                </c:pt>
                <c:pt idx="1027">
                  <c:v>17.757176569999999</c:v>
                </c:pt>
                <c:pt idx="1028">
                  <c:v>17.753881005</c:v>
                </c:pt>
                <c:pt idx="1029">
                  <c:v>17.750611012</c:v>
                </c:pt>
                <c:pt idx="1030">
                  <c:v>17.747375042000002</c:v>
                </c:pt>
                <c:pt idx="1031">
                  <c:v>17.744255351</c:v>
                </c:pt>
                <c:pt idx="1032">
                  <c:v>17.741248765999998</c:v>
                </c:pt>
                <c:pt idx="1033">
                  <c:v>17.738400067000001</c:v>
                </c:pt>
                <c:pt idx="1034">
                  <c:v>17.735466034000002</c:v>
                </c:pt>
                <c:pt idx="1035">
                  <c:v>17.732512502999999</c:v>
                </c:pt>
                <c:pt idx="1036">
                  <c:v>17.729774879000001</c:v>
                </c:pt>
                <c:pt idx="1037">
                  <c:v>17.727167947000002</c:v>
                </c:pt>
                <c:pt idx="1038">
                  <c:v>17.724703423000001</c:v>
                </c:pt>
                <c:pt idx="1039">
                  <c:v>17.721781840999999</c:v>
                </c:pt>
                <c:pt idx="1040">
                  <c:v>17.718890198</c:v>
                </c:pt>
                <c:pt idx="1041">
                  <c:v>17.716033111000002</c:v>
                </c:pt>
                <c:pt idx="1042">
                  <c:v>17.713377032</c:v>
                </c:pt>
                <c:pt idx="1043">
                  <c:v>17.710961577999999</c:v>
                </c:pt>
                <c:pt idx="1044">
                  <c:v>17.708691770000001</c:v>
                </c:pt>
                <c:pt idx="1045">
                  <c:v>17.707032169000001</c:v>
                </c:pt>
                <c:pt idx="1046">
                  <c:v>17.705901334</c:v>
                </c:pt>
                <c:pt idx="1047">
                  <c:v>17.704453307000001</c:v>
                </c:pt>
                <c:pt idx="1048">
                  <c:v>17.703213894000001</c:v>
                </c:pt>
                <c:pt idx="1049">
                  <c:v>17.702156853000002</c:v>
                </c:pt>
                <c:pt idx="1050">
                  <c:v>17.701194786999999</c:v>
                </c:pt>
                <c:pt idx="1051">
                  <c:v>17.700374854</c:v>
                </c:pt>
                <c:pt idx="1052">
                  <c:v>17.699367128999999</c:v>
                </c:pt>
                <c:pt idx="1053">
                  <c:v>17.697993477000001</c:v>
                </c:pt>
                <c:pt idx="1054">
                  <c:v>17.696664527999999</c:v>
                </c:pt>
                <c:pt idx="1055">
                  <c:v>17.695558405</c:v>
                </c:pt>
                <c:pt idx="1056">
                  <c:v>17.694595795000001</c:v>
                </c:pt>
                <c:pt idx="1057">
                  <c:v>17.693563302000001</c:v>
                </c:pt>
                <c:pt idx="1058">
                  <c:v>17.692532766999999</c:v>
                </c:pt>
                <c:pt idx="1059">
                  <c:v>17.691541750999999</c:v>
                </c:pt>
                <c:pt idx="1060">
                  <c:v>17.690840804</c:v>
                </c:pt>
                <c:pt idx="1061">
                  <c:v>17.690334287999999</c:v>
                </c:pt>
                <c:pt idx="1062">
                  <c:v>17.690000198</c:v>
                </c:pt>
                <c:pt idx="1063">
                  <c:v>17.689719728</c:v>
                </c:pt>
                <c:pt idx="1064">
                  <c:v>17.689417076000002</c:v>
                </c:pt>
                <c:pt idx="1065">
                  <c:v>17.688970751999999</c:v>
                </c:pt>
                <c:pt idx="1066">
                  <c:v>17.687991878999998</c:v>
                </c:pt>
                <c:pt idx="1067">
                  <c:v>17.687030389</c:v>
                </c:pt>
                <c:pt idx="1068">
                  <c:v>17.686364346000001</c:v>
                </c:pt>
                <c:pt idx="1069">
                  <c:v>17.685855884999999</c:v>
                </c:pt>
                <c:pt idx="1070">
                  <c:v>17.685159773999999</c:v>
                </c:pt>
                <c:pt idx="1071">
                  <c:v>17.684806177999999</c:v>
                </c:pt>
                <c:pt idx="1072">
                  <c:v>17.684725979</c:v>
                </c:pt>
                <c:pt idx="1073">
                  <c:v>17.684618839999999</c:v>
                </c:pt>
                <c:pt idx="1074">
                  <c:v>17.684378770999999</c:v>
                </c:pt>
                <c:pt idx="1075">
                  <c:v>17.684131356000002</c:v>
                </c:pt>
                <c:pt idx="1076">
                  <c:v>17.684165921000002</c:v>
                </c:pt>
                <c:pt idx="1077">
                  <c:v>17.684462593999999</c:v>
                </c:pt>
                <c:pt idx="1078">
                  <c:v>17.685052550000002</c:v>
                </c:pt>
                <c:pt idx="1079">
                  <c:v>17.685473124000001</c:v>
                </c:pt>
                <c:pt idx="1080">
                  <c:v>17.685913739</c:v>
                </c:pt>
                <c:pt idx="1081">
                  <c:v>17.686245796000001</c:v>
                </c:pt>
                <c:pt idx="1082">
                  <c:v>17.686509870999998</c:v>
                </c:pt>
                <c:pt idx="1083">
                  <c:v>17.686724232</c:v>
                </c:pt>
                <c:pt idx="1084">
                  <c:v>17.686787795000001</c:v>
                </c:pt>
                <c:pt idx="1085">
                  <c:v>17.687157832</c:v>
                </c:pt>
                <c:pt idx="1086">
                  <c:v>17.687931582000001</c:v>
                </c:pt>
                <c:pt idx="1087">
                  <c:v>17.688950847000001</c:v>
                </c:pt>
                <c:pt idx="1088">
                  <c:v>17.689785782000001</c:v>
                </c:pt>
                <c:pt idx="1089">
                  <c:v>17.690648200999998</c:v>
                </c:pt>
                <c:pt idx="1090">
                  <c:v>17.691460661000001</c:v>
                </c:pt>
                <c:pt idx="1091">
                  <c:v>17.692438300999999</c:v>
                </c:pt>
                <c:pt idx="1092">
                  <c:v>17.693499856999999</c:v>
                </c:pt>
                <c:pt idx="1093">
                  <c:v>17.694510085000001</c:v>
                </c:pt>
                <c:pt idx="1094">
                  <c:v>17.695468132999999</c:v>
                </c:pt>
                <c:pt idx="1095">
                  <c:v>17.696358804999999</c:v>
                </c:pt>
                <c:pt idx="1096">
                  <c:v>17.697075101999999</c:v>
                </c:pt>
                <c:pt idx="1097">
                  <c:v>17.69786551</c:v>
                </c:pt>
                <c:pt idx="1098">
                  <c:v>17.698919427</c:v>
                </c:pt>
                <c:pt idx="1099">
                  <c:v>17.699596377999999</c:v>
                </c:pt>
                <c:pt idx="1100">
                  <c:v>17.700597698999999</c:v>
                </c:pt>
                <c:pt idx="1101">
                  <c:v>17.701390219</c:v>
                </c:pt>
                <c:pt idx="1102">
                  <c:v>17.702303648000001</c:v>
                </c:pt>
                <c:pt idx="1103">
                  <c:v>17.703213366</c:v>
                </c:pt>
                <c:pt idx="1104">
                  <c:v>17.703897178999998</c:v>
                </c:pt>
                <c:pt idx="1105">
                  <c:v>17.704640085000001</c:v>
                </c:pt>
                <c:pt idx="1106">
                  <c:v>17.705357165999999</c:v>
                </c:pt>
                <c:pt idx="1107">
                  <c:v>17.706098531999999</c:v>
                </c:pt>
                <c:pt idx="1108">
                  <c:v>17.706943295999999</c:v>
                </c:pt>
                <c:pt idx="1109">
                  <c:v>17.707713269999999</c:v>
                </c:pt>
                <c:pt idx="1110">
                  <c:v>17.708214375000001</c:v>
                </c:pt>
                <c:pt idx="1111">
                  <c:v>17.708865286999998</c:v>
                </c:pt>
                <c:pt idx="1112">
                  <c:v>17.709638436999999</c:v>
                </c:pt>
                <c:pt idx="1113">
                  <c:v>17.710329827999999</c:v>
                </c:pt>
                <c:pt idx="1114">
                  <c:v>17.711028835</c:v>
                </c:pt>
                <c:pt idx="1115">
                  <c:v>17.711958718000002</c:v>
                </c:pt>
                <c:pt idx="1116">
                  <c:v>17.712583212999998</c:v>
                </c:pt>
                <c:pt idx="1117">
                  <c:v>17.713408989000001</c:v>
                </c:pt>
                <c:pt idx="1118">
                  <c:v>17.714450832000001</c:v>
                </c:pt>
                <c:pt idx="1119">
                  <c:v>17.715659419000001</c:v>
                </c:pt>
                <c:pt idx="1120">
                  <c:v>17.716741132999999</c:v>
                </c:pt>
                <c:pt idx="1121">
                  <c:v>17.717901718</c:v>
                </c:pt>
                <c:pt idx="1122">
                  <c:v>17.719319469999999</c:v>
                </c:pt>
                <c:pt idx="1123">
                  <c:v>17.720696650000001</c:v>
                </c:pt>
                <c:pt idx="1124">
                  <c:v>17.722332461000001</c:v>
                </c:pt>
                <c:pt idx="1125">
                  <c:v>17.723957956</c:v>
                </c:pt>
                <c:pt idx="1126">
                  <c:v>17.725263045999998</c:v>
                </c:pt>
                <c:pt idx="1127">
                  <c:v>17.72630916</c:v>
                </c:pt>
                <c:pt idx="1128">
                  <c:v>17.727827884</c:v>
                </c:pt>
                <c:pt idx="1129">
                  <c:v>17.729376430999999</c:v>
                </c:pt>
                <c:pt idx="1130">
                  <c:v>17.730678447999999</c:v>
                </c:pt>
                <c:pt idx="1131">
                  <c:v>17.732087259</c:v>
                </c:pt>
                <c:pt idx="1132">
                  <c:v>17.733074975000001</c:v>
                </c:pt>
                <c:pt idx="1133">
                  <c:v>17.733890987999999</c:v>
                </c:pt>
                <c:pt idx="1134">
                  <c:v>17.735068976000001</c:v>
                </c:pt>
                <c:pt idx="1135">
                  <c:v>17.736096609000001</c:v>
                </c:pt>
                <c:pt idx="1136">
                  <c:v>17.737194643999999</c:v>
                </c:pt>
                <c:pt idx="1137">
                  <c:v>17.738147096999999</c:v>
                </c:pt>
                <c:pt idx="1138">
                  <c:v>17.739294416</c:v>
                </c:pt>
                <c:pt idx="1139">
                  <c:v>17.740037997999998</c:v>
                </c:pt>
                <c:pt idx="1140">
                  <c:v>17.740344401000002</c:v>
                </c:pt>
                <c:pt idx="1141">
                  <c:v>17.740539399999999</c:v>
                </c:pt>
                <c:pt idx="1142">
                  <c:v>17.741026083000001</c:v>
                </c:pt>
                <c:pt idx="1143">
                  <c:v>17.741425288999999</c:v>
                </c:pt>
                <c:pt idx="1144">
                  <c:v>17.741430350000002</c:v>
                </c:pt>
                <c:pt idx="1145">
                  <c:v>17.741398950000001</c:v>
                </c:pt>
                <c:pt idx="1146">
                  <c:v>17.741375018999999</c:v>
                </c:pt>
                <c:pt idx="1147">
                  <c:v>17.741456297999999</c:v>
                </c:pt>
                <c:pt idx="1148">
                  <c:v>17.741673071000001</c:v>
                </c:pt>
                <c:pt idx="1149">
                  <c:v>17.741811633000001</c:v>
                </c:pt>
                <c:pt idx="1150">
                  <c:v>17.741693122000001</c:v>
                </c:pt>
                <c:pt idx="1151">
                  <c:v>17.741800734000002</c:v>
                </c:pt>
                <c:pt idx="1152">
                  <c:v>17.741936142</c:v>
                </c:pt>
                <c:pt idx="1153">
                  <c:v>17.742180651999998</c:v>
                </c:pt>
                <c:pt idx="1154">
                  <c:v>17.742202292999998</c:v>
                </c:pt>
                <c:pt idx="1155">
                  <c:v>17.741857917000001</c:v>
                </c:pt>
                <c:pt idx="1156">
                  <c:v>17.741467924999998</c:v>
                </c:pt>
                <c:pt idx="1157">
                  <c:v>17.740900895999999</c:v>
                </c:pt>
                <c:pt idx="1158">
                  <c:v>17.740003527999999</c:v>
                </c:pt>
                <c:pt idx="1159">
                  <c:v>17.739400183000001</c:v>
                </c:pt>
                <c:pt idx="1160">
                  <c:v>17.738499423</c:v>
                </c:pt>
                <c:pt idx="1161">
                  <c:v>17.737063217999999</c:v>
                </c:pt>
                <c:pt idx="1162">
                  <c:v>17.735164414</c:v>
                </c:pt>
                <c:pt idx="1163">
                  <c:v>17.732808425999998</c:v>
                </c:pt>
                <c:pt idx="1164">
                  <c:v>17.730543009000002</c:v>
                </c:pt>
                <c:pt idx="1165">
                  <c:v>17.728325914999999</c:v>
                </c:pt>
                <c:pt idx="1166">
                  <c:v>17.725842852</c:v>
                </c:pt>
                <c:pt idx="1167">
                  <c:v>17.723417447999999</c:v>
                </c:pt>
                <c:pt idx="1168">
                  <c:v>17.721142610000001</c:v>
                </c:pt>
                <c:pt idx="1169">
                  <c:v>17.718730395000001</c:v>
                </c:pt>
                <c:pt idx="1170">
                  <c:v>17.716348384</c:v>
                </c:pt>
                <c:pt idx="1171">
                  <c:v>17.713841054</c:v>
                </c:pt>
                <c:pt idx="1172">
                  <c:v>17.711184532000001</c:v>
                </c:pt>
                <c:pt idx="1173">
                  <c:v>17.708357471999999</c:v>
                </c:pt>
                <c:pt idx="1174">
                  <c:v>17.705734669000002</c:v>
                </c:pt>
                <c:pt idx="1175">
                  <c:v>17.702817911</c:v>
                </c:pt>
                <c:pt idx="1176">
                  <c:v>17.700321862999999</c:v>
                </c:pt>
                <c:pt idx="1177">
                  <c:v>17.697738387000001</c:v>
                </c:pt>
                <c:pt idx="1178">
                  <c:v>17.695243238</c:v>
                </c:pt>
                <c:pt idx="1179">
                  <c:v>17.692775173000001</c:v>
                </c:pt>
                <c:pt idx="1180">
                  <c:v>17.690400100000002</c:v>
                </c:pt>
                <c:pt idx="1181">
                  <c:v>17.688230932</c:v>
                </c:pt>
                <c:pt idx="1182">
                  <c:v>17.686219626</c:v>
                </c:pt>
                <c:pt idx="1183">
                  <c:v>17.684162895</c:v>
                </c:pt>
                <c:pt idx="1184">
                  <c:v>17.682064329999999</c:v>
                </c:pt>
                <c:pt idx="1185">
                  <c:v>17.679958622000001</c:v>
                </c:pt>
                <c:pt idx="1186">
                  <c:v>17.678052570999998</c:v>
                </c:pt>
                <c:pt idx="1187">
                  <c:v>17.676201163999998</c:v>
                </c:pt>
                <c:pt idx="1188">
                  <c:v>17.674201626999999</c:v>
                </c:pt>
                <c:pt idx="1189">
                  <c:v>17.672261097</c:v>
                </c:pt>
                <c:pt idx="1190">
                  <c:v>17.670222597999999</c:v>
                </c:pt>
                <c:pt idx="1191">
                  <c:v>17.668014328000002</c:v>
                </c:pt>
                <c:pt idx="1192">
                  <c:v>17.665761281000002</c:v>
                </c:pt>
                <c:pt idx="1193">
                  <c:v>17.663438358000001</c:v>
                </c:pt>
                <c:pt idx="1194">
                  <c:v>17.661422022</c:v>
                </c:pt>
                <c:pt idx="1195">
                  <c:v>17.659715091999999</c:v>
                </c:pt>
                <c:pt idx="1196">
                  <c:v>17.657881206999999</c:v>
                </c:pt>
                <c:pt idx="1197">
                  <c:v>17.656356719000001</c:v>
                </c:pt>
                <c:pt idx="1198">
                  <c:v>17.654729509999999</c:v>
                </c:pt>
                <c:pt idx="1199">
                  <c:v>17.653239762999998</c:v>
                </c:pt>
                <c:pt idx="1200">
                  <c:v>17.651604291999998</c:v>
                </c:pt>
                <c:pt idx="1201">
                  <c:v>17.649980622000001</c:v>
                </c:pt>
                <c:pt idx="1202">
                  <c:v>17.648310958</c:v>
                </c:pt>
                <c:pt idx="1203">
                  <c:v>17.646735670999998</c:v>
                </c:pt>
                <c:pt idx="1204">
                  <c:v>17.645308441000001</c:v>
                </c:pt>
                <c:pt idx="1205">
                  <c:v>17.644097705</c:v>
                </c:pt>
                <c:pt idx="1206">
                  <c:v>17.643147730999999</c:v>
                </c:pt>
                <c:pt idx="1207">
                  <c:v>17.642410117000001</c:v>
                </c:pt>
                <c:pt idx="1208">
                  <c:v>17.641793436</c:v>
                </c:pt>
                <c:pt idx="1209">
                  <c:v>17.640989286</c:v>
                </c:pt>
                <c:pt idx="1210">
                  <c:v>17.640061644999999</c:v>
                </c:pt>
                <c:pt idx="1211">
                  <c:v>17.639247945000001</c:v>
                </c:pt>
                <c:pt idx="1212">
                  <c:v>17.638346063</c:v>
                </c:pt>
                <c:pt idx="1213">
                  <c:v>17.637233234</c:v>
                </c:pt>
                <c:pt idx="1214">
                  <c:v>17.635945630999998</c:v>
                </c:pt>
                <c:pt idx="1215">
                  <c:v>17.635093627</c:v>
                </c:pt>
                <c:pt idx="1216">
                  <c:v>17.634051159999999</c:v>
                </c:pt>
                <c:pt idx="1217">
                  <c:v>17.633207032000001</c:v>
                </c:pt>
                <c:pt idx="1218">
                  <c:v>17.632173132999998</c:v>
                </c:pt>
                <c:pt idx="1219">
                  <c:v>17.631502677</c:v>
                </c:pt>
                <c:pt idx="1220">
                  <c:v>17.630600756</c:v>
                </c:pt>
                <c:pt idx="1221">
                  <c:v>17.629554703</c:v>
                </c:pt>
                <c:pt idx="1222">
                  <c:v>17.628751659999999</c:v>
                </c:pt>
                <c:pt idx="1223">
                  <c:v>17.628026307999999</c:v>
                </c:pt>
                <c:pt idx="1224">
                  <c:v>17.627138655</c:v>
                </c:pt>
                <c:pt idx="1225">
                  <c:v>17.626149983000001</c:v>
                </c:pt>
                <c:pt idx="1226">
                  <c:v>17.625297384</c:v>
                </c:pt>
                <c:pt idx="1227">
                  <c:v>17.624320936</c:v>
                </c:pt>
                <c:pt idx="1228">
                  <c:v>17.623331068999999</c:v>
                </c:pt>
                <c:pt idx="1229">
                  <c:v>17.622579483999999</c:v>
                </c:pt>
                <c:pt idx="1230">
                  <c:v>17.622022228999999</c:v>
                </c:pt>
                <c:pt idx="1231">
                  <c:v>17.621838740000001</c:v>
                </c:pt>
                <c:pt idx="1232">
                  <c:v>17.621797597</c:v>
                </c:pt>
                <c:pt idx="1233">
                  <c:v>17.621406972999999</c:v>
                </c:pt>
                <c:pt idx="1234">
                  <c:v>17.621124972</c:v>
                </c:pt>
                <c:pt idx="1235">
                  <c:v>17.620830544</c:v>
                </c:pt>
                <c:pt idx="1236">
                  <c:v>17.620562006</c:v>
                </c:pt>
                <c:pt idx="1237">
                  <c:v>17.620466003000001</c:v>
                </c:pt>
                <c:pt idx="1238">
                  <c:v>17.620420062000001</c:v>
                </c:pt>
                <c:pt idx="1239">
                  <c:v>17.620401869999998</c:v>
                </c:pt>
                <c:pt idx="1240">
                  <c:v>17.620314908000001</c:v>
                </c:pt>
                <c:pt idx="1241">
                  <c:v>17.620060421000002</c:v>
                </c:pt>
                <c:pt idx="1242">
                  <c:v>17.620094812000001</c:v>
                </c:pt>
                <c:pt idx="1243">
                  <c:v>17.620088566</c:v>
                </c:pt>
                <c:pt idx="1244">
                  <c:v>17.620308883</c:v>
                </c:pt>
                <c:pt idx="1245">
                  <c:v>17.620674063999999</c:v>
                </c:pt>
                <c:pt idx="1246">
                  <c:v>17.620941106</c:v>
                </c:pt>
                <c:pt idx="1247">
                  <c:v>17.621276696999999</c:v>
                </c:pt>
                <c:pt idx="1248">
                  <c:v>17.621918765</c:v>
                </c:pt>
                <c:pt idx="1249">
                  <c:v>17.622795421999999</c:v>
                </c:pt>
                <c:pt idx="1250">
                  <c:v>17.623642875000002</c:v>
                </c:pt>
                <c:pt idx="1251">
                  <c:v>17.624717214</c:v>
                </c:pt>
                <c:pt idx="1252">
                  <c:v>17.625937174000001</c:v>
                </c:pt>
                <c:pt idx="1253">
                  <c:v>17.627154835999999</c:v>
                </c:pt>
                <c:pt idx="1254">
                  <c:v>17.628465455000001</c:v>
                </c:pt>
                <c:pt idx="1255">
                  <c:v>17.629787913000001</c:v>
                </c:pt>
                <c:pt idx="1256">
                  <c:v>17.630899116999998</c:v>
                </c:pt>
                <c:pt idx="1257">
                  <c:v>17.632107136999998</c:v>
                </c:pt>
                <c:pt idx="1258">
                  <c:v>17.633253743000001</c:v>
                </c:pt>
                <c:pt idx="1259">
                  <c:v>17.634674746999998</c:v>
                </c:pt>
                <c:pt idx="1260">
                  <c:v>17.636133124000001</c:v>
                </c:pt>
                <c:pt idx="1261">
                  <c:v>17.637851888</c:v>
                </c:pt>
                <c:pt idx="1262">
                  <c:v>17.639424294000001</c:v>
                </c:pt>
                <c:pt idx="1263">
                  <c:v>17.641129708000001</c:v>
                </c:pt>
                <c:pt idx="1264">
                  <c:v>17.642794541000001</c:v>
                </c:pt>
                <c:pt idx="1265">
                  <c:v>17.644700293</c:v>
                </c:pt>
                <c:pt idx="1266">
                  <c:v>17.646599747</c:v>
                </c:pt>
                <c:pt idx="1267">
                  <c:v>17.648545656</c:v>
                </c:pt>
                <c:pt idx="1268">
                  <c:v>17.650523736</c:v>
                </c:pt>
                <c:pt idx="1269">
                  <c:v>17.652475492000001</c:v>
                </c:pt>
                <c:pt idx="1270">
                  <c:v>17.654487102000001</c:v>
                </c:pt>
                <c:pt idx="1271">
                  <c:v>17.656679672999999</c:v>
                </c:pt>
                <c:pt idx="1272">
                  <c:v>17.658879483</c:v>
                </c:pt>
                <c:pt idx="1273">
                  <c:v>17.660840696000001</c:v>
                </c:pt>
                <c:pt idx="1274">
                  <c:v>17.662741473000001</c:v>
                </c:pt>
                <c:pt idx="1275">
                  <c:v>17.664673094000001</c:v>
                </c:pt>
                <c:pt idx="1276">
                  <c:v>17.666842604999999</c:v>
                </c:pt>
                <c:pt idx="1277">
                  <c:v>17.668829962</c:v>
                </c:pt>
                <c:pt idx="1278">
                  <c:v>17.671053190999999</c:v>
                </c:pt>
                <c:pt idx="1279">
                  <c:v>17.673432261999999</c:v>
                </c:pt>
                <c:pt idx="1280">
                  <c:v>17.675904565</c:v>
                </c:pt>
                <c:pt idx="1281">
                  <c:v>17.678500571000001</c:v>
                </c:pt>
                <c:pt idx="1282">
                  <c:v>17.681089654000001</c:v>
                </c:pt>
                <c:pt idx="1283">
                  <c:v>17.683464128000001</c:v>
                </c:pt>
                <c:pt idx="1284">
                  <c:v>17.685295059000001</c:v>
                </c:pt>
                <c:pt idx="1285">
                  <c:v>17.687052116</c:v>
                </c:pt>
                <c:pt idx="1286">
                  <c:v>17.688925075</c:v>
                </c:pt>
                <c:pt idx="1287">
                  <c:v>17.691046927999999</c:v>
                </c:pt>
                <c:pt idx="1288">
                  <c:v>17.693148493999999</c:v>
                </c:pt>
                <c:pt idx="1289">
                  <c:v>17.695303729999999</c:v>
                </c:pt>
                <c:pt idx="1290">
                  <c:v>17.69727001</c:v>
                </c:pt>
                <c:pt idx="1291">
                  <c:v>17.698945635000001</c:v>
                </c:pt>
                <c:pt idx="1292">
                  <c:v>17.700284658000001</c:v>
                </c:pt>
                <c:pt idx="1293">
                  <c:v>17.701800103</c:v>
                </c:pt>
                <c:pt idx="1294">
                  <c:v>17.703457203999999</c:v>
                </c:pt>
                <c:pt idx="1295">
                  <c:v>17.705223216</c:v>
                </c:pt>
                <c:pt idx="1296">
                  <c:v>17.706559009999999</c:v>
                </c:pt>
                <c:pt idx="1297">
                  <c:v>17.707861136999998</c:v>
                </c:pt>
                <c:pt idx="1298">
                  <c:v>17.709622280000001</c:v>
                </c:pt>
                <c:pt idx="1299">
                  <c:v>17.711674715000001</c:v>
                </c:pt>
                <c:pt idx="1300">
                  <c:v>17.713655978999999</c:v>
                </c:pt>
                <c:pt idx="1301">
                  <c:v>17.715126176999998</c:v>
                </c:pt>
                <c:pt idx="1302">
                  <c:v>17.716673511</c:v>
                </c:pt>
                <c:pt idx="1303">
                  <c:v>17.718035665999999</c:v>
                </c:pt>
                <c:pt idx="1304">
                  <c:v>17.719240778</c:v>
                </c:pt>
                <c:pt idx="1305">
                  <c:v>17.720483535</c:v>
                </c:pt>
                <c:pt idx="1306">
                  <c:v>17.721862656999999</c:v>
                </c:pt>
                <c:pt idx="1307">
                  <c:v>17.722924637999999</c:v>
                </c:pt>
                <c:pt idx="1308">
                  <c:v>17.723876949000001</c:v>
                </c:pt>
                <c:pt idx="1309">
                  <c:v>17.724551307999999</c:v>
                </c:pt>
                <c:pt idx="1310">
                  <c:v>17.724875775000001</c:v>
                </c:pt>
                <c:pt idx="1311">
                  <c:v>17.724772210000001</c:v>
                </c:pt>
                <c:pt idx="1312">
                  <c:v>17.724698309000001</c:v>
                </c:pt>
                <c:pt idx="1313">
                  <c:v>17.724602058999999</c:v>
                </c:pt>
                <c:pt idx="1314">
                  <c:v>17.724700229</c:v>
                </c:pt>
                <c:pt idx="1315">
                  <c:v>17.724786895000001</c:v>
                </c:pt>
                <c:pt idx="1316">
                  <c:v>17.725076170000001</c:v>
                </c:pt>
                <c:pt idx="1317">
                  <c:v>17.725120261000001</c:v>
                </c:pt>
                <c:pt idx="1318">
                  <c:v>17.725151636</c:v>
                </c:pt>
                <c:pt idx="1319">
                  <c:v>17.725523776999999</c:v>
                </c:pt>
                <c:pt idx="1320">
                  <c:v>17.725789942999999</c:v>
                </c:pt>
                <c:pt idx="1321">
                  <c:v>17.726412545999999</c:v>
                </c:pt>
                <c:pt idx="1322">
                  <c:v>17.727027955000001</c:v>
                </c:pt>
                <c:pt idx="1323">
                  <c:v>17.727917573999999</c:v>
                </c:pt>
                <c:pt idx="1324">
                  <c:v>17.729257444999998</c:v>
                </c:pt>
                <c:pt idx="1325">
                  <c:v>17.730393514999999</c:v>
                </c:pt>
                <c:pt idx="1326">
                  <c:v>17.731272015999998</c:v>
                </c:pt>
                <c:pt idx="1327">
                  <c:v>17.732256337999999</c:v>
                </c:pt>
                <c:pt idx="1328">
                  <c:v>17.733022765000001</c:v>
                </c:pt>
                <c:pt idx="1329">
                  <c:v>17.733545659000001</c:v>
                </c:pt>
                <c:pt idx="1330">
                  <c:v>17.734205802999998</c:v>
                </c:pt>
                <c:pt idx="1331">
                  <c:v>17.735069633999998</c:v>
                </c:pt>
                <c:pt idx="1332">
                  <c:v>17.735745058999999</c:v>
                </c:pt>
                <c:pt idx="1333">
                  <c:v>17.736521979999999</c:v>
                </c:pt>
                <c:pt idx="1334">
                  <c:v>17.737125776999999</c:v>
                </c:pt>
                <c:pt idx="1335">
                  <c:v>17.738017395</c:v>
                </c:pt>
                <c:pt idx="1336">
                  <c:v>17.739041458999999</c:v>
                </c:pt>
                <c:pt idx="1337">
                  <c:v>17.740319609</c:v>
                </c:pt>
                <c:pt idx="1338">
                  <c:v>17.741186701</c:v>
                </c:pt>
                <c:pt idx="1339">
                  <c:v>17.742004427000001</c:v>
                </c:pt>
                <c:pt idx="1340">
                  <c:v>17.742783557999999</c:v>
                </c:pt>
                <c:pt idx="1341">
                  <c:v>17.743538237999999</c:v>
                </c:pt>
                <c:pt idx="1342">
                  <c:v>17.744102474999998</c:v>
                </c:pt>
                <c:pt idx="1343">
                  <c:v>17.744566767999999</c:v>
                </c:pt>
                <c:pt idx="1344">
                  <c:v>17.745096060000002</c:v>
                </c:pt>
                <c:pt idx="1345">
                  <c:v>17.746142508999998</c:v>
                </c:pt>
                <c:pt idx="1346">
                  <c:v>17.747005355999999</c:v>
                </c:pt>
                <c:pt idx="1347">
                  <c:v>17.747728789</c:v>
                </c:pt>
                <c:pt idx="1348">
                  <c:v>17.748170722000001</c:v>
                </c:pt>
                <c:pt idx="1349">
                  <c:v>17.74872684</c:v>
                </c:pt>
                <c:pt idx="1350">
                  <c:v>17.749465461</c:v>
                </c:pt>
                <c:pt idx="1351">
                  <c:v>17.74989763</c:v>
                </c:pt>
                <c:pt idx="1352">
                  <c:v>17.750553991</c:v>
                </c:pt>
                <c:pt idx="1353">
                  <c:v>17.751071631999999</c:v>
                </c:pt>
                <c:pt idx="1354">
                  <c:v>17.751827037000002</c:v>
                </c:pt>
                <c:pt idx="1355">
                  <c:v>17.752446491000001</c:v>
                </c:pt>
                <c:pt idx="1356">
                  <c:v>17.753142695000001</c:v>
                </c:pt>
                <c:pt idx="1357">
                  <c:v>17.753464869999998</c:v>
                </c:pt>
                <c:pt idx="1358">
                  <c:v>17.753902373999999</c:v>
                </c:pt>
                <c:pt idx="1359">
                  <c:v>17.754217664999999</c:v>
                </c:pt>
                <c:pt idx="1360">
                  <c:v>17.754738165999999</c:v>
                </c:pt>
                <c:pt idx="1361">
                  <c:v>17.754979358</c:v>
                </c:pt>
                <c:pt idx="1362">
                  <c:v>17.755068515000001</c:v>
                </c:pt>
                <c:pt idx="1363">
                  <c:v>17.755047012999999</c:v>
                </c:pt>
                <c:pt idx="1364">
                  <c:v>17.754915158999999</c:v>
                </c:pt>
                <c:pt idx="1365">
                  <c:v>17.754472763999999</c:v>
                </c:pt>
                <c:pt idx="1366">
                  <c:v>17.754379796999999</c:v>
                </c:pt>
                <c:pt idx="1367">
                  <c:v>17.754281323000001</c:v>
                </c:pt>
                <c:pt idx="1368">
                  <c:v>17.754340876000001</c:v>
                </c:pt>
                <c:pt idx="1369">
                  <c:v>17.754373270999999</c:v>
                </c:pt>
                <c:pt idx="1370">
                  <c:v>17.754465616000001</c:v>
                </c:pt>
                <c:pt idx="1371">
                  <c:v>17.754558170999999</c:v>
                </c:pt>
                <c:pt idx="1372">
                  <c:v>17.754434284999999</c:v>
                </c:pt>
                <c:pt idx="1373">
                  <c:v>17.754131691000001</c:v>
                </c:pt>
                <c:pt idx="1374">
                  <c:v>17.754053124999999</c:v>
                </c:pt>
                <c:pt idx="1375">
                  <c:v>17.753567031999999</c:v>
                </c:pt>
                <c:pt idx="1376">
                  <c:v>17.753211683</c:v>
                </c:pt>
                <c:pt idx="1377">
                  <c:v>17.753070179000002</c:v>
                </c:pt>
                <c:pt idx="1378">
                  <c:v>17.753016156000001</c:v>
                </c:pt>
                <c:pt idx="1379">
                  <c:v>17.752921954000001</c:v>
                </c:pt>
                <c:pt idx="1380">
                  <c:v>17.752768507999999</c:v>
                </c:pt>
                <c:pt idx="1381">
                  <c:v>17.752889189000001</c:v>
                </c:pt>
                <c:pt idx="1382">
                  <c:v>17.752663074000001</c:v>
                </c:pt>
                <c:pt idx="1383">
                  <c:v>17.752803889999999</c:v>
                </c:pt>
                <c:pt idx="1384">
                  <c:v>17.752935304000001</c:v>
                </c:pt>
                <c:pt idx="1385">
                  <c:v>17.753053306999998</c:v>
                </c:pt>
                <c:pt idx="1386">
                  <c:v>17.752831635</c:v>
                </c:pt>
                <c:pt idx="1387">
                  <c:v>17.752754464999999</c:v>
                </c:pt>
                <c:pt idx="1388">
                  <c:v>17.752728775000001</c:v>
                </c:pt>
                <c:pt idx="1389">
                  <c:v>17.752662538999999</c:v>
                </c:pt>
                <c:pt idx="1390">
                  <c:v>17.752424102999999</c:v>
                </c:pt>
                <c:pt idx="1391">
                  <c:v>17.752021692</c:v>
                </c:pt>
                <c:pt idx="1392">
                  <c:v>17.751755323000001</c:v>
                </c:pt>
                <c:pt idx="1393">
                  <c:v>17.751863399000001</c:v>
                </c:pt>
                <c:pt idx="1394">
                  <c:v>17.752227888</c:v>
                </c:pt>
                <c:pt idx="1395">
                  <c:v>17.752581803000002</c:v>
                </c:pt>
                <c:pt idx="1396">
                  <c:v>17.753117531000001</c:v>
                </c:pt>
                <c:pt idx="1397">
                  <c:v>17.753829351</c:v>
                </c:pt>
                <c:pt idx="1398">
                  <c:v>17.754415765000001</c:v>
                </c:pt>
                <c:pt idx="1399">
                  <c:v>17.755194239000001</c:v>
                </c:pt>
                <c:pt idx="1400">
                  <c:v>17.755738277999999</c:v>
                </c:pt>
                <c:pt idx="1401">
                  <c:v>17.756122656999999</c:v>
                </c:pt>
                <c:pt idx="1402">
                  <c:v>17.756564280999999</c:v>
                </c:pt>
                <c:pt idx="1403">
                  <c:v>17.756830827999998</c:v>
                </c:pt>
                <c:pt idx="1404">
                  <c:v>17.756898190000001</c:v>
                </c:pt>
                <c:pt idx="1405">
                  <c:v>17.75645154</c:v>
                </c:pt>
                <c:pt idx="1406">
                  <c:v>17.756318410999999</c:v>
                </c:pt>
                <c:pt idx="1407">
                  <c:v>17.756161635000002</c:v>
                </c:pt>
                <c:pt idx="1408">
                  <c:v>17.755871432999999</c:v>
                </c:pt>
                <c:pt idx="1409">
                  <c:v>17.755805217999999</c:v>
                </c:pt>
                <c:pt idx="1410">
                  <c:v>17.755873909000002</c:v>
                </c:pt>
                <c:pt idx="1411">
                  <c:v>17.75580884</c:v>
                </c:pt>
                <c:pt idx="1412">
                  <c:v>17.755681307</c:v>
                </c:pt>
                <c:pt idx="1413">
                  <c:v>17.755751964000002</c:v>
                </c:pt>
                <c:pt idx="1414">
                  <c:v>17.755596831999998</c:v>
                </c:pt>
                <c:pt idx="1415">
                  <c:v>17.755457042</c:v>
                </c:pt>
                <c:pt idx="1416">
                  <c:v>17.754922495999999</c:v>
                </c:pt>
                <c:pt idx="1417">
                  <c:v>17.754649484000002</c:v>
                </c:pt>
                <c:pt idx="1418">
                  <c:v>17.754639505</c:v>
                </c:pt>
                <c:pt idx="1419">
                  <c:v>17.754247335999999</c:v>
                </c:pt>
                <c:pt idx="1420">
                  <c:v>17.754084070000001</c:v>
                </c:pt>
                <c:pt idx="1421">
                  <c:v>17.75399741</c:v>
                </c:pt>
                <c:pt idx="1422">
                  <c:v>17.753785785000002</c:v>
                </c:pt>
                <c:pt idx="1423">
                  <c:v>17.753557594</c:v>
                </c:pt>
                <c:pt idx="1424">
                  <c:v>17.753428900999999</c:v>
                </c:pt>
                <c:pt idx="1425">
                  <c:v>17.753428099000001</c:v>
                </c:pt>
                <c:pt idx="1426">
                  <c:v>17.75320413</c:v>
                </c:pt>
                <c:pt idx="1427">
                  <c:v>17.753180649000001</c:v>
                </c:pt>
                <c:pt idx="1428">
                  <c:v>17.753270869000001</c:v>
                </c:pt>
                <c:pt idx="1429">
                  <c:v>17.753292617</c:v>
                </c:pt>
                <c:pt idx="1430">
                  <c:v>17.753133004999999</c:v>
                </c:pt>
                <c:pt idx="1431">
                  <c:v>17.753225673999999</c:v>
                </c:pt>
                <c:pt idx="1432">
                  <c:v>17.753435447000001</c:v>
                </c:pt>
                <c:pt idx="1433">
                  <c:v>17.753492008999999</c:v>
                </c:pt>
                <c:pt idx="1434">
                  <c:v>17.753977889000002</c:v>
                </c:pt>
                <c:pt idx="1435">
                  <c:v>17.754648921000001</c:v>
                </c:pt>
                <c:pt idx="1436">
                  <c:v>17.755476064</c:v>
                </c:pt>
                <c:pt idx="1437">
                  <c:v>17.756307743000001</c:v>
                </c:pt>
                <c:pt idx="1438">
                  <c:v>17.757054701000001</c:v>
                </c:pt>
                <c:pt idx="1439">
                  <c:v>17.757905291</c:v>
                </c:pt>
                <c:pt idx="1440">
                  <c:v>17.75877182</c:v>
                </c:pt>
                <c:pt idx="1441">
                  <c:v>17.759811154000001</c:v>
                </c:pt>
                <c:pt idx="1442">
                  <c:v>17.761045092</c:v>
                </c:pt>
                <c:pt idx="1443">
                  <c:v>17.762608023999999</c:v>
                </c:pt>
                <c:pt idx="1444">
                  <c:v>17.764093095</c:v>
                </c:pt>
                <c:pt idx="1445">
                  <c:v>17.765764716</c:v>
                </c:pt>
                <c:pt idx="1446">
                  <c:v>17.767706973999999</c:v>
                </c:pt>
                <c:pt idx="1447">
                  <c:v>17.769742833999999</c:v>
                </c:pt>
                <c:pt idx="1448">
                  <c:v>17.771716123000001</c:v>
                </c:pt>
                <c:pt idx="1449">
                  <c:v>17.773573067000001</c:v>
                </c:pt>
                <c:pt idx="1450">
                  <c:v>17.775611435999998</c:v>
                </c:pt>
                <c:pt idx="1451">
                  <c:v>17.777681596000001</c:v>
                </c:pt>
                <c:pt idx="1452">
                  <c:v>17.779580503999998</c:v>
                </c:pt>
                <c:pt idx="1453">
                  <c:v>17.781865516</c:v>
                </c:pt>
                <c:pt idx="1454">
                  <c:v>17.784181527000001</c:v>
                </c:pt>
                <c:pt idx="1455">
                  <c:v>17.786406805999999</c:v>
                </c:pt>
                <c:pt idx="1456">
                  <c:v>17.788524974000001</c:v>
                </c:pt>
                <c:pt idx="1457">
                  <c:v>17.790666690999998</c:v>
                </c:pt>
                <c:pt idx="1458">
                  <c:v>17.792719291000001</c:v>
                </c:pt>
                <c:pt idx="1459">
                  <c:v>17.794933334</c:v>
                </c:pt>
                <c:pt idx="1460">
                  <c:v>17.796961939999999</c:v>
                </c:pt>
                <c:pt idx="1461">
                  <c:v>17.799064163000001</c:v>
                </c:pt>
                <c:pt idx="1462">
                  <c:v>17.801298980999999</c:v>
                </c:pt>
                <c:pt idx="1463">
                  <c:v>17.803540902000002</c:v>
                </c:pt>
                <c:pt idx="1464">
                  <c:v>17.805527548000001</c:v>
                </c:pt>
                <c:pt idx="1465">
                  <c:v>17.808063512</c:v>
                </c:pt>
                <c:pt idx="1466">
                  <c:v>17.810536920000001</c:v>
                </c:pt>
                <c:pt idx="1467">
                  <c:v>17.813062252999998</c:v>
                </c:pt>
                <c:pt idx="1468">
                  <c:v>17.815608678</c:v>
                </c:pt>
                <c:pt idx="1469">
                  <c:v>17.818341743000001</c:v>
                </c:pt>
                <c:pt idx="1470">
                  <c:v>17.821118404</c:v>
                </c:pt>
                <c:pt idx="1471">
                  <c:v>17.823617641999999</c:v>
                </c:pt>
                <c:pt idx="1472">
                  <c:v>17.826256842999999</c:v>
                </c:pt>
                <c:pt idx="1473">
                  <c:v>17.828914424000001</c:v>
                </c:pt>
                <c:pt idx="1474">
                  <c:v>17.831475953999998</c:v>
                </c:pt>
                <c:pt idx="1475">
                  <c:v>17.834015909000001</c:v>
                </c:pt>
                <c:pt idx="1476">
                  <c:v>17.836842146999999</c:v>
                </c:pt>
                <c:pt idx="1477">
                  <c:v>17.83950827</c:v>
                </c:pt>
                <c:pt idx="1478">
                  <c:v>17.841861583</c:v>
                </c:pt>
                <c:pt idx="1479">
                  <c:v>17.844478955</c:v>
                </c:pt>
                <c:pt idx="1480">
                  <c:v>17.847256637000001</c:v>
                </c:pt>
                <c:pt idx="1481">
                  <c:v>17.849749611</c:v>
                </c:pt>
                <c:pt idx="1482">
                  <c:v>17.852078906999999</c:v>
                </c:pt>
                <c:pt idx="1483">
                  <c:v>17.854432866</c:v>
                </c:pt>
                <c:pt idx="1484">
                  <c:v>17.856958118000001</c:v>
                </c:pt>
                <c:pt idx="1485">
                  <c:v>17.859371372999998</c:v>
                </c:pt>
                <c:pt idx="1486">
                  <c:v>17.861972804000001</c:v>
                </c:pt>
                <c:pt idx="1487">
                  <c:v>17.864442793999999</c:v>
                </c:pt>
                <c:pt idx="1488">
                  <c:v>17.86649173</c:v>
                </c:pt>
                <c:pt idx="1489">
                  <c:v>17.868500911000002</c:v>
                </c:pt>
                <c:pt idx="1490">
                  <c:v>17.87046179</c:v>
                </c:pt>
                <c:pt idx="1491">
                  <c:v>17.872270774</c:v>
                </c:pt>
                <c:pt idx="1492">
                  <c:v>17.874079349999999</c:v>
                </c:pt>
                <c:pt idx="1493">
                  <c:v>17.875562846000001</c:v>
                </c:pt>
                <c:pt idx="1494">
                  <c:v>17.877206161</c:v>
                </c:pt>
                <c:pt idx="1495">
                  <c:v>17.878872006999998</c:v>
                </c:pt>
                <c:pt idx="1496">
                  <c:v>17.880289802</c:v>
                </c:pt>
                <c:pt idx="1497">
                  <c:v>17.881013032999999</c:v>
                </c:pt>
                <c:pt idx="1498">
                  <c:v>17.882132146</c:v>
                </c:pt>
                <c:pt idx="1499">
                  <c:v>17.883268604000001</c:v>
                </c:pt>
                <c:pt idx="1500">
                  <c:v>17.884253263000002</c:v>
                </c:pt>
                <c:pt idx="1501">
                  <c:v>17.885314965999999</c:v>
                </c:pt>
                <c:pt idx="1502">
                  <c:v>17.886027478999999</c:v>
                </c:pt>
                <c:pt idx="1503">
                  <c:v>17.886669220999998</c:v>
                </c:pt>
                <c:pt idx="1504">
                  <c:v>17.887318273000002</c:v>
                </c:pt>
                <c:pt idx="1505">
                  <c:v>17.887917127000001</c:v>
                </c:pt>
                <c:pt idx="1506">
                  <c:v>17.888316633999999</c:v>
                </c:pt>
                <c:pt idx="1507">
                  <c:v>17.888238369</c:v>
                </c:pt>
                <c:pt idx="1508">
                  <c:v>17.888231206</c:v>
                </c:pt>
                <c:pt idx="1509">
                  <c:v>17.887781467</c:v>
                </c:pt>
                <c:pt idx="1510">
                  <c:v>17.887330543000001</c:v>
                </c:pt>
                <c:pt idx="1511">
                  <c:v>17.886920928999999</c:v>
                </c:pt>
                <c:pt idx="1512">
                  <c:v>17.886193304999999</c:v>
                </c:pt>
                <c:pt idx="1513">
                  <c:v>17.885442613999999</c:v>
                </c:pt>
                <c:pt idx="1514">
                  <c:v>17.884625012000001</c:v>
                </c:pt>
                <c:pt idx="1515">
                  <c:v>17.883659713</c:v>
                </c:pt>
                <c:pt idx="1516">
                  <c:v>17.882812374</c:v>
                </c:pt>
                <c:pt idx="1517">
                  <c:v>17.881633900000001</c:v>
                </c:pt>
                <c:pt idx="1518">
                  <c:v>17.880179811000001</c:v>
                </c:pt>
                <c:pt idx="1519">
                  <c:v>17.878709425</c:v>
                </c:pt>
                <c:pt idx="1520">
                  <c:v>17.877336313000001</c:v>
                </c:pt>
                <c:pt idx="1521">
                  <c:v>17.875781321000002</c:v>
                </c:pt>
                <c:pt idx="1522">
                  <c:v>17.874092002000001</c:v>
                </c:pt>
                <c:pt idx="1523">
                  <c:v>17.872186331000002</c:v>
                </c:pt>
                <c:pt idx="1524">
                  <c:v>17.870037395000001</c:v>
                </c:pt>
                <c:pt idx="1525">
                  <c:v>17.867708022999999</c:v>
                </c:pt>
                <c:pt idx="1526">
                  <c:v>17.865258818000001</c:v>
                </c:pt>
                <c:pt idx="1527">
                  <c:v>17.862729044000002</c:v>
                </c:pt>
                <c:pt idx="1528">
                  <c:v>17.859803838000001</c:v>
                </c:pt>
                <c:pt idx="1529">
                  <c:v>17.856637413000001</c:v>
                </c:pt>
                <c:pt idx="1530">
                  <c:v>17.853360571</c:v>
                </c:pt>
                <c:pt idx="1531">
                  <c:v>17.850101763000001</c:v>
                </c:pt>
                <c:pt idx="1532">
                  <c:v>17.846945258000002</c:v>
                </c:pt>
                <c:pt idx="1533">
                  <c:v>17.844020260000001</c:v>
                </c:pt>
                <c:pt idx="1534">
                  <c:v>17.840969217000001</c:v>
                </c:pt>
                <c:pt idx="1535">
                  <c:v>17.838073386000001</c:v>
                </c:pt>
                <c:pt idx="1536">
                  <c:v>17.835101407</c:v>
                </c:pt>
                <c:pt idx="1537">
                  <c:v>17.831890963999999</c:v>
                </c:pt>
                <c:pt idx="1538">
                  <c:v>17.828858609000001</c:v>
                </c:pt>
                <c:pt idx="1539">
                  <c:v>17.825954293999999</c:v>
                </c:pt>
                <c:pt idx="1540">
                  <c:v>17.823177305000002</c:v>
                </c:pt>
                <c:pt idx="1541">
                  <c:v>17.820509153</c:v>
                </c:pt>
                <c:pt idx="1542">
                  <c:v>17.817967414999998</c:v>
                </c:pt>
                <c:pt idx="1543">
                  <c:v>17.815134516000001</c:v>
                </c:pt>
                <c:pt idx="1544">
                  <c:v>17.8125359</c:v>
                </c:pt>
                <c:pt idx="1545">
                  <c:v>17.810347153999999</c:v>
                </c:pt>
                <c:pt idx="1546">
                  <c:v>17.808398205</c:v>
                </c:pt>
                <c:pt idx="1547">
                  <c:v>17.806600242999998</c:v>
                </c:pt>
                <c:pt idx="1548">
                  <c:v>17.804857161000001</c:v>
                </c:pt>
                <c:pt idx="1549">
                  <c:v>17.803081436999999</c:v>
                </c:pt>
                <c:pt idx="1550">
                  <c:v>17.801635788999999</c:v>
                </c:pt>
                <c:pt idx="1551">
                  <c:v>17.800299671000001</c:v>
                </c:pt>
                <c:pt idx="1552">
                  <c:v>17.799265179999999</c:v>
                </c:pt>
                <c:pt idx="1553">
                  <c:v>17.798080886000001</c:v>
                </c:pt>
                <c:pt idx="1554">
                  <c:v>17.796737384</c:v>
                </c:pt>
                <c:pt idx="1555">
                  <c:v>17.795502658</c:v>
                </c:pt>
                <c:pt idx="1556">
                  <c:v>17.794130717000002</c:v>
                </c:pt>
                <c:pt idx="1557">
                  <c:v>17.793090996</c:v>
                </c:pt>
                <c:pt idx="1558">
                  <c:v>17.792065366999999</c:v>
                </c:pt>
                <c:pt idx="1559">
                  <c:v>17.790789868000001</c:v>
                </c:pt>
                <c:pt idx="1560">
                  <c:v>17.789773255</c:v>
                </c:pt>
                <c:pt idx="1561">
                  <c:v>17.78918754</c:v>
                </c:pt>
                <c:pt idx="1562">
                  <c:v>17.788672849000001</c:v>
                </c:pt>
                <c:pt idx="1563">
                  <c:v>17.788161014</c:v>
                </c:pt>
                <c:pt idx="1564">
                  <c:v>17.787873729000001</c:v>
                </c:pt>
                <c:pt idx="1565">
                  <c:v>17.788036646999998</c:v>
                </c:pt>
                <c:pt idx="1566">
                  <c:v>17.788327051</c:v>
                </c:pt>
                <c:pt idx="1567">
                  <c:v>17.788719646000001</c:v>
                </c:pt>
                <c:pt idx="1568">
                  <c:v>17.789034094000002</c:v>
                </c:pt>
                <c:pt idx="1569">
                  <c:v>17.789496453000002</c:v>
                </c:pt>
                <c:pt idx="1570">
                  <c:v>17.790018377999999</c:v>
                </c:pt>
                <c:pt idx="1571">
                  <c:v>17.790424425000001</c:v>
                </c:pt>
                <c:pt idx="1572">
                  <c:v>17.790493416</c:v>
                </c:pt>
                <c:pt idx="1573">
                  <c:v>17.790388219</c:v>
                </c:pt>
                <c:pt idx="1574">
                  <c:v>17.790351055999999</c:v>
                </c:pt>
                <c:pt idx="1575">
                  <c:v>17.790188354000001</c:v>
                </c:pt>
                <c:pt idx="1576">
                  <c:v>17.790247849</c:v>
                </c:pt>
                <c:pt idx="1577">
                  <c:v>17.790602288999999</c:v>
                </c:pt>
                <c:pt idx="1578">
                  <c:v>17.790637181000001</c:v>
                </c:pt>
                <c:pt idx="1579">
                  <c:v>17.790798079999998</c:v>
                </c:pt>
                <c:pt idx="1580">
                  <c:v>17.791142069999999</c:v>
                </c:pt>
                <c:pt idx="1581">
                  <c:v>17.791753474</c:v>
                </c:pt>
                <c:pt idx="1582">
                  <c:v>17.792429025000001</c:v>
                </c:pt>
                <c:pt idx="1583">
                  <c:v>17.793295161</c:v>
                </c:pt>
                <c:pt idx="1584">
                  <c:v>17.793924211</c:v>
                </c:pt>
                <c:pt idx="1585">
                  <c:v>17.7946147</c:v>
                </c:pt>
                <c:pt idx="1586">
                  <c:v>17.795370210000002</c:v>
                </c:pt>
                <c:pt idx="1587">
                  <c:v>17.796313118</c:v>
                </c:pt>
                <c:pt idx="1588">
                  <c:v>17.796949741999999</c:v>
                </c:pt>
                <c:pt idx="1589">
                  <c:v>17.797612161</c:v>
                </c:pt>
                <c:pt idx="1590">
                  <c:v>17.798106045000001</c:v>
                </c:pt>
                <c:pt idx="1591">
                  <c:v>17.798351963000002</c:v>
                </c:pt>
                <c:pt idx="1592">
                  <c:v>17.798400115</c:v>
                </c:pt>
                <c:pt idx="1593">
                  <c:v>17.798216790000001</c:v>
                </c:pt>
                <c:pt idx="1594">
                  <c:v>17.797870877000001</c:v>
                </c:pt>
                <c:pt idx="1595">
                  <c:v>17.797173325999999</c:v>
                </c:pt>
                <c:pt idx="1596">
                  <c:v>17.796343509</c:v>
                </c:pt>
                <c:pt idx="1597">
                  <c:v>17.795582834000001</c:v>
                </c:pt>
                <c:pt idx="1598">
                  <c:v>17.794995646</c:v>
                </c:pt>
                <c:pt idx="1599">
                  <c:v>17.794275554999999</c:v>
                </c:pt>
                <c:pt idx="1600">
                  <c:v>17.793472190999999</c:v>
                </c:pt>
                <c:pt idx="1601">
                  <c:v>17.792544328000002</c:v>
                </c:pt>
                <c:pt idx="1602">
                  <c:v>17.791528217</c:v>
                </c:pt>
                <c:pt idx="1603">
                  <c:v>17.790568557</c:v>
                </c:pt>
                <c:pt idx="1604">
                  <c:v>17.789488873</c:v>
                </c:pt>
                <c:pt idx="1605">
                  <c:v>17.788714816999999</c:v>
                </c:pt>
                <c:pt idx="1606">
                  <c:v>17.788500505999998</c:v>
                </c:pt>
                <c:pt idx="1607">
                  <c:v>17.788048406000001</c:v>
                </c:pt>
                <c:pt idx="1608">
                  <c:v>17.787701615</c:v>
                </c:pt>
                <c:pt idx="1609">
                  <c:v>17.787060937</c:v>
                </c:pt>
                <c:pt idx="1610">
                  <c:v>17.786673827000001</c:v>
                </c:pt>
                <c:pt idx="1611">
                  <c:v>17.785949607999999</c:v>
                </c:pt>
                <c:pt idx="1612">
                  <c:v>17.785092678000002</c:v>
                </c:pt>
                <c:pt idx="1613">
                  <c:v>17.784392182000001</c:v>
                </c:pt>
                <c:pt idx="1614">
                  <c:v>17.783669934999999</c:v>
                </c:pt>
                <c:pt idx="1615">
                  <c:v>17.783239376000001</c:v>
                </c:pt>
                <c:pt idx="1616">
                  <c:v>17.783134547</c:v>
                </c:pt>
                <c:pt idx="1617">
                  <c:v>17.783060866</c:v>
                </c:pt>
                <c:pt idx="1618">
                  <c:v>17.782840030999999</c:v>
                </c:pt>
                <c:pt idx="1619">
                  <c:v>17.782657449999999</c:v>
                </c:pt>
                <c:pt idx="1620">
                  <c:v>17.782627354999999</c:v>
                </c:pt>
                <c:pt idx="1621">
                  <c:v>17.782998420999999</c:v>
                </c:pt>
                <c:pt idx="1622">
                  <c:v>17.783242325</c:v>
                </c:pt>
                <c:pt idx="1623">
                  <c:v>17.783919384000001</c:v>
                </c:pt>
                <c:pt idx="1624">
                  <c:v>17.784842356999999</c:v>
                </c:pt>
                <c:pt idx="1625">
                  <c:v>17.785686594000001</c:v>
                </c:pt>
                <c:pt idx="1626">
                  <c:v>17.786757039000001</c:v>
                </c:pt>
                <c:pt idx="1627">
                  <c:v>17.787992951</c:v>
                </c:pt>
                <c:pt idx="1628">
                  <c:v>17.789236158000001</c:v>
                </c:pt>
                <c:pt idx="1629">
                  <c:v>17.790268009999998</c:v>
                </c:pt>
                <c:pt idx="1630">
                  <c:v>17.791378813000001</c:v>
                </c:pt>
                <c:pt idx="1631">
                  <c:v>17.792792109000001</c:v>
                </c:pt>
                <c:pt idx="1632">
                  <c:v>17.794165008</c:v>
                </c:pt>
                <c:pt idx="1633">
                  <c:v>17.795754810999998</c:v>
                </c:pt>
                <c:pt idx="1634">
                  <c:v>17.797599122000001</c:v>
                </c:pt>
                <c:pt idx="1635">
                  <c:v>17.799486558000002</c:v>
                </c:pt>
                <c:pt idx="1636">
                  <c:v>17.801277977000002</c:v>
                </c:pt>
                <c:pt idx="1637">
                  <c:v>17.80316032</c:v>
                </c:pt>
                <c:pt idx="1638">
                  <c:v>17.805054172999998</c:v>
                </c:pt>
                <c:pt idx="1639">
                  <c:v>17.806946316000001</c:v>
                </c:pt>
                <c:pt idx="1640">
                  <c:v>17.808721584000001</c:v>
                </c:pt>
                <c:pt idx="1641">
                  <c:v>17.810204467999998</c:v>
                </c:pt>
                <c:pt idx="1642">
                  <c:v>17.811942736999999</c:v>
                </c:pt>
                <c:pt idx="1643">
                  <c:v>17.813438753</c:v>
                </c:pt>
                <c:pt idx="1644">
                  <c:v>17.814782448999999</c:v>
                </c:pt>
                <c:pt idx="1645">
                  <c:v>17.816159319</c:v>
                </c:pt>
                <c:pt idx="1646">
                  <c:v>17.817779592000001</c:v>
                </c:pt>
                <c:pt idx="1647">
                  <c:v>17.81938117</c:v>
                </c:pt>
                <c:pt idx="1648">
                  <c:v>17.820818695</c:v>
                </c:pt>
                <c:pt idx="1649">
                  <c:v>17.822316154999999</c:v>
                </c:pt>
                <c:pt idx="1650">
                  <c:v>17.823849540000001</c:v>
                </c:pt>
                <c:pt idx="1651">
                  <c:v>17.825004179</c:v>
                </c:pt>
                <c:pt idx="1652">
                  <c:v>17.826436409999999</c:v>
                </c:pt>
                <c:pt idx="1653">
                  <c:v>17.827971042000001</c:v>
                </c:pt>
                <c:pt idx="1654">
                  <c:v>17.829682214999998</c:v>
                </c:pt>
                <c:pt idx="1655">
                  <c:v>17.831331180999999</c:v>
                </c:pt>
                <c:pt idx="1656">
                  <c:v>17.833027713</c:v>
                </c:pt>
                <c:pt idx="1657">
                  <c:v>17.834376752000001</c:v>
                </c:pt>
                <c:pt idx="1658">
                  <c:v>17.835719824000002</c:v>
                </c:pt>
                <c:pt idx="1659">
                  <c:v>17.836860364</c:v>
                </c:pt>
                <c:pt idx="1660">
                  <c:v>17.838510913</c:v>
                </c:pt>
                <c:pt idx="1661">
                  <c:v>17.840217616</c:v>
                </c:pt>
                <c:pt idx="1662">
                  <c:v>17.841500036999999</c:v>
                </c:pt>
                <c:pt idx="1663">
                  <c:v>17.842914686</c:v>
                </c:pt>
                <c:pt idx="1664">
                  <c:v>17.844173570999999</c:v>
                </c:pt>
                <c:pt idx="1665">
                  <c:v>17.845471421999999</c:v>
                </c:pt>
                <c:pt idx="1666">
                  <c:v>17.846930808</c:v>
                </c:pt>
                <c:pt idx="1667">
                  <c:v>17.848482227000002</c:v>
                </c:pt>
                <c:pt idx="1668">
                  <c:v>17.849954547999999</c:v>
                </c:pt>
                <c:pt idx="1669">
                  <c:v>17.851328652999999</c:v>
                </c:pt>
                <c:pt idx="1670">
                  <c:v>17.852634988999998</c:v>
                </c:pt>
                <c:pt idx="1671">
                  <c:v>17.853691766000001</c:v>
                </c:pt>
                <c:pt idx="1672">
                  <c:v>17.854678555</c:v>
                </c:pt>
                <c:pt idx="1673">
                  <c:v>17.855757524000001</c:v>
                </c:pt>
                <c:pt idx="1674">
                  <c:v>17.857095388000001</c:v>
                </c:pt>
                <c:pt idx="1675">
                  <c:v>17.858614561</c:v>
                </c:pt>
                <c:pt idx="1676">
                  <c:v>17.860137099999999</c:v>
                </c:pt>
                <c:pt idx="1677">
                  <c:v>17.861706913999999</c:v>
                </c:pt>
                <c:pt idx="1678">
                  <c:v>17.863287239999998</c:v>
                </c:pt>
                <c:pt idx="1679">
                  <c:v>17.864893828</c:v>
                </c:pt>
                <c:pt idx="1680">
                  <c:v>17.866214601999999</c:v>
                </c:pt>
                <c:pt idx="1681">
                  <c:v>17.867547780999999</c:v>
                </c:pt>
                <c:pt idx="1682">
                  <c:v>17.868880610000001</c:v>
                </c:pt>
                <c:pt idx="1683">
                  <c:v>17.870221648000001</c:v>
                </c:pt>
                <c:pt idx="1684">
                  <c:v>17.871539041999998</c:v>
                </c:pt>
                <c:pt idx="1685">
                  <c:v>17.872667602</c:v>
                </c:pt>
                <c:pt idx="1686">
                  <c:v>17.873528544999999</c:v>
                </c:pt>
                <c:pt idx="1687">
                  <c:v>17.874698850000001</c:v>
                </c:pt>
                <c:pt idx="1688">
                  <c:v>17.875909327999999</c:v>
                </c:pt>
                <c:pt idx="1689">
                  <c:v>17.876681833999999</c:v>
                </c:pt>
                <c:pt idx="1690">
                  <c:v>17.877563823999999</c:v>
                </c:pt>
                <c:pt idx="1691">
                  <c:v>17.878060427000001</c:v>
                </c:pt>
                <c:pt idx="1692">
                  <c:v>17.878773213999999</c:v>
                </c:pt>
                <c:pt idx="1693">
                  <c:v>17.879246518999999</c:v>
                </c:pt>
                <c:pt idx="1694">
                  <c:v>17.879506074999998</c:v>
                </c:pt>
                <c:pt idx="1695">
                  <c:v>17.879751279000001</c:v>
                </c:pt>
                <c:pt idx="1696">
                  <c:v>17.879586684</c:v>
                </c:pt>
                <c:pt idx="1697">
                  <c:v>17.879474378000001</c:v>
                </c:pt>
                <c:pt idx="1698">
                  <c:v>17.879125207000001</c:v>
                </c:pt>
                <c:pt idx="1699">
                  <c:v>17.878945168000001</c:v>
                </c:pt>
                <c:pt idx="1700">
                  <c:v>17.87905366</c:v>
                </c:pt>
                <c:pt idx="1701">
                  <c:v>17.878810144999999</c:v>
                </c:pt>
                <c:pt idx="1702">
                  <c:v>17.878283594999999</c:v>
                </c:pt>
                <c:pt idx="1703">
                  <c:v>17.877919828</c:v>
                </c:pt>
                <c:pt idx="1704">
                  <c:v>17.877589981</c:v>
                </c:pt>
                <c:pt idx="1705">
                  <c:v>17.877195044</c:v>
                </c:pt>
                <c:pt idx="1706">
                  <c:v>17.876638269000001</c:v>
                </c:pt>
                <c:pt idx="1707">
                  <c:v>17.875906367999999</c:v>
                </c:pt>
                <c:pt idx="1708">
                  <c:v>17.875220827</c:v>
                </c:pt>
                <c:pt idx="1709">
                  <c:v>17.874153608</c:v>
                </c:pt>
                <c:pt idx="1710">
                  <c:v>17.873210793999998</c:v>
                </c:pt>
                <c:pt idx="1711">
                  <c:v>17.872224993</c:v>
                </c:pt>
                <c:pt idx="1712">
                  <c:v>17.871325041999999</c:v>
                </c:pt>
                <c:pt idx="1713">
                  <c:v>17.870562574000001</c:v>
                </c:pt>
                <c:pt idx="1714">
                  <c:v>17.869977727999999</c:v>
                </c:pt>
                <c:pt idx="1715">
                  <c:v>17.86899382</c:v>
                </c:pt>
                <c:pt idx="1716">
                  <c:v>17.867748703</c:v>
                </c:pt>
                <c:pt idx="1717">
                  <c:v>17.866369932000001</c:v>
                </c:pt>
                <c:pt idx="1718">
                  <c:v>17.864708375999999</c:v>
                </c:pt>
                <c:pt idx="1719">
                  <c:v>17.863080193999998</c:v>
                </c:pt>
                <c:pt idx="1720">
                  <c:v>17.861439606000001</c:v>
                </c:pt>
                <c:pt idx="1721">
                  <c:v>17.859595643999999</c:v>
                </c:pt>
                <c:pt idx="1722">
                  <c:v>17.857411798000001</c:v>
                </c:pt>
                <c:pt idx="1723">
                  <c:v>17.855080052000002</c:v>
                </c:pt>
                <c:pt idx="1724">
                  <c:v>17.852955678000001</c:v>
                </c:pt>
                <c:pt idx="1725">
                  <c:v>17.850862776</c:v>
                </c:pt>
                <c:pt idx="1726">
                  <c:v>17.848958006</c:v>
                </c:pt>
                <c:pt idx="1727">
                  <c:v>17.847101073000001</c:v>
                </c:pt>
                <c:pt idx="1728">
                  <c:v>17.845380853000002</c:v>
                </c:pt>
                <c:pt idx="1729">
                  <c:v>17.843620017999999</c:v>
                </c:pt>
                <c:pt idx="1730">
                  <c:v>17.841872929000001</c:v>
                </c:pt>
                <c:pt idx="1731">
                  <c:v>17.840207506999999</c:v>
                </c:pt>
                <c:pt idx="1732">
                  <c:v>17.838380303000001</c:v>
                </c:pt>
                <c:pt idx="1733">
                  <c:v>17.836772724999999</c:v>
                </c:pt>
                <c:pt idx="1734">
                  <c:v>17.834789639</c:v>
                </c:pt>
                <c:pt idx="1735">
                  <c:v>17.832876739</c:v>
                </c:pt>
                <c:pt idx="1736">
                  <c:v>17.831017837000001</c:v>
                </c:pt>
                <c:pt idx="1737">
                  <c:v>17.829290167</c:v>
                </c:pt>
                <c:pt idx="1738">
                  <c:v>17.827646342000001</c:v>
                </c:pt>
                <c:pt idx="1739">
                  <c:v>17.826012466000002</c:v>
                </c:pt>
                <c:pt idx="1740">
                  <c:v>17.824527913000001</c:v>
                </c:pt>
                <c:pt idx="1741">
                  <c:v>17.823332722</c:v>
                </c:pt>
                <c:pt idx="1742">
                  <c:v>17.821792713000001</c:v>
                </c:pt>
                <c:pt idx="1743">
                  <c:v>17.820152542999999</c:v>
                </c:pt>
                <c:pt idx="1744">
                  <c:v>17.818458306</c:v>
                </c:pt>
                <c:pt idx="1745">
                  <c:v>17.816963632</c:v>
                </c:pt>
                <c:pt idx="1746">
                  <c:v>17.815172832999998</c:v>
                </c:pt>
                <c:pt idx="1747">
                  <c:v>17.813489826000001</c:v>
                </c:pt>
                <c:pt idx="1748">
                  <c:v>17.811863241000001</c:v>
                </c:pt>
                <c:pt idx="1749">
                  <c:v>17.810111979999999</c:v>
                </c:pt>
                <c:pt idx="1750">
                  <c:v>17.80837824</c:v>
                </c:pt>
                <c:pt idx="1751">
                  <c:v>17.806639995000001</c:v>
                </c:pt>
                <c:pt idx="1752">
                  <c:v>17.804886099000001</c:v>
                </c:pt>
                <c:pt idx="1753">
                  <c:v>17.803133164999998</c:v>
                </c:pt>
                <c:pt idx="1754">
                  <c:v>17.801289264000001</c:v>
                </c:pt>
                <c:pt idx="1755">
                  <c:v>17.799584426999999</c:v>
                </c:pt>
                <c:pt idx="1756">
                  <c:v>17.798205164999999</c:v>
                </c:pt>
                <c:pt idx="1757">
                  <c:v>17.796553329000002</c:v>
                </c:pt>
                <c:pt idx="1758">
                  <c:v>17.794971336</c:v>
                </c:pt>
                <c:pt idx="1759">
                  <c:v>17.793706012000001</c:v>
                </c:pt>
                <c:pt idx="1760">
                  <c:v>17.792313581999998</c:v>
                </c:pt>
                <c:pt idx="1761">
                  <c:v>17.79101648</c:v>
                </c:pt>
                <c:pt idx="1762">
                  <c:v>17.790055945999999</c:v>
                </c:pt>
                <c:pt idx="1763">
                  <c:v>17.789201015</c:v>
                </c:pt>
                <c:pt idx="1764">
                  <c:v>17.788604363000001</c:v>
                </c:pt>
                <c:pt idx="1765">
                  <c:v>17.787866568999998</c:v>
                </c:pt>
                <c:pt idx="1766">
                  <c:v>17.787180553999999</c:v>
                </c:pt>
                <c:pt idx="1767">
                  <c:v>17.786327830000001</c:v>
                </c:pt>
                <c:pt idx="1768">
                  <c:v>17.785136440999999</c:v>
                </c:pt>
                <c:pt idx="1769">
                  <c:v>17.783917735999999</c:v>
                </c:pt>
                <c:pt idx="1770">
                  <c:v>17.782931437999999</c:v>
                </c:pt>
                <c:pt idx="1771">
                  <c:v>17.782080749999999</c:v>
                </c:pt>
                <c:pt idx="1772">
                  <c:v>17.781155899000002</c:v>
                </c:pt>
                <c:pt idx="1773">
                  <c:v>17.780612576999999</c:v>
                </c:pt>
                <c:pt idx="1774">
                  <c:v>17.780104879</c:v>
                </c:pt>
                <c:pt idx="1775">
                  <c:v>17.779637167000001</c:v>
                </c:pt>
                <c:pt idx="1776">
                  <c:v>17.779229777000001</c:v>
                </c:pt>
                <c:pt idx="1777">
                  <c:v>17.779129165000001</c:v>
                </c:pt>
                <c:pt idx="1778">
                  <c:v>17.779492603000001</c:v>
                </c:pt>
                <c:pt idx="1779">
                  <c:v>17.779451736999999</c:v>
                </c:pt>
                <c:pt idx="1780">
                  <c:v>17.779381979</c:v>
                </c:pt>
                <c:pt idx="1781">
                  <c:v>17.779357633</c:v>
                </c:pt>
                <c:pt idx="1782">
                  <c:v>17.778799623000001</c:v>
                </c:pt>
                <c:pt idx="1783">
                  <c:v>17.778417867999998</c:v>
                </c:pt>
                <c:pt idx="1784">
                  <c:v>17.777957466</c:v>
                </c:pt>
                <c:pt idx="1785">
                  <c:v>17.777468124999999</c:v>
                </c:pt>
                <c:pt idx="1786">
                  <c:v>17.776509799999999</c:v>
                </c:pt>
                <c:pt idx="1787">
                  <c:v>17.775424207</c:v>
                </c:pt>
                <c:pt idx="1788">
                  <c:v>17.774174478999999</c:v>
                </c:pt>
                <c:pt idx="1789">
                  <c:v>17.7727316</c:v>
                </c:pt>
                <c:pt idx="1790">
                  <c:v>17.770652491</c:v>
                </c:pt>
                <c:pt idx="1791">
                  <c:v>17.768483401000001</c:v>
                </c:pt>
                <c:pt idx="1792">
                  <c:v>17.766510636</c:v>
                </c:pt>
                <c:pt idx="1793">
                  <c:v>17.764371674</c:v>
                </c:pt>
                <c:pt idx="1794">
                  <c:v>17.762350002000002</c:v>
                </c:pt>
                <c:pt idx="1795">
                  <c:v>17.760491524999999</c:v>
                </c:pt>
                <c:pt idx="1796">
                  <c:v>17.758864008</c:v>
                </c:pt>
                <c:pt idx="1797">
                  <c:v>17.757199078999999</c:v>
                </c:pt>
                <c:pt idx="1798">
                  <c:v>17.755198620000002</c:v>
                </c:pt>
                <c:pt idx="1799">
                  <c:v>17.753122148999999</c:v>
                </c:pt>
                <c:pt idx="1800">
                  <c:v>17.751085116999999</c:v>
                </c:pt>
                <c:pt idx="1801">
                  <c:v>17.749031690999999</c:v>
                </c:pt>
                <c:pt idx="1802">
                  <c:v>17.746907565000001</c:v>
                </c:pt>
                <c:pt idx="1803">
                  <c:v>17.744779552000001</c:v>
                </c:pt>
                <c:pt idx="1804">
                  <c:v>17.742898947</c:v>
                </c:pt>
                <c:pt idx="1805">
                  <c:v>17.741139879999999</c:v>
                </c:pt>
                <c:pt idx="1806">
                  <c:v>17.739277520000002</c:v>
                </c:pt>
                <c:pt idx="1807">
                  <c:v>17.737590408999999</c:v>
                </c:pt>
                <c:pt idx="1808">
                  <c:v>17.736044497000002</c:v>
                </c:pt>
                <c:pt idx="1809">
                  <c:v>17.734637784</c:v>
                </c:pt>
                <c:pt idx="1810">
                  <c:v>17.733139239</c:v>
                </c:pt>
                <c:pt idx="1811">
                  <c:v>17.731725951000001</c:v>
                </c:pt>
                <c:pt idx="1812">
                  <c:v>17.730389305999999</c:v>
                </c:pt>
                <c:pt idx="1813">
                  <c:v>17.729126698999998</c:v>
                </c:pt>
                <c:pt idx="1814">
                  <c:v>17.727833958000002</c:v>
                </c:pt>
                <c:pt idx="1815">
                  <c:v>17.726229381</c:v>
                </c:pt>
                <c:pt idx="1816">
                  <c:v>17.724841293000001</c:v>
                </c:pt>
                <c:pt idx="1817">
                  <c:v>17.723349228</c:v>
                </c:pt>
                <c:pt idx="1818">
                  <c:v>17.721872467000001</c:v>
                </c:pt>
                <c:pt idx="1819">
                  <c:v>17.719885326</c:v>
                </c:pt>
                <c:pt idx="1820">
                  <c:v>17.717891526999999</c:v>
                </c:pt>
                <c:pt idx="1821">
                  <c:v>17.715979656999998</c:v>
                </c:pt>
                <c:pt idx="1822">
                  <c:v>17.713948875</c:v>
                </c:pt>
                <c:pt idx="1823">
                  <c:v>17.712068319</c:v>
                </c:pt>
                <c:pt idx="1824">
                  <c:v>17.710353867999999</c:v>
                </c:pt>
                <c:pt idx="1825">
                  <c:v>17.708577589000001</c:v>
                </c:pt>
                <c:pt idx="1826">
                  <c:v>17.706637491999999</c:v>
                </c:pt>
                <c:pt idx="1827">
                  <c:v>17.704852680999998</c:v>
                </c:pt>
                <c:pt idx="1828">
                  <c:v>17.703151299000002</c:v>
                </c:pt>
                <c:pt idx="1829">
                  <c:v>17.701600064000001</c:v>
                </c:pt>
                <c:pt idx="1830">
                  <c:v>17.700107806999998</c:v>
                </c:pt>
                <c:pt idx="1831">
                  <c:v>17.698826698000001</c:v>
                </c:pt>
                <c:pt idx="1832">
                  <c:v>17.697663046999999</c:v>
                </c:pt>
                <c:pt idx="1833">
                  <c:v>17.696457978000002</c:v>
                </c:pt>
                <c:pt idx="1834">
                  <c:v>17.695697162999998</c:v>
                </c:pt>
                <c:pt idx="1835">
                  <c:v>17.695354974000001</c:v>
                </c:pt>
                <c:pt idx="1836">
                  <c:v>17.695224016000001</c:v>
                </c:pt>
                <c:pt idx="1837">
                  <c:v>17.694953715</c:v>
                </c:pt>
                <c:pt idx="1838">
                  <c:v>17.694636318000001</c:v>
                </c:pt>
                <c:pt idx="1839">
                  <c:v>17.694485815</c:v>
                </c:pt>
                <c:pt idx="1840">
                  <c:v>17.694397597999998</c:v>
                </c:pt>
                <c:pt idx="1841">
                  <c:v>17.694551881999999</c:v>
                </c:pt>
                <c:pt idx="1842">
                  <c:v>17.694821738000002</c:v>
                </c:pt>
                <c:pt idx="1843">
                  <c:v>17.695294987</c:v>
                </c:pt>
                <c:pt idx="1844">
                  <c:v>17.695615550999999</c:v>
                </c:pt>
                <c:pt idx="1845">
                  <c:v>17.695667006000001</c:v>
                </c:pt>
                <c:pt idx="1846">
                  <c:v>17.695849166999999</c:v>
                </c:pt>
                <c:pt idx="1847">
                  <c:v>17.696310441000001</c:v>
                </c:pt>
                <c:pt idx="1848">
                  <c:v>17.696624719999999</c:v>
                </c:pt>
                <c:pt idx="1849">
                  <c:v>17.696945600999999</c:v>
                </c:pt>
                <c:pt idx="1850">
                  <c:v>17.697426835000002</c:v>
                </c:pt>
                <c:pt idx="1851">
                  <c:v>17.698022476999999</c:v>
                </c:pt>
                <c:pt idx="1852">
                  <c:v>17.698782713</c:v>
                </c:pt>
                <c:pt idx="1853">
                  <c:v>17.699359406999999</c:v>
                </c:pt>
                <c:pt idx="1854">
                  <c:v>17.699951021</c:v>
                </c:pt>
                <c:pt idx="1855">
                  <c:v>17.700624707999999</c:v>
                </c:pt>
                <c:pt idx="1856">
                  <c:v>17.701421610000001</c:v>
                </c:pt>
                <c:pt idx="1857">
                  <c:v>17.702296647000001</c:v>
                </c:pt>
                <c:pt idx="1858">
                  <c:v>17.702965120000002</c:v>
                </c:pt>
                <c:pt idx="1859">
                  <c:v>17.703831009999998</c:v>
                </c:pt>
                <c:pt idx="1860">
                  <c:v>17.704278087999999</c:v>
                </c:pt>
                <c:pt idx="1861">
                  <c:v>17.704781353000001</c:v>
                </c:pt>
                <c:pt idx="1862">
                  <c:v>17.705467105</c:v>
                </c:pt>
                <c:pt idx="1863">
                  <c:v>17.706033431000002</c:v>
                </c:pt>
                <c:pt idx="1864">
                  <c:v>17.706790374000001</c:v>
                </c:pt>
                <c:pt idx="1865">
                  <c:v>17.707601245999999</c:v>
                </c:pt>
                <c:pt idx="1866">
                  <c:v>17.708235599000002</c:v>
                </c:pt>
                <c:pt idx="1867">
                  <c:v>17.708848392</c:v>
                </c:pt>
                <c:pt idx="1868">
                  <c:v>17.70926188</c:v>
                </c:pt>
                <c:pt idx="1869">
                  <c:v>17.709610689000002</c:v>
                </c:pt>
                <c:pt idx="1870">
                  <c:v>17.710024465</c:v>
                </c:pt>
                <c:pt idx="1871">
                  <c:v>17.710491724000001</c:v>
                </c:pt>
                <c:pt idx="1872">
                  <c:v>17.710824690999999</c:v>
                </c:pt>
                <c:pt idx="1873">
                  <c:v>17.711018914</c:v>
                </c:pt>
                <c:pt idx="1874">
                  <c:v>17.711482922999998</c:v>
                </c:pt>
                <c:pt idx="1875">
                  <c:v>17.712305212</c:v>
                </c:pt>
                <c:pt idx="1876">
                  <c:v>17.71289617</c:v>
                </c:pt>
                <c:pt idx="1877">
                  <c:v>17.713515235999999</c:v>
                </c:pt>
                <c:pt idx="1878">
                  <c:v>17.714002519000001</c:v>
                </c:pt>
                <c:pt idx="1879">
                  <c:v>17.714434799999999</c:v>
                </c:pt>
                <c:pt idx="1880">
                  <c:v>17.715044613</c:v>
                </c:pt>
                <c:pt idx="1881">
                  <c:v>17.715870236000001</c:v>
                </c:pt>
                <c:pt idx="1882">
                  <c:v>17.716424723999999</c:v>
                </c:pt>
                <c:pt idx="1883">
                  <c:v>17.71697348</c:v>
                </c:pt>
                <c:pt idx="1884">
                  <c:v>17.717505494000001</c:v>
                </c:pt>
                <c:pt idx="1885">
                  <c:v>17.718108209</c:v>
                </c:pt>
                <c:pt idx="1886">
                  <c:v>17.718760309</c:v>
                </c:pt>
                <c:pt idx="1887">
                  <c:v>17.719576127</c:v>
                </c:pt>
                <c:pt idx="1888">
                  <c:v>17.720282746999999</c:v>
                </c:pt>
                <c:pt idx="1889">
                  <c:v>17.720792911</c:v>
                </c:pt>
                <c:pt idx="1890">
                  <c:v>17.721318935999999</c:v>
                </c:pt>
                <c:pt idx="1891">
                  <c:v>17.721602739000001</c:v>
                </c:pt>
                <c:pt idx="1892">
                  <c:v>17.721777964000001</c:v>
                </c:pt>
                <c:pt idx="1893">
                  <c:v>17.722081761999998</c:v>
                </c:pt>
                <c:pt idx="1894">
                  <c:v>17.722451014000001</c:v>
                </c:pt>
                <c:pt idx="1895">
                  <c:v>17.722577311999999</c:v>
                </c:pt>
                <c:pt idx="1896">
                  <c:v>17.722952993</c:v>
                </c:pt>
                <c:pt idx="1897">
                  <c:v>17.723561019999998</c:v>
                </c:pt>
                <c:pt idx="1898">
                  <c:v>17.724365215999999</c:v>
                </c:pt>
                <c:pt idx="1899">
                  <c:v>17.72523752</c:v>
                </c:pt>
                <c:pt idx="1900">
                  <c:v>17.726285356000002</c:v>
                </c:pt>
                <c:pt idx="1901">
                  <c:v>17.727697269</c:v>
                </c:pt>
                <c:pt idx="1902">
                  <c:v>17.728861524999999</c:v>
                </c:pt>
                <c:pt idx="1903">
                  <c:v>17.729996784000001</c:v>
                </c:pt>
                <c:pt idx="1904">
                  <c:v>17.731200875999999</c:v>
                </c:pt>
                <c:pt idx="1905">
                  <c:v>17.732583998999999</c:v>
                </c:pt>
                <c:pt idx="1906">
                  <c:v>17.733802051000001</c:v>
                </c:pt>
                <c:pt idx="1907">
                  <c:v>17.735060911000001</c:v>
                </c:pt>
                <c:pt idx="1908">
                  <c:v>17.736636499999999</c:v>
                </c:pt>
                <c:pt idx="1909">
                  <c:v>17.737878260999999</c:v>
                </c:pt>
                <c:pt idx="1910">
                  <c:v>17.739483773</c:v>
                </c:pt>
                <c:pt idx="1911">
                  <c:v>17.741053786999998</c:v>
                </c:pt>
                <c:pt idx="1912">
                  <c:v>17.742668847000001</c:v>
                </c:pt>
                <c:pt idx="1913">
                  <c:v>17.744048897999999</c:v>
                </c:pt>
                <c:pt idx="1914">
                  <c:v>17.745584851</c:v>
                </c:pt>
                <c:pt idx="1915">
                  <c:v>17.747044427999999</c:v>
                </c:pt>
                <c:pt idx="1916">
                  <c:v>17.748510007</c:v>
                </c:pt>
                <c:pt idx="1917">
                  <c:v>17.750060902000001</c:v>
                </c:pt>
                <c:pt idx="1918">
                  <c:v>17.751629777000002</c:v>
                </c:pt>
                <c:pt idx="1919">
                  <c:v>17.753164558000002</c:v>
                </c:pt>
                <c:pt idx="1920">
                  <c:v>17.754797657000001</c:v>
                </c:pt>
                <c:pt idx="1921">
                  <c:v>17.756570008000001</c:v>
                </c:pt>
                <c:pt idx="1922">
                  <c:v>17.758248237</c:v>
                </c:pt>
                <c:pt idx="1923">
                  <c:v>17.760031571999999</c:v>
                </c:pt>
                <c:pt idx="1924">
                  <c:v>17.761760124999999</c:v>
                </c:pt>
                <c:pt idx="1925">
                  <c:v>17.763703318000001</c:v>
                </c:pt>
                <c:pt idx="1926">
                  <c:v>17.765721457000001</c:v>
                </c:pt>
                <c:pt idx="1927">
                  <c:v>17.767997702999999</c:v>
                </c:pt>
                <c:pt idx="1928">
                  <c:v>17.770477016000001</c:v>
                </c:pt>
                <c:pt idx="1929">
                  <c:v>17.772665310000001</c:v>
                </c:pt>
                <c:pt idx="1930">
                  <c:v>17.774938201000001</c:v>
                </c:pt>
                <c:pt idx="1931">
                  <c:v>17.776989277999999</c:v>
                </c:pt>
                <c:pt idx="1932">
                  <c:v>17.778280097</c:v>
                </c:pt>
                <c:pt idx="1933">
                  <c:v>17.779379327000001</c:v>
                </c:pt>
                <c:pt idx="1934">
                  <c:v>17.780926697999998</c:v>
                </c:pt>
                <c:pt idx="1935">
                  <c:v>17.782226943000001</c:v>
                </c:pt>
                <c:pt idx="1936">
                  <c:v>17.783717514999999</c:v>
                </c:pt>
                <c:pt idx="1937">
                  <c:v>17.785201865000001</c:v>
                </c:pt>
                <c:pt idx="1938">
                  <c:v>17.786429196</c:v>
                </c:pt>
                <c:pt idx="1939">
                  <c:v>17.787537271000001</c:v>
                </c:pt>
                <c:pt idx="1940">
                  <c:v>17.788435229000001</c:v>
                </c:pt>
                <c:pt idx="1941">
                  <c:v>17.788960684999999</c:v>
                </c:pt>
                <c:pt idx="1942">
                  <c:v>17.789102126</c:v>
                </c:pt>
                <c:pt idx="1943">
                  <c:v>17.788955528999999</c:v>
                </c:pt>
                <c:pt idx="1944">
                  <c:v>17.788612523000001</c:v>
                </c:pt>
                <c:pt idx="1945">
                  <c:v>17.788088885000001</c:v>
                </c:pt>
                <c:pt idx="1946">
                  <c:v>17.78727877</c:v>
                </c:pt>
                <c:pt idx="1947">
                  <c:v>17.786176932</c:v>
                </c:pt>
                <c:pt idx="1948">
                  <c:v>17.785061433999999</c:v>
                </c:pt>
                <c:pt idx="1949">
                  <c:v>17.783978548</c:v>
                </c:pt>
                <c:pt idx="1950">
                  <c:v>17.782646285999999</c:v>
                </c:pt>
                <c:pt idx="1951">
                  <c:v>17.781410129000001</c:v>
                </c:pt>
                <c:pt idx="1952">
                  <c:v>17.780152982000001</c:v>
                </c:pt>
                <c:pt idx="1953">
                  <c:v>17.779016486</c:v>
                </c:pt>
                <c:pt idx="1954">
                  <c:v>17.777981188999998</c:v>
                </c:pt>
                <c:pt idx="1955">
                  <c:v>17.776890325</c:v>
                </c:pt>
                <c:pt idx="1956">
                  <c:v>17.775872845999999</c:v>
                </c:pt>
                <c:pt idx="1957">
                  <c:v>17.774823278</c:v>
                </c:pt>
                <c:pt idx="1958">
                  <c:v>17.773609284999999</c:v>
                </c:pt>
                <c:pt idx="1959">
                  <c:v>17.772450582000001</c:v>
                </c:pt>
                <c:pt idx="1960">
                  <c:v>17.771219709</c:v>
                </c:pt>
                <c:pt idx="1961">
                  <c:v>17.770481818</c:v>
                </c:pt>
                <c:pt idx="1962">
                  <c:v>17.769941148000001</c:v>
                </c:pt>
                <c:pt idx="1963">
                  <c:v>17.769095659000001</c:v>
                </c:pt>
                <c:pt idx="1964">
                  <c:v>17.767927024999999</c:v>
                </c:pt>
                <c:pt idx="1965">
                  <c:v>17.766477645999998</c:v>
                </c:pt>
                <c:pt idx="1966">
                  <c:v>17.765098289000001</c:v>
                </c:pt>
                <c:pt idx="1967">
                  <c:v>17.763801265000001</c:v>
                </c:pt>
                <c:pt idx="1968">
                  <c:v>17.762797328000001</c:v>
                </c:pt>
                <c:pt idx="1969">
                  <c:v>17.761621330000001</c:v>
                </c:pt>
                <c:pt idx="1970">
                  <c:v>17.760511155</c:v>
                </c:pt>
                <c:pt idx="1971">
                  <c:v>17.759588764</c:v>
                </c:pt>
                <c:pt idx="1972">
                  <c:v>17.758722775999999</c:v>
                </c:pt>
                <c:pt idx="1973">
                  <c:v>17.757793725999999</c:v>
                </c:pt>
                <c:pt idx="1974">
                  <c:v>17.756855745999999</c:v>
                </c:pt>
                <c:pt idx="1975">
                  <c:v>17.756173435000001</c:v>
                </c:pt>
                <c:pt idx="1976">
                  <c:v>17.755556917</c:v>
                </c:pt>
                <c:pt idx="1977">
                  <c:v>17.754513210999999</c:v>
                </c:pt>
                <c:pt idx="1978">
                  <c:v>17.753098096999999</c:v>
                </c:pt>
                <c:pt idx="1979">
                  <c:v>17.751464864999999</c:v>
                </c:pt>
                <c:pt idx="1980">
                  <c:v>17.749596177000001</c:v>
                </c:pt>
                <c:pt idx="1981">
                  <c:v>17.747841718</c:v>
                </c:pt>
                <c:pt idx="1982">
                  <c:v>17.745817063000001</c:v>
                </c:pt>
                <c:pt idx="1983">
                  <c:v>17.744017831000001</c:v>
                </c:pt>
                <c:pt idx="1984">
                  <c:v>17.742428375999999</c:v>
                </c:pt>
                <c:pt idx="1985">
                  <c:v>17.740632471000001</c:v>
                </c:pt>
                <c:pt idx="1986">
                  <c:v>17.739033546000002</c:v>
                </c:pt>
                <c:pt idx="1987">
                  <c:v>17.737322064000001</c:v>
                </c:pt>
                <c:pt idx="1988">
                  <c:v>17.735567614000001</c:v>
                </c:pt>
                <c:pt idx="1989">
                  <c:v>17.733623669</c:v>
                </c:pt>
                <c:pt idx="1990">
                  <c:v>17.73130905</c:v>
                </c:pt>
                <c:pt idx="1991">
                  <c:v>17.728958647999999</c:v>
                </c:pt>
                <c:pt idx="1992">
                  <c:v>17.726733605</c:v>
                </c:pt>
                <c:pt idx="1993">
                  <c:v>17.723990919999999</c:v>
                </c:pt>
                <c:pt idx="1994">
                  <c:v>17.721523884</c:v>
                </c:pt>
                <c:pt idx="1995">
                  <c:v>17.719379514</c:v>
                </c:pt>
                <c:pt idx="1996">
                  <c:v>17.717068265000002</c:v>
                </c:pt>
                <c:pt idx="1997">
                  <c:v>17.714667295000002</c:v>
                </c:pt>
                <c:pt idx="1998">
                  <c:v>17.712351792</c:v>
                </c:pt>
                <c:pt idx="1999">
                  <c:v>17.709755589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1-0042-AD79-39B453A92E7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trajectory!$E$9:$E$2008</c:f>
              <c:numCache>
                <c:formatCode>General</c:formatCode>
                <c:ptCount val="2000"/>
                <c:pt idx="0">
                  <c:v>14.724673466</c:v>
                </c:pt>
                <c:pt idx="1">
                  <c:v>14.724439350000001</c:v>
                </c:pt>
                <c:pt idx="2">
                  <c:v>14.723704884</c:v>
                </c:pt>
                <c:pt idx="3">
                  <c:v>14.723092726000001</c:v>
                </c:pt>
                <c:pt idx="4">
                  <c:v>14.722449574000001</c:v>
                </c:pt>
                <c:pt idx="5">
                  <c:v>14.721905677000001</c:v>
                </c:pt>
                <c:pt idx="6">
                  <c:v>14.721228714</c:v>
                </c:pt>
                <c:pt idx="7">
                  <c:v>14.720456483</c:v>
                </c:pt>
                <c:pt idx="8">
                  <c:v>14.719678606</c:v>
                </c:pt>
                <c:pt idx="9">
                  <c:v>14.719170281</c:v>
                </c:pt>
                <c:pt idx="10">
                  <c:v>14.718854479999999</c:v>
                </c:pt>
                <c:pt idx="11">
                  <c:v>14.718886509000001</c:v>
                </c:pt>
                <c:pt idx="12">
                  <c:v>14.718691262</c:v>
                </c:pt>
                <c:pt idx="13">
                  <c:v>14.718784483</c:v>
                </c:pt>
                <c:pt idx="14">
                  <c:v>14.71874841</c:v>
                </c:pt>
                <c:pt idx="15">
                  <c:v>14.718405387000001</c:v>
                </c:pt>
                <c:pt idx="16">
                  <c:v>14.717989532000001</c:v>
                </c:pt>
                <c:pt idx="17">
                  <c:v>14.717914791</c:v>
                </c:pt>
                <c:pt idx="18">
                  <c:v>14.717593344999999</c:v>
                </c:pt>
                <c:pt idx="19">
                  <c:v>14.717250290000001</c:v>
                </c:pt>
                <c:pt idx="20">
                  <c:v>14.716826352</c:v>
                </c:pt>
                <c:pt idx="21">
                  <c:v>14.716308414</c:v>
                </c:pt>
                <c:pt idx="22">
                  <c:v>14.715617895999999</c:v>
                </c:pt>
                <c:pt idx="23">
                  <c:v>14.715108856000001</c:v>
                </c:pt>
                <c:pt idx="24">
                  <c:v>14.714694795</c:v>
                </c:pt>
                <c:pt idx="25">
                  <c:v>14.714473953000001</c:v>
                </c:pt>
                <c:pt idx="26">
                  <c:v>14.714697510000001</c:v>
                </c:pt>
                <c:pt idx="27">
                  <c:v>14.715341504</c:v>
                </c:pt>
                <c:pt idx="28">
                  <c:v>14.715794054</c:v>
                </c:pt>
                <c:pt idx="29">
                  <c:v>14.716033912</c:v>
                </c:pt>
                <c:pt idx="30">
                  <c:v>14.716457652000001</c:v>
                </c:pt>
                <c:pt idx="31">
                  <c:v>14.716990678</c:v>
                </c:pt>
                <c:pt idx="32">
                  <c:v>14.717480974000001</c:v>
                </c:pt>
                <c:pt idx="33">
                  <c:v>14.717866031</c:v>
                </c:pt>
                <c:pt idx="34">
                  <c:v>14.718367712999999</c:v>
                </c:pt>
                <c:pt idx="35">
                  <c:v>14.718702199000001</c:v>
                </c:pt>
                <c:pt idx="36">
                  <c:v>14.719137009000001</c:v>
                </c:pt>
                <c:pt idx="37">
                  <c:v>14.719480283999999</c:v>
                </c:pt>
                <c:pt idx="38">
                  <c:v>14.719977721999999</c:v>
                </c:pt>
                <c:pt idx="39">
                  <c:v>14.720338768</c:v>
                </c:pt>
                <c:pt idx="40">
                  <c:v>14.720222801</c:v>
                </c:pt>
                <c:pt idx="41">
                  <c:v>14.719958022</c:v>
                </c:pt>
                <c:pt idx="42">
                  <c:v>14.719806652999999</c:v>
                </c:pt>
                <c:pt idx="43">
                  <c:v>14.719657137</c:v>
                </c:pt>
                <c:pt idx="44">
                  <c:v>14.719242253000001</c:v>
                </c:pt>
                <c:pt idx="45">
                  <c:v>14.71869014</c:v>
                </c:pt>
                <c:pt idx="46">
                  <c:v>14.718006375</c:v>
                </c:pt>
                <c:pt idx="47">
                  <c:v>14.716968553999999</c:v>
                </c:pt>
                <c:pt idx="48">
                  <c:v>14.715999241</c:v>
                </c:pt>
                <c:pt idx="49">
                  <c:v>14.714668051</c:v>
                </c:pt>
                <c:pt idx="50">
                  <c:v>14.713188916</c:v>
                </c:pt>
                <c:pt idx="51">
                  <c:v>14.711952200000001</c:v>
                </c:pt>
                <c:pt idx="52">
                  <c:v>14.710885771999999</c:v>
                </c:pt>
                <c:pt idx="53">
                  <c:v>14.710015173</c:v>
                </c:pt>
                <c:pt idx="54">
                  <c:v>14.709158755000001</c:v>
                </c:pt>
                <c:pt idx="55">
                  <c:v>14.708204629000001</c:v>
                </c:pt>
                <c:pt idx="56">
                  <c:v>14.707306653</c:v>
                </c:pt>
                <c:pt idx="57">
                  <c:v>14.706485639</c:v>
                </c:pt>
                <c:pt idx="58">
                  <c:v>14.705659115</c:v>
                </c:pt>
                <c:pt idx="59">
                  <c:v>14.704924310000001</c:v>
                </c:pt>
                <c:pt idx="60">
                  <c:v>14.704310808000001</c:v>
                </c:pt>
                <c:pt idx="61">
                  <c:v>14.703403706</c:v>
                </c:pt>
                <c:pt idx="62">
                  <c:v>14.702923139999999</c:v>
                </c:pt>
                <c:pt idx="63">
                  <c:v>14.702850797</c:v>
                </c:pt>
                <c:pt idx="64">
                  <c:v>14.702851967999999</c:v>
                </c:pt>
                <c:pt idx="65">
                  <c:v>14.703023293999999</c:v>
                </c:pt>
                <c:pt idx="66">
                  <c:v>14.703008939</c:v>
                </c:pt>
                <c:pt idx="67">
                  <c:v>14.702965949999999</c:v>
                </c:pt>
                <c:pt idx="68">
                  <c:v>14.703120808</c:v>
                </c:pt>
                <c:pt idx="69">
                  <c:v>14.703280391</c:v>
                </c:pt>
                <c:pt idx="70">
                  <c:v>14.703631482</c:v>
                </c:pt>
                <c:pt idx="71">
                  <c:v>14.704387679</c:v>
                </c:pt>
                <c:pt idx="72">
                  <c:v>14.705165676</c:v>
                </c:pt>
                <c:pt idx="73">
                  <c:v>14.706165714000001</c:v>
                </c:pt>
                <c:pt idx="74">
                  <c:v>14.707627531</c:v>
                </c:pt>
                <c:pt idx="75">
                  <c:v>14.709146024000001</c:v>
                </c:pt>
                <c:pt idx="76">
                  <c:v>14.710634869</c:v>
                </c:pt>
                <c:pt idx="77">
                  <c:v>14.71224922</c:v>
                </c:pt>
                <c:pt idx="78">
                  <c:v>14.714110183000001</c:v>
                </c:pt>
                <c:pt idx="79">
                  <c:v>14.715989655</c:v>
                </c:pt>
                <c:pt idx="80">
                  <c:v>14.718080023000001</c:v>
                </c:pt>
                <c:pt idx="81">
                  <c:v>14.719762118</c:v>
                </c:pt>
                <c:pt idx="82">
                  <c:v>14.721917863</c:v>
                </c:pt>
                <c:pt idx="83">
                  <c:v>14.724102921</c:v>
                </c:pt>
                <c:pt idx="84">
                  <c:v>14.726114615</c:v>
                </c:pt>
                <c:pt idx="85">
                  <c:v>14.728204835</c:v>
                </c:pt>
                <c:pt idx="86">
                  <c:v>14.730280713000001</c:v>
                </c:pt>
                <c:pt idx="87">
                  <c:v>14.732618964</c:v>
                </c:pt>
                <c:pt idx="88">
                  <c:v>14.734973546999999</c:v>
                </c:pt>
                <c:pt idx="89">
                  <c:v>14.737045441999999</c:v>
                </c:pt>
                <c:pt idx="90">
                  <c:v>14.738903990000001</c:v>
                </c:pt>
                <c:pt idx="91">
                  <c:v>14.741157736</c:v>
                </c:pt>
                <c:pt idx="92">
                  <c:v>14.743344131000001</c:v>
                </c:pt>
                <c:pt idx="93">
                  <c:v>14.745291083</c:v>
                </c:pt>
                <c:pt idx="94">
                  <c:v>14.747301032999999</c:v>
                </c:pt>
                <c:pt idx="95">
                  <c:v>14.749514333</c:v>
                </c:pt>
                <c:pt idx="96">
                  <c:v>14.751850775999999</c:v>
                </c:pt>
                <c:pt idx="97">
                  <c:v>14.754049127</c:v>
                </c:pt>
                <c:pt idx="98">
                  <c:v>14.756233698999999</c:v>
                </c:pt>
                <c:pt idx="99">
                  <c:v>14.758447256</c:v>
                </c:pt>
                <c:pt idx="100">
                  <c:v>14.760401952</c:v>
                </c:pt>
                <c:pt idx="101">
                  <c:v>14.76225674</c:v>
                </c:pt>
                <c:pt idx="102">
                  <c:v>14.764145684000001</c:v>
                </c:pt>
                <c:pt idx="103">
                  <c:v>14.766180791</c:v>
                </c:pt>
                <c:pt idx="104">
                  <c:v>14.768024065000001</c:v>
                </c:pt>
                <c:pt idx="105">
                  <c:v>14.769731826999999</c:v>
                </c:pt>
                <c:pt idx="106">
                  <c:v>14.771632965</c:v>
                </c:pt>
                <c:pt idx="107">
                  <c:v>14.773692844999999</c:v>
                </c:pt>
                <c:pt idx="108">
                  <c:v>14.776028459000001</c:v>
                </c:pt>
                <c:pt idx="109">
                  <c:v>14.778154625000001</c:v>
                </c:pt>
                <c:pt idx="110">
                  <c:v>14.779852149</c:v>
                </c:pt>
                <c:pt idx="111">
                  <c:v>14.781320408999999</c:v>
                </c:pt>
                <c:pt idx="112">
                  <c:v>14.782600972999999</c:v>
                </c:pt>
                <c:pt idx="113">
                  <c:v>14.784091350000001</c:v>
                </c:pt>
                <c:pt idx="114">
                  <c:v>14.785694517</c:v>
                </c:pt>
                <c:pt idx="115">
                  <c:v>14.786986266</c:v>
                </c:pt>
                <c:pt idx="116">
                  <c:v>14.7884098</c:v>
                </c:pt>
                <c:pt idx="117">
                  <c:v>14.789482259</c:v>
                </c:pt>
                <c:pt idx="118">
                  <c:v>14.790817848</c:v>
                </c:pt>
                <c:pt idx="119">
                  <c:v>14.792002733</c:v>
                </c:pt>
                <c:pt idx="120">
                  <c:v>14.793142639999999</c:v>
                </c:pt>
                <c:pt idx="121">
                  <c:v>14.794214030999999</c:v>
                </c:pt>
                <c:pt idx="122">
                  <c:v>14.794886492</c:v>
                </c:pt>
                <c:pt idx="123">
                  <c:v>14.795365115999999</c:v>
                </c:pt>
                <c:pt idx="124">
                  <c:v>14.795776574</c:v>
                </c:pt>
                <c:pt idx="125">
                  <c:v>14.796276014</c:v>
                </c:pt>
                <c:pt idx="126">
                  <c:v>14.796576795</c:v>
                </c:pt>
                <c:pt idx="127">
                  <c:v>14.796630338</c:v>
                </c:pt>
                <c:pt idx="128">
                  <c:v>14.796079506</c:v>
                </c:pt>
                <c:pt idx="129">
                  <c:v>14.79542198</c:v>
                </c:pt>
                <c:pt idx="130">
                  <c:v>14.794403261999999</c:v>
                </c:pt>
                <c:pt idx="131">
                  <c:v>14.792871616999999</c:v>
                </c:pt>
                <c:pt idx="132">
                  <c:v>14.791311764</c:v>
                </c:pt>
                <c:pt idx="133">
                  <c:v>14.789693261</c:v>
                </c:pt>
                <c:pt idx="134">
                  <c:v>14.787979736</c:v>
                </c:pt>
                <c:pt idx="135">
                  <c:v>14.786266603</c:v>
                </c:pt>
                <c:pt idx="136">
                  <c:v>14.784639223999999</c:v>
                </c:pt>
                <c:pt idx="137">
                  <c:v>14.783292124999999</c:v>
                </c:pt>
                <c:pt idx="138">
                  <c:v>14.781549984</c:v>
                </c:pt>
                <c:pt idx="139">
                  <c:v>14.780418854000001</c:v>
                </c:pt>
                <c:pt idx="140">
                  <c:v>14.779313478000001</c:v>
                </c:pt>
                <c:pt idx="141">
                  <c:v>14.778022562</c:v>
                </c:pt>
                <c:pt idx="142">
                  <c:v>14.777008275</c:v>
                </c:pt>
                <c:pt idx="143">
                  <c:v>14.775970753999999</c:v>
                </c:pt>
                <c:pt idx="144">
                  <c:v>14.774949171999999</c:v>
                </c:pt>
                <c:pt idx="145">
                  <c:v>14.774134535</c:v>
                </c:pt>
                <c:pt idx="146">
                  <c:v>14.773297080000001</c:v>
                </c:pt>
                <c:pt idx="147">
                  <c:v>14.772565058</c:v>
                </c:pt>
                <c:pt idx="148">
                  <c:v>14.771923221</c:v>
                </c:pt>
                <c:pt idx="149">
                  <c:v>14.771062559000001</c:v>
                </c:pt>
                <c:pt idx="150">
                  <c:v>14.770025327999999</c:v>
                </c:pt>
                <c:pt idx="151">
                  <c:v>14.769208166</c:v>
                </c:pt>
                <c:pt idx="152">
                  <c:v>14.76831804</c:v>
                </c:pt>
                <c:pt idx="153">
                  <c:v>14.767867343000001</c:v>
                </c:pt>
                <c:pt idx="154">
                  <c:v>14.767514617</c:v>
                </c:pt>
                <c:pt idx="155">
                  <c:v>14.767188721</c:v>
                </c:pt>
                <c:pt idx="156">
                  <c:v>14.766606572000001</c:v>
                </c:pt>
                <c:pt idx="157">
                  <c:v>14.765978786</c:v>
                </c:pt>
                <c:pt idx="158">
                  <c:v>14.765585010000001</c:v>
                </c:pt>
                <c:pt idx="159">
                  <c:v>14.765075120000001</c:v>
                </c:pt>
                <c:pt idx="160">
                  <c:v>14.764424285</c:v>
                </c:pt>
                <c:pt idx="161">
                  <c:v>14.763671594</c:v>
                </c:pt>
                <c:pt idx="162">
                  <c:v>14.762900118999999</c:v>
                </c:pt>
                <c:pt idx="163">
                  <c:v>14.762090227</c:v>
                </c:pt>
                <c:pt idx="164">
                  <c:v>14.761476235</c:v>
                </c:pt>
                <c:pt idx="165">
                  <c:v>14.760885826000001</c:v>
                </c:pt>
                <c:pt idx="166">
                  <c:v>14.759834327</c:v>
                </c:pt>
                <c:pt idx="167">
                  <c:v>14.758989377000001</c:v>
                </c:pt>
                <c:pt idx="168">
                  <c:v>14.758699624</c:v>
                </c:pt>
                <c:pt idx="169">
                  <c:v>14.758186665</c:v>
                </c:pt>
                <c:pt idx="170">
                  <c:v>14.758224216</c:v>
                </c:pt>
                <c:pt idx="171">
                  <c:v>14.758237121000001</c:v>
                </c:pt>
                <c:pt idx="172">
                  <c:v>14.758385479999999</c:v>
                </c:pt>
                <c:pt idx="173">
                  <c:v>14.758569181</c:v>
                </c:pt>
                <c:pt idx="174">
                  <c:v>14.758694629000001</c:v>
                </c:pt>
                <c:pt idx="175">
                  <c:v>14.758778761</c:v>
                </c:pt>
                <c:pt idx="176">
                  <c:v>14.758986746</c:v>
                </c:pt>
                <c:pt idx="177">
                  <c:v>14.759614165</c:v>
                </c:pt>
                <c:pt idx="178">
                  <c:v>14.760334458000001</c:v>
                </c:pt>
                <c:pt idx="179">
                  <c:v>14.760932546999999</c:v>
                </c:pt>
                <c:pt idx="180">
                  <c:v>14.761769843</c:v>
                </c:pt>
                <c:pt idx="181">
                  <c:v>14.762833947000001</c:v>
                </c:pt>
                <c:pt idx="182">
                  <c:v>14.763761308999999</c:v>
                </c:pt>
                <c:pt idx="183">
                  <c:v>14.764383861000001</c:v>
                </c:pt>
                <c:pt idx="184">
                  <c:v>14.765080466000001</c:v>
                </c:pt>
                <c:pt idx="185">
                  <c:v>14.765975582999999</c:v>
                </c:pt>
                <c:pt idx="186">
                  <c:v>14.767289328</c:v>
                </c:pt>
                <c:pt idx="187">
                  <c:v>14.768699822</c:v>
                </c:pt>
                <c:pt idx="188">
                  <c:v>14.770102855999999</c:v>
                </c:pt>
                <c:pt idx="189">
                  <c:v>14.771532275</c:v>
                </c:pt>
                <c:pt idx="190">
                  <c:v>14.772898689</c:v>
                </c:pt>
                <c:pt idx="191">
                  <c:v>14.774746166</c:v>
                </c:pt>
                <c:pt idx="192">
                  <c:v>14.777149836</c:v>
                </c:pt>
                <c:pt idx="193">
                  <c:v>14.779821091000001</c:v>
                </c:pt>
                <c:pt idx="194">
                  <c:v>14.782427166</c:v>
                </c:pt>
                <c:pt idx="195">
                  <c:v>14.78509268</c:v>
                </c:pt>
                <c:pt idx="196">
                  <c:v>14.787661590000001</c:v>
                </c:pt>
                <c:pt idx="197">
                  <c:v>14.790298892999999</c:v>
                </c:pt>
                <c:pt idx="198">
                  <c:v>14.793212494</c:v>
                </c:pt>
                <c:pt idx="199">
                  <c:v>14.79615345</c:v>
                </c:pt>
                <c:pt idx="200">
                  <c:v>14.798793014999999</c:v>
                </c:pt>
                <c:pt idx="201">
                  <c:v>14.80103955</c:v>
                </c:pt>
                <c:pt idx="202">
                  <c:v>14.803459351000001</c:v>
                </c:pt>
                <c:pt idx="203">
                  <c:v>14.805768173000001</c:v>
                </c:pt>
                <c:pt idx="204">
                  <c:v>14.807810306</c:v>
                </c:pt>
                <c:pt idx="205">
                  <c:v>14.809833116</c:v>
                </c:pt>
                <c:pt idx="206">
                  <c:v>14.811788646</c:v>
                </c:pt>
                <c:pt idx="207">
                  <c:v>14.813838326999999</c:v>
                </c:pt>
                <c:pt idx="208">
                  <c:v>14.815383779999999</c:v>
                </c:pt>
                <c:pt idx="209">
                  <c:v>14.816733164</c:v>
                </c:pt>
                <c:pt idx="210">
                  <c:v>14.817924076000001</c:v>
                </c:pt>
                <c:pt idx="211">
                  <c:v>14.818972520999999</c:v>
                </c:pt>
                <c:pt idx="212">
                  <c:v>14.819964526</c:v>
                </c:pt>
                <c:pt idx="213">
                  <c:v>14.820749637</c:v>
                </c:pt>
                <c:pt idx="214">
                  <c:v>14.821155423</c:v>
                </c:pt>
                <c:pt idx="215">
                  <c:v>14.821193358</c:v>
                </c:pt>
                <c:pt idx="216">
                  <c:v>14.821096516000001</c:v>
                </c:pt>
                <c:pt idx="217">
                  <c:v>14.820702231</c:v>
                </c:pt>
                <c:pt idx="218">
                  <c:v>14.819979182999999</c:v>
                </c:pt>
                <c:pt idx="219">
                  <c:v>14.818650085</c:v>
                </c:pt>
                <c:pt idx="220">
                  <c:v>14.817276398000001</c:v>
                </c:pt>
                <c:pt idx="221">
                  <c:v>14.815861558</c:v>
                </c:pt>
                <c:pt idx="222">
                  <c:v>14.814610868000001</c:v>
                </c:pt>
                <c:pt idx="223">
                  <c:v>14.813613947</c:v>
                </c:pt>
                <c:pt idx="224">
                  <c:v>14.812392067999999</c:v>
                </c:pt>
                <c:pt idx="225">
                  <c:v>14.810781131000001</c:v>
                </c:pt>
                <c:pt idx="226">
                  <c:v>14.809263173</c:v>
                </c:pt>
                <c:pt idx="227">
                  <c:v>14.807786601</c:v>
                </c:pt>
                <c:pt idx="228">
                  <c:v>14.806079473</c:v>
                </c:pt>
                <c:pt idx="229">
                  <c:v>14.804375185</c:v>
                </c:pt>
                <c:pt idx="230">
                  <c:v>14.801988740000001</c:v>
                </c:pt>
                <c:pt idx="231">
                  <c:v>14.799611090999999</c:v>
                </c:pt>
                <c:pt idx="232">
                  <c:v>14.797261616</c:v>
                </c:pt>
                <c:pt idx="233">
                  <c:v>14.794764036</c:v>
                </c:pt>
                <c:pt idx="234">
                  <c:v>14.792373933</c:v>
                </c:pt>
                <c:pt idx="235">
                  <c:v>14.790237371</c:v>
                </c:pt>
                <c:pt idx="236">
                  <c:v>14.787865893999999</c:v>
                </c:pt>
                <c:pt idx="237">
                  <c:v>14.785419429999999</c:v>
                </c:pt>
                <c:pt idx="238">
                  <c:v>14.783017430999999</c:v>
                </c:pt>
                <c:pt idx="239">
                  <c:v>14.780749726</c:v>
                </c:pt>
                <c:pt idx="240">
                  <c:v>14.778861436</c:v>
                </c:pt>
                <c:pt idx="241">
                  <c:v>14.777071595000001</c:v>
                </c:pt>
                <c:pt idx="242">
                  <c:v>14.775170412</c:v>
                </c:pt>
                <c:pt idx="243">
                  <c:v>14.773609645000001</c:v>
                </c:pt>
                <c:pt idx="244">
                  <c:v>14.772099356</c:v>
                </c:pt>
                <c:pt idx="245">
                  <c:v>14.770564882</c:v>
                </c:pt>
                <c:pt idx="246">
                  <c:v>14.76913105</c:v>
                </c:pt>
                <c:pt idx="247">
                  <c:v>14.767483714999999</c:v>
                </c:pt>
                <c:pt idx="248">
                  <c:v>14.765759192999999</c:v>
                </c:pt>
                <c:pt idx="249">
                  <c:v>14.764016949</c:v>
                </c:pt>
                <c:pt idx="250">
                  <c:v>14.762274894999999</c:v>
                </c:pt>
                <c:pt idx="251">
                  <c:v>14.760763358</c:v>
                </c:pt>
                <c:pt idx="252">
                  <c:v>14.759222278999999</c:v>
                </c:pt>
                <c:pt idx="253">
                  <c:v>14.757928272999999</c:v>
                </c:pt>
                <c:pt idx="254">
                  <c:v>14.756672595</c:v>
                </c:pt>
                <c:pt idx="255">
                  <c:v>14.755322046</c:v>
                </c:pt>
                <c:pt idx="256">
                  <c:v>14.753740695999999</c:v>
                </c:pt>
                <c:pt idx="257">
                  <c:v>14.75205446</c:v>
                </c:pt>
                <c:pt idx="258">
                  <c:v>14.750309538</c:v>
                </c:pt>
                <c:pt idx="259">
                  <c:v>14.748510272000001</c:v>
                </c:pt>
                <c:pt idx="260">
                  <c:v>14.746859898</c:v>
                </c:pt>
                <c:pt idx="261">
                  <c:v>14.745168354</c:v>
                </c:pt>
                <c:pt idx="262">
                  <c:v>14.743642360999999</c:v>
                </c:pt>
                <c:pt idx="263">
                  <c:v>14.742240046999999</c:v>
                </c:pt>
                <c:pt idx="264">
                  <c:v>14.741135116000001</c:v>
                </c:pt>
                <c:pt idx="265">
                  <c:v>14.739949133</c:v>
                </c:pt>
                <c:pt idx="266">
                  <c:v>14.738735463999999</c:v>
                </c:pt>
                <c:pt idx="267">
                  <c:v>14.737439624</c:v>
                </c:pt>
                <c:pt idx="268">
                  <c:v>14.73640466</c:v>
                </c:pt>
                <c:pt idx="269">
                  <c:v>14.735186747</c:v>
                </c:pt>
                <c:pt idx="270">
                  <c:v>14.734119801</c:v>
                </c:pt>
                <c:pt idx="271">
                  <c:v>14.733155718000001</c:v>
                </c:pt>
                <c:pt idx="272">
                  <c:v>14.732602737000001</c:v>
                </c:pt>
                <c:pt idx="273">
                  <c:v>14.732070738000001</c:v>
                </c:pt>
                <c:pt idx="274">
                  <c:v>14.731639611</c:v>
                </c:pt>
                <c:pt idx="275">
                  <c:v>14.731605641</c:v>
                </c:pt>
                <c:pt idx="276">
                  <c:v>14.731291193000001</c:v>
                </c:pt>
                <c:pt idx="277">
                  <c:v>14.730755734000001</c:v>
                </c:pt>
                <c:pt idx="278">
                  <c:v>14.730372334</c:v>
                </c:pt>
                <c:pt idx="279">
                  <c:v>14.729944621</c:v>
                </c:pt>
                <c:pt idx="280">
                  <c:v>14.729767945000001</c:v>
                </c:pt>
                <c:pt idx="281">
                  <c:v>14.729375896000001</c:v>
                </c:pt>
                <c:pt idx="282">
                  <c:v>14.728841746000001</c:v>
                </c:pt>
                <c:pt idx="283">
                  <c:v>14.72851464</c:v>
                </c:pt>
                <c:pt idx="284">
                  <c:v>14.728175607000001</c:v>
                </c:pt>
                <c:pt idx="285">
                  <c:v>14.727984199</c:v>
                </c:pt>
                <c:pt idx="286">
                  <c:v>14.727749190000001</c:v>
                </c:pt>
                <c:pt idx="287">
                  <c:v>14.727577172</c:v>
                </c:pt>
                <c:pt idx="288">
                  <c:v>14.727583556000001</c:v>
                </c:pt>
                <c:pt idx="289">
                  <c:v>14.727623572000001</c:v>
                </c:pt>
                <c:pt idx="290">
                  <c:v>14.727835519999999</c:v>
                </c:pt>
                <c:pt idx="291">
                  <c:v>14.728352932</c:v>
                </c:pt>
                <c:pt idx="292">
                  <c:v>14.728704451</c:v>
                </c:pt>
                <c:pt idx="293">
                  <c:v>14.729018393</c:v>
                </c:pt>
                <c:pt idx="294">
                  <c:v>14.729707239</c:v>
                </c:pt>
                <c:pt idx="295">
                  <c:v>14.730331677000001</c:v>
                </c:pt>
                <c:pt idx="296">
                  <c:v>14.731016774</c:v>
                </c:pt>
                <c:pt idx="297">
                  <c:v>14.731897973000001</c:v>
                </c:pt>
                <c:pt idx="298">
                  <c:v>14.732805982</c:v>
                </c:pt>
                <c:pt idx="299">
                  <c:v>14.73408658</c:v>
                </c:pt>
                <c:pt idx="300">
                  <c:v>14.735373359</c:v>
                </c:pt>
                <c:pt idx="301">
                  <c:v>14.736832697000001</c:v>
                </c:pt>
                <c:pt idx="302">
                  <c:v>14.738577224</c:v>
                </c:pt>
                <c:pt idx="303">
                  <c:v>14.740626673</c:v>
                </c:pt>
                <c:pt idx="304">
                  <c:v>14.742553488</c:v>
                </c:pt>
                <c:pt idx="305">
                  <c:v>14.744557802999999</c:v>
                </c:pt>
                <c:pt idx="306">
                  <c:v>14.746457024</c:v>
                </c:pt>
                <c:pt idx="307">
                  <c:v>14.748632809</c:v>
                </c:pt>
                <c:pt idx="308">
                  <c:v>14.750919819</c:v>
                </c:pt>
                <c:pt idx="309">
                  <c:v>14.753396404</c:v>
                </c:pt>
                <c:pt idx="310">
                  <c:v>14.755598421</c:v>
                </c:pt>
                <c:pt idx="311">
                  <c:v>14.7576883</c:v>
                </c:pt>
                <c:pt idx="312">
                  <c:v>14.75994712</c:v>
                </c:pt>
                <c:pt idx="313">
                  <c:v>14.762710534</c:v>
                </c:pt>
                <c:pt idx="314">
                  <c:v>14.765178777999999</c:v>
                </c:pt>
                <c:pt idx="315">
                  <c:v>14.767794895</c:v>
                </c:pt>
                <c:pt idx="316">
                  <c:v>14.770327019</c:v>
                </c:pt>
                <c:pt idx="317">
                  <c:v>14.772904993999999</c:v>
                </c:pt>
                <c:pt idx="318">
                  <c:v>14.775671784</c:v>
                </c:pt>
                <c:pt idx="319">
                  <c:v>14.778542003</c:v>
                </c:pt>
                <c:pt idx="320">
                  <c:v>14.781677286000001</c:v>
                </c:pt>
                <c:pt idx="321">
                  <c:v>14.784947137</c:v>
                </c:pt>
                <c:pt idx="322">
                  <c:v>14.788033664</c:v>
                </c:pt>
                <c:pt idx="323">
                  <c:v>14.790802854000001</c:v>
                </c:pt>
                <c:pt idx="324">
                  <c:v>14.793594334</c:v>
                </c:pt>
                <c:pt idx="325">
                  <c:v>14.796270016999999</c:v>
                </c:pt>
                <c:pt idx="326">
                  <c:v>14.798969335000001</c:v>
                </c:pt>
                <c:pt idx="327">
                  <c:v>14.801289376</c:v>
                </c:pt>
                <c:pt idx="328">
                  <c:v>14.803543712</c:v>
                </c:pt>
                <c:pt idx="329">
                  <c:v>14.806114386999999</c:v>
                </c:pt>
                <c:pt idx="330">
                  <c:v>14.808855629</c:v>
                </c:pt>
                <c:pt idx="331">
                  <c:v>14.811512835</c:v>
                </c:pt>
                <c:pt idx="332">
                  <c:v>14.813634459999999</c:v>
                </c:pt>
                <c:pt idx="333">
                  <c:v>14.815671516</c:v>
                </c:pt>
                <c:pt idx="334">
                  <c:v>14.817338244</c:v>
                </c:pt>
                <c:pt idx="335">
                  <c:v>14.819008632999999</c:v>
                </c:pt>
                <c:pt idx="336">
                  <c:v>14.820858985999999</c:v>
                </c:pt>
                <c:pt idx="337">
                  <c:v>14.822876752999999</c:v>
                </c:pt>
                <c:pt idx="338">
                  <c:v>14.824549935</c:v>
                </c:pt>
                <c:pt idx="339">
                  <c:v>14.826044558</c:v>
                </c:pt>
                <c:pt idx="340">
                  <c:v>14.827216311999999</c:v>
                </c:pt>
                <c:pt idx="341">
                  <c:v>14.828337893</c:v>
                </c:pt>
                <c:pt idx="342">
                  <c:v>14.829348355</c:v>
                </c:pt>
                <c:pt idx="343">
                  <c:v>14.830163254</c:v>
                </c:pt>
                <c:pt idx="344">
                  <c:v>14.830670187000001</c:v>
                </c:pt>
                <c:pt idx="345">
                  <c:v>14.830667010000001</c:v>
                </c:pt>
                <c:pt idx="346">
                  <c:v>14.830344696999999</c:v>
                </c:pt>
                <c:pt idx="347">
                  <c:v>14.829726036</c:v>
                </c:pt>
                <c:pt idx="348">
                  <c:v>14.828838877000001</c:v>
                </c:pt>
                <c:pt idx="349">
                  <c:v>14.827692538999999</c:v>
                </c:pt>
                <c:pt idx="350">
                  <c:v>14.826494544999999</c:v>
                </c:pt>
                <c:pt idx="351">
                  <c:v>14.825253550999999</c:v>
                </c:pt>
                <c:pt idx="352">
                  <c:v>14.823810282</c:v>
                </c:pt>
                <c:pt idx="353">
                  <c:v>14.822499987</c:v>
                </c:pt>
                <c:pt idx="354">
                  <c:v>14.821028546999999</c:v>
                </c:pt>
                <c:pt idx="355">
                  <c:v>14.819267946</c:v>
                </c:pt>
                <c:pt idx="356">
                  <c:v>14.817243933</c:v>
                </c:pt>
                <c:pt idx="357">
                  <c:v>14.815056593</c:v>
                </c:pt>
                <c:pt idx="358">
                  <c:v>14.812645254</c:v>
                </c:pt>
                <c:pt idx="359">
                  <c:v>14.810081385</c:v>
                </c:pt>
                <c:pt idx="360">
                  <c:v>14.807622981</c:v>
                </c:pt>
                <c:pt idx="361">
                  <c:v>14.805040899</c:v>
                </c:pt>
                <c:pt idx="362">
                  <c:v>14.802378743</c:v>
                </c:pt>
                <c:pt idx="363">
                  <c:v>14.800046894999999</c:v>
                </c:pt>
                <c:pt idx="364">
                  <c:v>14.797528411</c:v>
                </c:pt>
                <c:pt idx="365">
                  <c:v>14.794946261</c:v>
                </c:pt>
                <c:pt idx="366">
                  <c:v>14.792194921</c:v>
                </c:pt>
                <c:pt idx="367">
                  <c:v>14.789178720000001</c:v>
                </c:pt>
                <c:pt idx="368">
                  <c:v>14.78586348</c:v>
                </c:pt>
                <c:pt idx="369">
                  <c:v>14.78266567</c:v>
                </c:pt>
                <c:pt idx="370">
                  <c:v>14.779522753</c:v>
                </c:pt>
                <c:pt idx="371">
                  <c:v>14.776382182000001</c:v>
                </c:pt>
                <c:pt idx="372">
                  <c:v>14.773212042000001</c:v>
                </c:pt>
                <c:pt idx="373">
                  <c:v>14.769827701000001</c:v>
                </c:pt>
                <c:pt idx="374">
                  <c:v>14.766634472</c:v>
                </c:pt>
                <c:pt idx="375">
                  <c:v>14.763685135999999</c:v>
                </c:pt>
                <c:pt idx="376">
                  <c:v>14.7611165</c:v>
                </c:pt>
                <c:pt idx="377">
                  <c:v>14.758902164</c:v>
                </c:pt>
                <c:pt idx="378">
                  <c:v>14.75631351</c:v>
                </c:pt>
                <c:pt idx="379">
                  <c:v>14.753782661000001</c:v>
                </c:pt>
                <c:pt idx="380">
                  <c:v>14.751430319000001</c:v>
                </c:pt>
                <c:pt idx="381">
                  <c:v>14.749032284</c:v>
                </c:pt>
                <c:pt idx="382">
                  <c:v>14.746793175000001</c:v>
                </c:pt>
                <c:pt idx="383">
                  <c:v>14.744821012999999</c:v>
                </c:pt>
                <c:pt idx="384">
                  <c:v>14.743222196</c:v>
                </c:pt>
                <c:pt idx="385">
                  <c:v>14.741897137</c:v>
                </c:pt>
                <c:pt idx="386">
                  <c:v>14.741036555000001</c:v>
                </c:pt>
                <c:pt idx="387">
                  <c:v>14.740309974000001</c:v>
                </c:pt>
                <c:pt idx="388">
                  <c:v>14.739764778</c:v>
                </c:pt>
                <c:pt idx="389">
                  <c:v>14.739066919000001</c:v>
                </c:pt>
                <c:pt idx="390">
                  <c:v>14.738484851999999</c:v>
                </c:pt>
                <c:pt idx="391">
                  <c:v>14.738136962</c:v>
                </c:pt>
                <c:pt idx="392">
                  <c:v>14.737994606000001</c:v>
                </c:pt>
                <c:pt idx="393">
                  <c:v>14.737577825000001</c:v>
                </c:pt>
                <c:pt idx="394">
                  <c:v>14.737326282</c:v>
                </c:pt>
                <c:pt idx="395">
                  <c:v>14.737127962000001</c:v>
                </c:pt>
                <c:pt idx="396">
                  <c:v>14.736890119</c:v>
                </c:pt>
                <c:pt idx="397">
                  <c:v>14.736416861</c:v>
                </c:pt>
                <c:pt idx="398">
                  <c:v>14.736053858</c:v>
                </c:pt>
                <c:pt idx="399">
                  <c:v>14.736034140999999</c:v>
                </c:pt>
                <c:pt idx="400">
                  <c:v>14.736310593000001</c:v>
                </c:pt>
                <c:pt idx="401">
                  <c:v>14.736622840000001</c:v>
                </c:pt>
                <c:pt idx="402">
                  <c:v>14.737088617</c:v>
                </c:pt>
                <c:pt idx="403">
                  <c:v>14.737506827000001</c:v>
                </c:pt>
                <c:pt idx="404">
                  <c:v>14.737686946</c:v>
                </c:pt>
                <c:pt idx="405">
                  <c:v>14.738239845000001</c:v>
                </c:pt>
                <c:pt idx="406">
                  <c:v>14.738774354</c:v>
                </c:pt>
                <c:pt idx="407">
                  <c:v>14.739626356</c:v>
                </c:pt>
                <c:pt idx="408">
                  <c:v>14.740241509000001</c:v>
                </c:pt>
                <c:pt idx="409">
                  <c:v>14.740881797</c:v>
                </c:pt>
                <c:pt idx="410">
                  <c:v>14.742025238</c:v>
                </c:pt>
                <c:pt idx="411">
                  <c:v>14.743189521</c:v>
                </c:pt>
                <c:pt idx="412">
                  <c:v>14.744658198</c:v>
                </c:pt>
                <c:pt idx="413">
                  <c:v>14.746454102</c:v>
                </c:pt>
                <c:pt idx="414">
                  <c:v>14.748226306999999</c:v>
                </c:pt>
                <c:pt idx="415">
                  <c:v>14.749944766</c:v>
                </c:pt>
                <c:pt idx="416">
                  <c:v>14.751844330000001</c:v>
                </c:pt>
                <c:pt idx="417">
                  <c:v>14.754079571</c:v>
                </c:pt>
                <c:pt idx="418">
                  <c:v>14.756373250999999</c:v>
                </c:pt>
                <c:pt idx="419">
                  <c:v>14.758430897</c:v>
                </c:pt>
                <c:pt idx="420">
                  <c:v>14.760690487</c:v>
                </c:pt>
                <c:pt idx="421">
                  <c:v>14.763040172</c:v>
                </c:pt>
                <c:pt idx="422">
                  <c:v>14.765723636000001</c:v>
                </c:pt>
                <c:pt idx="423">
                  <c:v>14.768105971000001</c:v>
                </c:pt>
                <c:pt idx="424">
                  <c:v>14.770347075</c:v>
                </c:pt>
                <c:pt idx="425">
                  <c:v>14.772683027999999</c:v>
                </c:pt>
                <c:pt idx="426">
                  <c:v>14.775334067999999</c:v>
                </c:pt>
                <c:pt idx="427">
                  <c:v>14.778109037</c:v>
                </c:pt>
                <c:pt idx="428">
                  <c:v>14.780738747999999</c:v>
                </c:pt>
                <c:pt idx="429">
                  <c:v>14.783199421000001</c:v>
                </c:pt>
                <c:pt idx="430">
                  <c:v>14.785714921</c:v>
                </c:pt>
                <c:pt idx="431">
                  <c:v>14.787758262000001</c:v>
                </c:pt>
                <c:pt idx="432">
                  <c:v>14.789413699000001</c:v>
                </c:pt>
                <c:pt idx="433">
                  <c:v>14.790795241</c:v>
                </c:pt>
                <c:pt idx="434">
                  <c:v>14.792250216999999</c:v>
                </c:pt>
                <c:pt idx="435">
                  <c:v>14.793850467</c:v>
                </c:pt>
                <c:pt idx="436">
                  <c:v>14.795641107</c:v>
                </c:pt>
                <c:pt idx="437">
                  <c:v>14.797841792</c:v>
                </c:pt>
                <c:pt idx="438">
                  <c:v>14.799635071000001</c:v>
                </c:pt>
                <c:pt idx="439">
                  <c:v>14.801225865999999</c:v>
                </c:pt>
                <c:pt idx="440">
                  <c:v>14.803099720000001</c:v>
                </c:pt>
                <c:pt idx="441">
                  <c:v>14.80497284</c:v>
                </c:pt>
                <c:pt idx="442">
                  <c:v>14.806588570000001</c:v>
                </c:pt>
                <c:pt idx="443">
                  <c:v>14.808472224999999</c:v>
                </c:pt>
                <c:pt idx="444">
                  <c:v>14.81023779</c:v>
                </c:pt>
                <c:pt idx="445">
                  <c:v>14.811800021</c:v>
                </c:pt>
                <c:pt idx="446">
                  <c:v>14.813217080999999</c:v>
                </c:pt>
                <c:pt idx="447">
                  <c:v>14.814476280999999</c:v>
                </c:pt>
                <c:pt idx="448">
                  <c:v>14.815925644</c:v>
                </c:pt>
                <c:pt idx="449">
                  <c:v>14.817376810000001</c:v>
                </c:pt>
                <c:pt idx="450">
                  <c:v>14.818419408</c:v>
                </c:pt>
                <c:pt idx="451">
                  <c:v>14.819235717</c:v>
                </c:pt>
                <c:pt idx="452">
                  <c:v>14.820065079000001</c:v>
                </c:pt>
                <c:pt idx="453">
                  <c:v>14.820768763</c:v>
                </c:pt>
                <c:pt idx="454">
                  <c:v>14.821200423000001</c:v>
                </c:pt>
                <c:pt idx="455">
                  <c:v>14.821734232000001</c:v>
                </c:pt>
                <c:pt idx="456">
                  <c:v>14.822234863</c:v>
                </c:pt>
                <c:pt idx="457">
                  <c:v>14.822559711</c:v>
                </c:pt>
                <c:pt idx="458">
                  <c:v>14.822977829999999</c:v>
                </c:pt>
                <c:pt idx="459">
                  <c:v>14.823385597</c:v>
                </c:pt>
                <c:pt idx="460">
                  <c:v>14.823830543</c:v>
                </c:pt>
                <c:pt idx="461">
                  <c:v>14.824080374999999</c:v>
                </c:pt>
                <c:pt idx="462">
                  <c:v>14.824582830000001</c:v>
                </c:pt>
                <c:pt idx="463">
                  <c:v>14.825082246999999</c:v>
                </c:pt>
                <c:pt idx="464">
                  <c:v>14.825232041</c:v>
                </c:pt>
                <c:pt idx="465">
                  <c:v>14.825401117</c:v>
                </c:pt>
                <c:pt idx="466">
                  <c:v>14.825584706000001</c:v>
                </c:pt>
                <c:pt idx="467">
                  <c:v>14.825818551999999</c:v>
                </c:pt>
                <c:pt idx="468">
                  <c:v>14.825914563</c:v>
                </c:pt>
                <c:pt idx="469">
                  <c:v>14.825980703999999</c:v>
                </c:pt>
                <c:pt idx="470">
                  <c:v>14.825975586</c:v>
                </c:pt>
                <c:pt idx="471">
                  <c:v>14.825539693</c:v>
                </c:pt>
                <c:pt idx="472">
                  <c:v>14.825144542</c:v>
                </c:pt>
                <c:pt idx="473">
                  <c:v>14.824509396</c:v>
                </c:pt>
                <c:pt idx="474">
                  <c:v>14.823650255</c:v>
                </c:pt>
                <c:pt idx="475">
                  <c:v>14.822561169</c:v>
                </c:pt>
                <c:pt idx="476">
                  <c:v>14.82129031</c:v>
                </c:pt>
                <c:pt idx="477">
                  <c:v>14.820134144000001</c:v>
                </c:pt>
                <c:pt idx="478">
                  <c:v>14.818951308999999</c:v>
                </c:pt>
                <c:pt idx="479">
                  <c:v>14.817761336</c:v>
                </c:pt>
                <c:pt idx="480">
                  <c:v>14.816272044</c:v>
                </c:pt>
                <c:pt idx="481">
                  <c:v>14.815088951</c:v>
                </c:pt>
                <c:pt idx="482">
                  <c:v>14.813887834000001</c:v>
                </c:pt>
                <c:pt idx="483">
                  <c:v>14.812383068999999</c:v>
                </c:pt>
                <c:pt idx="484">
                  <c:v>14.810968525</c:v>
                </c:pt>
                <c:pt idx="485">
                  <c:v>14.809636491999999</c:v>
                </c:pt>
                <c:pt idx="486">
                  <c:v>14.808442914</c:v>
                </c:pt>
                <c:pt idx="487">
                  <c:v>14.807479347999999</c:v>
                </c:pt>
                <c:pt idx="488">
                  <c:v>14.806391626</c:v>
                </c:pt>
                <c:pt idx="489">
                  <c:v>14.805461470999999</c:v>
                </c:pt>
                <c:pt idx="490">
                  <c:v>14.804882401</c:v>
                </c:pt>
                <c:pt idx="491">
                  <c:v>14.804170967999999</c:v>
                </c:pt>
                <c:pt idx="492">
                  <c:v>14.803686758</c:v>
                </c:pt>
                <c:pt idx="493">
                  <c:v>14.803127951</c:v>
                </c:pt>
                <c:pt idx="494">
                  <c:v>14.802006913</c:v>
                </c:pt>
                <c:pt idx="495">
                  <c:v>14.80124825</c:v>
                </c:pt>
                <c:pt idx="496">
                  <c:v>14.800307353999999</c:v>
                </c:pt>
                <c:pt idx="497">
                  <c:v>14.799514</c:v>
                </c:pt>
                <c:pt idx="498">
                  <c:v>14.798660365</c:v>
                </c:pt>
                <c:pt idx="499">
                  <c:v>14.797565869</c:v>
                </c:pt>
                <c:pt idx="500">
                  <c:v>14.796745648</c:v>
                </c:pt>
                <c:pt idx="501">
                  <c:v>14.79625675</c:v>
                </c:pt>
                <c:pt idx="502">
                  <c:v>14.795990102999999</c:v>
                </c:pt>
                <c:pt idx="503">
                  <c:v>14.796075429</c:v>
                </c:pt>
                <c:pt idx="504">
                  <c:v>14.795915898000001</c:v>
                </c:pt>
                <c:pt idx="505">
                  <c:v>14.795958468</c:v>
                </c:pt>
                <c:pt idx="506">
                  <c:v>14.796091858</c:v>
                </c:pt>
                <c:pt idx="507">
                  <c:v>14.796663417</c:v>
                </c:pt>
                <c:pt idx="508">
                  <c:v>14.797442613999999</c:v>
                </c:pt>
                <c:pt idx="509">
                  <c:v>14.798581873</c:v>
                </c:pt>
                <c:pt idx="510">
                  <c:v>14.800201563</c:v>
                </c:pt>
                <c:pt idx="511">
                  <c:v>14.801581584999999</c:v>
                </c:pt>
                <c:pt idx="512">
                  <c:v>14.803122348</c:v>
                </c:pt>
                <c:pt idx="513">
                  <c:v>14.804334387000001</c:v>
                </c:pt>
                <c:pt idx="514">
                  <c:v>14.805482938000001</c:v>
                </c:pt>
                <c:pt idx="515">
                  <c:v>14.806808845000001</c:v>
                </c:pt>
                <c:pt idx="516">
                  <c:v>14.808065938</c:v>
                </c:pt>
                <c:pt idx="517">
                  <c:v>14.80931539</c:v>
                </c:pt>
                <c:pt idx="518">
                  <c:v>14.810610428</c:v>
                </c:pt>
                <c:pt idx="519">
                  <c:v>14.811981164000001</c:v>
                </c:pt>
                <c:pt idx="520">
                  <c:v>14.813021351</c:v>
                </c:pt>
                <c:pt idx="521">
                  <c:v>14.813986454</c:v>
                </c:pt>
                <c:pt idx="522">
                  <c:v>14.814915317000001</c:v>
                </c:pt>
                <c:pt idx="523">
                  <c:v>14.815947002</c:v>
                </c:pt>
                <c:pt idx="524">
                  <c:v>14.816826402</c:v>
                </c:pt>
                <c:pt idx="525">
                  <c:v>14.817400054</c:v>
                </c:pt>
                <c:pt idx="526">
                  <c:v>14.818166707</c:v>
                </c:pt>
                <c:pt idx="527">
                  <c:v>14.818667169999999</c:v>
                </c:pt>
                <c:pt idx="528">
                  <c:v>14.819286315999999</c:v>
                </c:pt>
                <c:pt idx="529">
                  <c:v>14.819789315</c:v>
                </c:pt>
                <c:pt idx="530">
                  <c:v>14.820239119</c:v>
                </c:pt>
                <c:pt idx="531">
                  <c:v>14.820479102</c:v>
                </c:pt>
                <c:pt idx="532">
                  <c:v>14.820732136</c:v>
                </c:pt>
                <c:pt idx="533">
                  <c:v>14.820646488</c:v>
                </c:pt>
                <c:pt idx="534">
                  <c:v>14.820476607</c:v>
                </c:pt>
                <c:pt idx="535">
                  <c:v>14.820410342000001</c:v>
                </c:pt>
                <c:pt idx="536">
                  <c:v>14.819962177000001</c:v>
                </c:pt>
                <c:pt idx="537">
                  <c:v>14.819080633</c:v>
                </c:pt>
                <c:pt idx="538">
                  <c:v>14.818084473000001</c:v>
                </c:pt>
                <c:pt idx="539">
                  <c:v>14.816566885</c:v>
                </c:pt>
                <c:pt idx="540">
                  <c:v>14.814939393</c:v>
                </c:pt>
                <c:pt idx="541">
                  <c:v>14.813230496999999</c:v>
                </c:pt>
                <c:pt idx="542">
                  <c:v>14.811331353</c:v>
                </c:pt>
                <c:pt idx="543">
                  <c:v>14.809568694999999</c:v>
                </c:pt>
                <c:pt idx="544">
                  <c:v>14.807703232</c:v>
                </c:pt>
                <c:pt idx="545">
                  <c:v>14.806051904</c:v>
                </c:pt>
                <c:pt idx="546">
                  <c:v>14.804065060999999</c:v>
                </c:pt>
                <c:pt idx="547">
                  <c:v>14.802024996</c:v>
                </c:pt>
                <c:pt idx="548">
                  <c:v>14.799788122000001</c:v>
                </c:pt>
                <c:pt idx="549">
                  <c:v>14.797639284000001</c:v>
                </c:pt>
                <c:pt idx="550">
                  <c:v>14.795652083</c:v>
                </c:pt>
                <c:pt idx="551">
                  <c:v>14.793691190000001</c:v>
                </c:pt>
                <c:pt idx="552">
                  <c:v>14.791994652</c:v>
                </c:pt>
                <c:pt idx="553">
                  <c:v>14.790248326</c:v>
                </c:pt>
                <c:pt idx="554">
                  <c:v>14.788417831</c:v>
                </c:pt>
                <c:pt idx="555">
                  <c:v>14.786490466</c:v>
                </c:pt>
                <c:pt idx="556">
                  <c:v>14.784679258000001</c:v>
                </c:pt>
                <c:pt idx="557">
                  <c:v>14.782657263000001</c:v>
                </c:pt>
                <c:pt idx="558">
                  <c:v>14.780765326999999</c:v>
                </c:pt>
                <c:pt idx="559">
                  <c:v>14.778832387</c:v>
                </c:pt>
                <c:pt idx="560">
                  <c:v>14.776866368</c:v>
                </c:pt>
                <c:pt idx="561">
                  <c:v>14.774478068000001</c:v>
                </c:pt>
                <c:pt idx="562">
                  <c:v>14.772361977999999</c:v>
                </c:pt>
                <c:pt idx="563">
                  <c:v>14.769961514</c:v>
                </c:pt>
                <c:pt idx="564">
                  <c:v>14.767597443</c:v>
                </c:pt>
                <c:pt idx="565">
                  <c:v>14.765291891</c:v>
                </c:pt>
                <c:pt idx="566">
                  <c:v>14.762920962999999</c:v>
                </c:pt>
                <c:pt idx="567">
                  <c:v>14.760237687</c:v>
                </c:pt>
                <c:pt idx="568">
                  <c:v>14.75753196</c:v>
                </c:pt>
                <c:pt idx="569">
                  <c:v>14.754902911</c:v>
                </c:pt>
                <c:pt idx="570">
                  <c:v>14.752217314999999</c:v>
                </c:pt>
                <c:pt idx="571">
                  <c:v>14.749989606</c:v>
                </c:pt>
                <c:pt idx="572">
                  <c:v>14.747626715999999</c:v>
                </c:pt>
                <c:pt idx="573">
                  <c:v>14.745560688999999</c:v>
                </c:pt>
                <c:pt idx="574">
                  <c:v>14.743791238</c:v>
                </c:pt>
                <c:pt idx="575">
                  <c:v>14.742300157000001</c:v>
                </c:pt>
                <c:pt idx="576">
                  <c:v>14.740883045</c:v>
                </c:pt>
                <c:pt idx="577">
                  <c:v>14.740147064</c:v>
                </c:pt>
                <c:pt idx="578">
                  <c:v>14.739402983</c:v>
                </c:pt>
                <c:pt idx="579">
                  <c:v>14.738653754</c:v>
                </c:pt>
                <c:pt idx="580">
                  <c:v>14.737969377000001</c:v>
                </c:pt>
                <c:pt idx="581">
                  <c:v>14.73724868</c:v>
                </c:pt>
                <c:pt idx="582">
                  <c:v>14.736784388</c:v>
                </c:pt>
                <c:pt idx="583">
                  <c:v>14.736487288999999</c:v>
                </c:pt>
                <c:pt idx="584">
                  <c:v>14.736101519</c:v>
                </c:pt>
                <c:pt idx="585">
                  <c:v>14.735599153000001</c:v>
                </c:pt>
                <c:pt idx="586">
                  <c:v>14.735311197</c:v>
                </c:pt>
                <c:pt idx="587">
                  <c:v>14.735268804</c:v>
                </c:pt>
                <c:pt idx="588">
                  <c:v>14.735322026</c:v>
                </c:pt>
                <c:pt idx="589">
                  <c:v>14.735470748999999</c:v>
                </c:pt>
                <c:pt idx="590">
                  <c:v>14.735893581999999</c:v>
                </c:pt>
                <c:pt idx="591">
                  <c:v>14.736537488</c:v>
                </c:pt>
                <c:pt idx="592">
                  <c:v>14.737349628</c:v>
                </c:pt>
                <c:pt idx="593">
                  <c:v>14.738250154999999</c:v>
                </c:pt>
                <c:pt idx="594">
                  <c:v>14.739230664000001</c:v>
                </c:pt>
                <c:pt idx="595">
                  <c:v>14.740294477999999</c:v>
                </c:pt>
                <c:pt idx="596">
                  <c:v>14.741205858000001</c:v>
                </c:pt>
                <c:pt idx="597">
                  <c:v>14.742483132</c:v>
                </c:pt>
                <c:pt idx="598">
                  <c:v>14.744185707</c:v>
                </c:pt>
                <c:pt idx="599">
                  <c:v>14.746082696</c:v>
                </c:pt>
                <c:pt idx="600">
                  <c:v>14.747815234000001</c:v>
                </c:pt>
                <c:pt idx="601">
                  <c:v>14.749689944</c:v>
                </c:pt>
                <c:pt idx="602">
                  <c:v>14.751638679999999</c:v>
                </c:pt>
                <c:pt idx="603">
                  <c:v>14.753736612000001</c:v>
                </c:pt>
                <c:pt idx="604">
                  <c:v>14.755943439999999</c:v>
                </c:pt>
                <c:pt idx="605">
                  <c:v>14.758134661</c:v>
                </c:pt>
                <c:pt idx="606">
                  <c:v>14.759951756</c:v>
                </c:pt>
                <c:pt idx="607">
                  <c:v>14.7618703</c:v>
                </c:pt>
                <c:pt idx="608">
                  <c:v>14.763684354</c:v>
                </c:pt>
                <c:pt idx="609">
                  <c:v>14.765161898000001</c:v>
                </c:pt>
                <c:pt idx="610">
                  <c:v>14.766457073</c:v>
                </c:pt>
                <c:pt idx="611">
                  <c:v>14.767929637</c:v>
                </c:pt>
                <c:pt idx="612">
                  <c:v>14.769115561</c:v>
                </c:pt>
                <c:pt idx="613">
                  <c:v>14.770420246</c:v>
                </c:pt>
                <c:pt idx="614">
                  <c:v>14.771857229</c:v>
                </c:pt>
                <c:pt idx="615">
                  <c:v>14.773624731</c:v>
                </c:pt>
                <c:pt idx="616">
                  <c:v>14.775532632999999</c:v>
                </c:pt>
                <c:pt idx="617">
                  <c:v>14.776869847</c:v>
                </c:pt>
                <c:pt idx="618">
                  <c:v>14.777988755000001</c:v>
                </c:pt>
                <c:pt idx="619">
                  <c:v>14.779024764000001</c:v>
                </c:pt>
                <c:pt idx="620">
                  <c:v>14.779907078999999</c:v>
                </c:pt>
                <c:pt idx="621">
                  <c:v>14.7806728</c:v>
                </c:pt>
                <c:pt idx="622">
                  <c:v>14.781292259000001</c:v>
                </c:pt>
                <c:pt idx="623">
                  <c:v>14.781750054</c:v>
                </c:pt>
                <c:pt idx="624">
                  <c:v>14.781888885000001</c:v>
                </c:pt>
                <c:pt idx="625">
                  <c:v>14.782080856</c:v>
                </c:pt>
                <c:pt idx="626">
                  <c:v>14.782326555999999</c:v>
                </c:pt>
                <c:pt idx="627">
                  <c:v>14.782868361</c:v>
                </c:pt>
                <c:pt idx="628">
                  <c:v>14.783410330000001</c:v>
                </c:pt>
                <c:pt idx="629">
                  <c:v>14.783908610999999</c:v>
                </c:pt>
                <c:pt idx="630">
                  <c:v>14.784333559</c:v>
                </c:pt>
                <c:pt idx="631">
                  <c:v>14.784913689</c:v>
                </c:pt>
                <c:pt idx="632">
                  <c:v>14.785265146</c:v>
                </c:pt>
                <c:pt idx="633">
                  <c:v>14.785573517</c:v>
                </c:pt>
                <c:pt idx="634">
                  <c:v>14.78549391</c:v>
                </c:pt>
                <c:pt idx="635">
                  <c:v>14.784942339000001</c:v>
                </c:pt>
                <c:pt idx="636">
                  <c:v>14.784688073</c:v>
                </c:pt>
                <c:pt idx="637">
                  <c:v>14.784506723</c:v>
                </c:pt>
                <c:pt idx="638">
                  <c:v>14.7845525</c:v>
                </c:pt>
                <c:pt idx="639">
                  <c:v>14.784747445000001</c:v>
                </c:pt>
                <c:pt idx="640">
                  <c:v>14.785043998000001</c:v>
                </c:pt>
                <c:pt idx="641">
                  <c:v>14.785543424</c:v>
                </c:pt>
                <c:pt idx="642">
                  <c:v>14.786147248000001</c:v>
                </c:pt>
                <c:pt idx="643">
                  <c:v>14.787176092999999</c:v>
                </c:pt>
                <c:pt idx="644">
                  <c:v>14.788268609999999</c:v>
                </c:pt>
                <c:pt idx="645">
                  <c:v>14.789499187000001</c:v>
                </c:pt>
                <c:pt idx="646">
                  <c:v>14.790669613</c:v>
                </c:pt>
                <c:pt idx="647">
                  <c:v>14.792065252</c:v>
                </c:pt>
                <c:pt idx="648">
                  <c:v>14.793361693</c:v>
                </c:pt>
                <c:pt idx="649">
                  <c:v>14.79483486</c:v>
                </c:pt>
                <c:pt idx="650">
                  <c:v>14.796142741000001</c:v>
                </c:pt>
                <c:pt idx="651">
                  <c:v>14.797538438</c:v>
                </c:pt>
                <c:pt idx="652">
                  <c:v>14.799102575999999</c:v>
                </c:pt>
                <c:pt idx="653">
                  <c:v>14.800310297999999</c:v>
                </c:pt>
                <c:pt idx="654">
                  <c:v>14.801382388</c:v>
                </c:pt>
                <c:pt idx="655">
                  <c:v>14.802205057</c:v>
                </c:pt>
                <c:pt idx="656">
                  <c:v>14.802853825</c:v>
                </c:pt>
                <c:pt idx="657">
                  <c:v>14.803413498999999</c:v>
                </c:pt>
                <c:pt idx="658">
                  <c:v>14.804343944999999</c:v>
                </c:pt>
                <c:pt idx="659">
                  <c:v>14.805058192000001</c:v>
                </c:pt>
                <c:pt idx="660">
                  <c:v>14.805502996</c:v>
                </c:pt>
                <c:pt idx="661">
                  <c:v>14.805706147</c:v>
                </c:pt>
                <c:pt idx="662">
                  <c:v>14.805712425999999</c:v>
                </c:pt>
                <c:pt idx="663">
                  <c:v>14.805533001000001</c:v>
                </c:pt>
                <c:pt idx="664">
                  <c:v>14.805236052</c:v>
                </c:pt>
                <c:pt idx="665">
                  <c:v>14.804916871</c:v>
                </c:pt>
                <c:pt idx="666">
                  <c:v>14.804452714</c:v>
                </c:pt>
                <c:pt idx="667">
                  <c:v>14.803722115999999</c:v>
                </c:pt>
                <c:pt idx="668">
                  <c:v>14.803164992999999</c:v>
                </c:pt>
                <c:pt idx="669">
                  <c:v>14.80249193</c:v>
                </c:pt>
                <c:pt idx="670">
                  <c:v>14.801743218</c:v>
                </c:pt>
                <c:pt idx="671">
                  <c:v>14.801021668000001</c:v>
                </c:pt>
                <c:pt idx="672">
                  <c:v>14.800013593999999</c:v>
                </c:pt>
                <c:pt idx="673">
                  <c:v>14.799099845000001</c:v>
                </c:pt>
                <c:pt idx="674">
                  <c:v>14.797868858999999</c:v>
                </c:pt>
                <c:pt idx="675">
                  <c:v>14.796431266000001</c:v>
                </c:pt>
                <c:pt idx="676">
                  <c:v>14.795265452000001</c:v>
                </c:pt>
                <c:pt idx="677">
                  <c:v>14.793852232000001</c:v>
                </c:pt>
                <c:pt idx="678">
                  <c:v>14.792421799</c:v>
                </c:pt>
                <c:pt idx="679">
                  <c:v>14.790898990000001</c:v>
                </c:pt>
                <c:pt idx="680">
                  <c:v>14.789407877</c:v>
                </c:pt>
                <c:pt idx="681">
                  <c:v>14.787738321999999</c:v>
                </c:pt>
                <c:pt idx="682">
                  <c:v>14.7860461</c:v>
                </c:pt>
                <c:pt idx="683">
                  <c:v>14.784438349</c:v>
                </c:pt>
                <c:pt idx="684">
                  <c:v>14.782998641000001</c:v>
                </c:pt>
                <c:pt idx="685">
                  <c:v>14.781227721</c:v>
                </c:pt>
                <c:pt idx="686">
                  <c:v>14.779394101999999</c:v>
                </c:pt>
                <c:pt idx="687">
                  <c:v>14.777654773</c:v>
                </c:pt>
                <c:pt idx="688">
                  <c:v>14.775974783000001</c:v>
                </c:pt>
                <c:pt idx="689">
                  <c:v>14.774376901</c:v>
                </c:pt>
                <c:pt idx="690">
                  <c:v>14.772746847000001</c:v>
                </c:pt>
                <c:pt idx="691">
                  <c:v>14.771328051999999</c:v>
                </c:pt>
                <c:pt idx="692">
                  <c:v>14.769811962</c:v>
                </c:pt>
                <c:pt idx="693">
                  <c:v>14.768368234</c:v>
                </c:pt>
                <c:pt idx="694">
                  <c:v>14.767082229</c:v>
                </c:pt>
                <c:pt idx="695">
                  <c:v>14.765562437</c:v>
                </c:pt>
                <c:pt idx="696">
                  <c:v>14.764140521</c:v>
                </c:pt>
                <c:pt idx="697">
                  <c:v>14.762880428000001</c:v>
                </c:pt>
                <c:pt idx="698">
                  <c:v>14.761959385999999</c:v>
                </c:pt>
                <c:pt idx="699">
                  <c:v>14.761280179</c:v>
                </c:pt>
                <c:pt idx="700">
                  <c:v>14.760712198</c:v>
                </c:pt>
                <c:pt idx="701">
                  <c:v>14.760135349</c:v>
                </c:pt>
                <c:pt idx="702">
                  <c:v>14.759267237</c:v>
                </c:pt>
                <c:pt idx="703">
                  <c:v>14.758697027</c:v>
                </c:pt>
                <c:pt idx="704">
                  <c:v>14.758528554</c:v>
                </c:pt>
                <c:pt idx="705">
                  <c:v>14.758463267</c:v>
                </c:pt>
                <c:pt idx="706">
                  <c:v>14.759005524000001</c:v>
                </c:pt>
                <c:pt idx="707">
                  <c:v>14.760254694</c:v>
                </c:pt>
                <c:pt idx="708">
                  <c:v>14.76147388</c:v>
                </c:pt>
                <c:pt idx="709">
                  <c:v>14.762609892</c:v>
                </c:pt>
                <c:pt idx="710">
                  <c:v>14.764121852000001</c:v>
                </c:pt>
                <c:pt idx="711">
                  <c:v>14.765786988</c:v>
                </c:pt>
                <c:pt idx="712">
                  <c:v>14.767632316</c:v>
                </c:pt>
                <c:pt idx="713">
                  <c:v>14.769669892</c:v>
                </c:pt>
                <c:pt idx="714">
                  <c:v>14.771808514</c:v>
                </c:pt>
                <c:pt idx="715">
                  <c:v>14.773733817</c:v>
                </c:pt>
                <c:pt idx="716">
                  <c:v>14.775941978000001</c:v>
                </c:pt>
                <c:pt idx="717">
                  <c:v>14.777759721000001</c:v>
                </c:pt>
                <c:pt idx="718">
                  <c:v>14.779643951000001</c:v>
                </c:pt>
                <c:pt idx="719">
                  <c:v>14.781441121</c:v>
                </c:pt>
                <c:pt idx="720">
                  <c:v>14.783581323</c:v>
                </c:pt>
                <c:pt idx="721">
                  <c:v>14.785854025000001</c:v>
                </c:pt>
                <c:pt idx="722">
                  <c:v>14.788006778</c:v>
                </c:pt>
                <c:pt idx="723">
                  <c:v>14.789963171</c:v>
                </c:pt>
                <c:pt idx="724">
                  <c:v>14.792182318</c:v>
                </c:pt>
                <c:pt idx="725">
                  <c:v>14.794330630999999</c:v>
                </c:pt>
                <c:pt idx="726">
                  <c:v>14.796248674999999</c:v>
                </c:pt>
                <c:pt idx="727">
                  <c:v>14.798033625</c:v>
                </c:pt>
                <c:pt idx="728">
                  <c:v>14.79951601</c:v>
                </c:pt>
                <c:pt idx="729">
                  <c:v>14.800845313</c:v>
                </c:pt>
                <c:pt idx="730">
                  <c:v>14.802420455</c:v>
                </c:pt>
                <c:pt idx="731">
                  <c:v>14.803844126</c:v>
                </c:pt>
                <c:pt idx="732">
                  <c:v>14.805121604</c:v>
                </c:pt>
                <c:pt idx="733">
                  <c:v>14.806737591999999</c:v>
                </c:pt>
                <c:pt idx="734">
                  <c:v>14.807935412999999</c:v>
                </c:pt>
                <c:pt idx="735">
                  <c:v>14.809104056000001</c:v>
                </c:pt>
                <c:pt idx="736">
                  <c:v>14.810111855000001</c:v>
                </c:pt>
                <c:pt idx="737">
                  <c:v>14.811362146</c:v>
                </c:pt>
                <c:pt idx="738">
                  <c:v>14.812781365999999</c:v>
                </c:pt>
                <c:pt idx="739">
                  <c:v>14.81403375</c:v>
                </c:pt>
                <c:pt idx="740">
                  <c:v>14.815066570000001</c:v>
                </c:pt>
                <c:pt idx="741">
                  <c:v>14.815929445</c:v>
                </c:pt>
                <c:pt idx="742">
                  <c:v>14.816553482</c:v>
                </c:pt>
                <c:pt idx="743">
                  <c:v>14.817139745</c:v>
                </c:pt>
                <c:pt idx="744">
                  <c:v>14.817343038000001</c:v>
                </c:pt>
                <c:pt idx="745">
                  <c:v>14.817456471</c:v>
                </c:pt>
                <c:pt idx="746">
                  <c:v>14.817626352</c:v>
                </c:pt>
                <c:pt idx="747">
                  <c:v>14.818111068</c:v>
                </c:pt>
                <c:pt idx="748">
                  <c:v>14.818410187</c:v>
                </c:pt>
                <c:pt idx="749">
                  <c:v>14.818338341</c:v>
                </c:pt>
                <c:pt idx="750">
                  <c:v>14.817957309000001</c:v>
                </c:pt>
                <c:pt idx="751">
                  <c:v>14.817564841999999</c:v>
                </c:pt>
                <c:pt idx="752">
                  <c:v>14.816803436000001</c:v>
                </c:pt>
                <c:pt idx="753">
                  <c:v>14.815942213</c:v>
                </c:pt>
                <c:pt idx="754">
                  <c:v>14.81515475</c:v>
                </c:pt>
                <c:pt idx="755">
                  <c:v>14.814234809</c:v>
                </c:pt>
                <c:pt idx="756">
                  <c:v>14.813005601</c:v>
                </c:pt>
                <c:pt idx="757">
                  <c:v>14.811798529000001</c:v>
                </c:pt>
                <c:pt idx="758">
                  <c:v>14.81064299</c:v>
                </c:pt>
                <c:pt idx="759">
                  <c:v>14.809361528</c:v>
                </c:pt>
                <c:pt idx="760">
                  <c:v>14.807589179000001</c:v>
                </c:pt>
                <c:pt idx="761">
                  <c:v>14.805844504</c:v>
                </c:pt>
                <c:pt idx="762">
                  <c:v>14.803890151999999</c:v>
                </c:pt>
                <c:pt idx="763">
                  <c:v>14.801917751</c:v>
                </c:pt>
                <c:pt idx="764">
                  <c:v>14.799730435000001</c:v>
                </c:pt>
                <c:pt idx="765">
                  <c:v>14.797304197000001</c:v>
                </c:pt>
                <c:pt idx="766">
                  <c:v>14.794632826000001</c:v>
                </c:pt>
                <c:pt idx="767">
                  <c:v>14.791969653000001</c:v>
                </c:pt>
                <c:pt idx="768">
                  <c:v>14.789248546</c:v>
                </c:pt>
                <c:pt idx="769">
                  <c:v>14.78647252</c:v>
                </c:pt>
                <c:pt idx="770">
                  <c:v>14.783711381</c:v>
                </c:pt>
                <c:pt idx="771">
                  <c:v>14.780680708</c:v>
                </c:pt>
                <c:pt idx="772">
                  <c:v>14.777667174999999</c:v>
                </c:pt>
                <c:pt idx="773">
                  <c:v>14.774501471000001</c:v>
                </c:pt>
                <c:pt idx="774">
                  <c:v>14.771392855</c:v>
                </c:pt>
                <c:pt idx="775">
                  <c:v>14.768227324</c:v>
                </c:pt>
                <c:pt idx="776">
                  <c:v>14.764903787</c:v>
                </c:pt>
                <c:pt idx="777">
                  <c:v>14.761688336000001</c:v>
                </c:pt>
                <c:pt idx="778">
                  <c:v>14.758315346</c:v>
                </c:pt>
                <c:pt idx="779">
                  <c:v>14.754927961</c:v>
                </c:pt>
                <c:pt idx="780">
                  <c:v>14.751717456</c:v>
                </c:pt>
                <c:pt idx="781">
                  <c:v>14.748617364999999</c:v>
                </c:pt>
                <c:pt idx="782">
                  <c:v>14.745633698000001</c:v>
                </c:pt>
                <c:pt idx="783">
                  <c:v>14.74305221</c:v>
                </c:pt>
                <c:pt idx="784">
                  <c:v>14.740546509</c:v>
                </c:pt>
                <c:pt idx="785">
                  <c:v>14.737996221</c:v>
                </c:pt>
                <c:pt idx="786">
                  <c:v>14.735081956</c:v>
                </c:pt>
                <c:pt idx="787">
                  <c:v>14.732284379999999</c:v>
                </c:pt>
                <c:pt idx="788">
                  <c:v>14.729626034000001</c:v>
                </c:pt>
                <c:pt idx="789">
                  <c:v>14.726922826999999</c:v>
                </c:pt>
                <c:pt idx="790">
                  <c:v>14.724550297</c:v>
                </c:pt>
                <c:pt idx="791">
                  <c:v>14.722708165</c:v>
                </c:pt>
                <c:pt idx="792">
                  <c:v>14.720789779</c:v>
                </c:pt>
                <c:pt idx="793">
                  <c:v>14.718735064000001</c:v>
                </c:pt>
                <c:pt idx="794">
                  <c:v>14.716758881000001</c:v>
                </c:pt>
                <c:pt idx="795">
                  <c:v>14.71509384</c:v>
                </c:pt>
                <c:pt idx="796">
                  <c:v>14.713287599999999</c:v>
                </c:pt>
                <c:pt idx="797">
                  <c:v>14.711556087</c:v>
                </c:pt>
                <c:pt idx="798">
                  <c:v>14.709591937000001</c:v>
                </c:pt>
                <c:pt idx="799">
                  <c:v>14.708162811999999</c:v>
                </c:pt>
                <c:pt idx="800">
                  <c:v>14.707131459999999</c:v>
                </c:pt>
                <c:pt idx="801">
                  <c:v>14.706322339</c:v>
                </c:pt>
                <c:pt idx="802">
                  <c:v>14.705532119000001</c:v>
                </c:pt>
                <c:pt idx="803">
                  <c:v>14.704678051</c:v>
                </c:pt>
                <c:pt idx="804">
                  <c:v>14.704112157000001</c:v>
                </c:pt>
                <c:pt idx="805">
                  <c:v>14.703710253000001</c:v>
                </c:pt>
                <c:pt idx="806">
                  <c:v>14.703619391</c:v>
                </c:pt>
                <c:pt idx="807">
                  <c:v>14.703549251</c:v>
                </c:pt>
                <c:pt idx="808">
                  <c:v>14.703658742</c:v>
                </c:pt>
                <c:pt idx="809">
                  <c:v>14.703828369</c:v>
                </c:pt>
                <c:pt idx="810">
                  <c:v>14.704409178000001</c:v>
                </c:pt>
                <c:pt idx="811">
                  <c:v>14.705425174</c:v>
                </c:pt>
                <c:pt idx="812">
                  <c:v>14.706391751</c:v>
                </c:pt>
                <c:pt idx="813">
                  <c:v>14.707652100000001</c:v>
                </c:pt>
                <c:pt idx="814">
                  <c:v>14.708662647000001</c:v>
                </c:pt>
                <c:pt idx="815">
                  <c:v>14.710075986</c:v>
                </c:pt>
                <c:pt idx="816">
                  <c:v>14.711669714999999</c:v>
                </c:pt>
                <c:pt idx="817">
                  <c:v>14.713266902999999</c:v>
                </c:pt>
                <c:pt idx="818">
                  <c:v>14.715195231999999</c:v>
                </c:pt>
                <c:pt idx="819">
                  <c:v>14.717440164999999</c:v>
                </c:pt>
                <c:pt idx="820">
                  <c:v>14.719343675999999</c:v>
                </c:pt>
                <c:pt idx="821">
                  <c:v>14.721265014</c:v>
                </c:pt>
                <c:pt idx="822">
                  <c:v>14.723405255999999</c:v>
                </c:pt>
                <c:pt idx="823">
                  <c:v>14.725895470999999</c:v>
                </c:pt>
                <c:pt idx="824">
                  <c:v>14.728649032</c:v>
                </c:pt>
                <c:pt idx="825">
                  <c:v>14.731562841000001</c:v>
                </c:pt>
                <c:pt idx="826">
                  <c:v>14.734381902999999</c:v>
                </c:pt>
                <c:pt idx="827">
                  <c:v>14.737198625</c:v>
                </c:pt>
                <c:pt idx="828">
                  <c:v>14.739965189999999</c:v>
                </c:pt>
                <c:pt idx="829">
                  <c:v>14.742922284</c:v>
                </c:pt>
                <c:pt idx="830">
                  <c:v>14.745858302</c:v>
                </c:pt>
                <c:pt idx="831">
                  <c:v>14.748898937</c:v>
                </c:pt>
                <c:pt idx="832">
                  <c:v>14.752143041</c:v>
                </c:pt>
                <c:pt idx="833">
                  <c:v>14.755245283000001</c:v>
                </c:pt>
                <c:pt idx="834">
                  <c:v>14.758013907</c:v>
                </c:pt>
                <c:pt idx="835">
                  <c:v>14.760772392</c:v>
                </c:pt>
                <c:pt idx="836">
                  <c:v>14.763783612999999</c:v>
                </c:pt>
                <c:pt idx="837">
                  <c:v>14.767114793999999</c:v>
                </c:pt>
                <c:pt idx="838">
                  <c:v>14.770030423</c:v>
                </c:pt>
                <c:pt idx="839">
                  <c:v>14.772916893</c:v>
                </c:pt>
                <c:pt idx="840">
                  <c:v>14.775559467000001</c:v>
                </c:pt>
                <c:pt idx="841">
                  <c:v>14.777964871</c:v>
                </c:pt>
                <c:pt idx="842">
                  <c:v>14.780417382</c:v>
                </c:pt>
                <c:pt idx="843">
                  <c:v>14.782860131</c:v>
                </c:pt>
                <c:pt idx="844">
                  <c:v>14.785369536999999</c:v>
                </c:pt>
                <c:pt idx="845">
                  <c:v>14.787835925</c:v>
                </c:pt>
                <c:pt idx="846">
                  <c:v>14.790110623</c:v>
                </c:pt>
                <c:pt idx="847">
                  <c:v>14.792171316999999</c:v>
                </c:pt>
                <c:pt idx="848">
                  <c:v>14.793993557</c:v>
                </c:pt>
                <c:pt idx="849">
                  <c:v>14.795878566000001</c:v>
                </c:pt>
                <c:pt idx="850">
                  <c:v>14.797239132</c:v>
                </c:pt>
                <c:pt idx="851">
                  <c:v>14.798545601000001</c:v>
                </c:pt>
                <c:pt idx="852">
                  <c:v>14.799986467</c:v>
                </c:pt>
                <c:pt idx="853">
                  <c:v>14.801484627000001</c:v>
                </c:pt>
                <c:pt idx="854">
                  <c:v>14.803032436000001</c:v>
                </c:pt>
                <c:pt idx="855">
                  <c:v>14.804399383</c:v>
                </c:pt>
                <c:pt idx="856">
                  <c:v>14.805937804999999</c:v>
                </c:pt>
                <c:pt idx="857">
                  <c:v>14.807378125</c:v>
                </c:pt>
                <c:pt idx="858">
                  <c:v>14.808416272000001</c:v>
                </c:pt>
                <c:pt idx="859">
                  <c:v>14.809269819000001</c:v>
                </c:pt>
                <c:pt idx="860">
                  <c:v>14.810203210999999</c:v>
                </c:pt>
                <c:pt idx="861">
                  <c:v>14.810956608</c:v>
                </c:pt>
                <c:pt idx="862">
                  <c:v>14.811709984</c:v>
                </c:pt>
                <c:pt idx="863">
                  <c:v>14.812287705999999</c:v>
                </c:pt>
                <c:pt idx="864">
                  <c:v>14.812481074000001</c:v>
                </c:pt>
                <c:pt idx="865">
                  <c:v>14.812248722</c:v>
                </c:pt>
                <c:pt idx="866">
                  <c:v>14.811887065000001</c:v>
                </c:pt>
                <c:pt idx="867">
                  <c:v>14.811493843999999</c:v>
                </c:pt>
                <c:pt idx="868">
                  <c:v>14.811095301</c:v>
                </c:pt>
                <c:pt idx="869">
                  <c:v>14.81044019</c:v>
                </c:pt>
                <c:pt idx="870">
                  <c:v>14.809515256999999</c:v>
                </c:pt>
                <c:pt idx="871">
                  <c:v>14.80836906</c:v>
                </c:pt>
                <c:pt idx="872">
                  <c:v>14.807152869999999</c:v>
                </c:pt>
                <c:pt idx="873">
                  <c:v>14.805742922</c:v>
                </c:pt>
                <c:pt idx="874">
                  <c:v>14.804212221</c:v>
                </c:pt>
                <c:pt idx="875">
                  <c:v>14.802452424</c:v>
                </c:pt>
                <c:pt idx="876">
                  <c:v>14.800683979</c:v>
                </c:pt>
                <c:pt idx="877">
                  <c:v>14.798483510000001</c:v>
                </c:pt>
                <c:pt idx="878">
                  <c:v>14.796242418</c:v>
                </c:pt>
                <c:pt idx="879">
                  <c:v>14.793846001</c:v>
                </c:pt>
                <c:pt idx="880">
                  <c:v>14.791350345</c:v>
                </c:pt>
                <c:pt idx="881">
                  <c:v>14.788894633</c:v>
                </c:pt>
                <c:pt idx="882">
                  <c:v>14.786547334</c:v>
                </c:pt>
                <c:pt idx="883">
                  <c:v>14.783903544999999</c:v>
                </c:pt>
                <c:pt idx="884">
                  <c:v>14.781127334000001</c:v>
                </c:pt>
                <c:pt idx="885">
                  <c:v>14.778027883</c:v>
                </c:pt>
                <c:pt idx="886">
                  <c:v>14.774844438000001</c:v>
                </c:pt>
                <c:pt idx="887">
                  <c:v>14.771699844</c:v>
                </c:pt>
                <c:pt idx="888">
                  <c:v>14.768877906</c:v>
                </c:pt>
                <c:pt idx="889">
                  <c:v>14.766085026000001</c:v>
                </c:pt>
                <c:pt idx="890">
                  <c:v>14.76354302</c:v>
                </c:pt>
                <c:pt idx="891">
                  <c:v>14.760796876000001</c:v>
                </c:pt>
                <c:pt idx="892">
                  <c:v>14.758075829999999</c:v>
                </c:pt>
                <c:pt idx="893">
                  <c:v>14.755469865</c:v>
                </c:pt>
                <c:pt idx="894">
                  <c:v>14.753091491999999</c:v>
                </c:pt>
                <c:pt idx="895">
                  <c:v>14.751038182</c:v>
                </c:pt>
                <c:pt idx="896">
                  <c:v>14.74926561</c:v>
                </c:pt>
                <c:pt idx="897">
                  <c:v>14.747314319999999</c:v>
                </c:pt>
                <c:pt idx="898">
                  <c:v>14.745251614000001</c:v>
                </c:pt>
                <c:pt idx="899">
                  <c:v>14.743119781000001</c:v>
                </c:pt>
                <c:pt idx="900">
                  <c:v>14.740880129000001</c:v>
                </c:pt>
                <c:pt idx="901">
                  <c:v>14.738911269000001</c:v>
                </c:pt>
                <c:pt idx="902">
                  <c:v>14.737092968000001</c:v>
                </c:pt>
                <c:pt idx="903">
                  <c:v>14.735503641999999</c:v>
                </c:pt>
                <c:pt idx="904">
                  <c:v>14.734141123000001</c:v>
                </c:pt>
                <c:pt idx="905">
                  <c:v>14.73309738</c:v>
                </c:pt>
                <c:pt idx="906">
                  <c:v>14.731972398</c:v>
                </c:pt>
                <c:pt idx="907">
                  <c:v>14.730832748999999</c:v>
                </c:pt>
                <c:pt idx="908">
                  <c:v>14.729827996999999</c:v>
                </c:pt>
                <c:pt idx="909">
                  <c:v>14.728817514999999</c:v>
                </c:pt>
                <c:pt idx="910">
                  <c:v>14.727697169000001</c:v>
                </c:pt>
                <c:pt idx="911">
                  <c:v>14.726394098</c:v>
                </c:pt>
                <c:pt idx="912">
                  <c:v>14.725119832000001</c:v>
                </c:pt>
                <c:pt idx="913">
                  <c:v>14.724013565</c:v>
                </c:pt>
                <c:pt idx="914">
                  <c:v>14.723028129999999</c:v>
                </c:pt>
                <c:pt idx="915">
                  <c:v>14.722424598</c:v>
                </c:pt>
                <c:pt idx="916">
                  <c:v>14.721822642999999</c:v>
                </c:pt>
                <c:pt idx="917">
                  <c:v>14.721353217000001</c:v>
                </c:pt>
                <c:pt idx="918">
                  <c:v>14.721000772</c:v>
                </c:pt>
                <c:pt idx="919">
                  <c:v>14.720818323</c:v>
                </c:pt>
                <c:pt idx="920">
                  <c:v>14.720817732</c:v>
                </c:pt>
                <c:pt idx="921">
                  <c:v>14.720983553</c:v>
                </c:pt>
                <c:pt idx="922">
                  <c:v>14.721205688</c:v>
                </c:pt>
                <c:pt idx="923">
                  <c:v>14.72138885</c:v>
                </c:pt>
                <c:pt idx="924">
                  <c:v>14.721773513</c:v>
                </c:pt>
                <c:pt idx="925">
                  <c:v>14.722146641</c:v>
                </c:pt>
                <c:pt idx="926">
                  <c:v>14.722634942999999</c:v>
                </c:pt>
                <c:pt idx="927">
                  <c:v>14.723448107999999</c:v>
                </c:pt>
                <c:pt idx="928">
                  <c:v>14.724425995000001</c:v>
                </c:pt>
                <c:pt idx="929">
                  <c:v>14.725475427999999</c:v>
                </c:pt>
                <c:pt idx="930">
                  <c:v>14.726836048999999</c:v>
                </c:pt>
                <c:pt idx="931">
                  <c:v>14.727852505</c:v>
                </c:pt>
                <c:pt idx="932">
                  <c:v>14.728690344</c:v>
                </c:pt>
                <c:pt idx="933">
                  <c:v>14.729653752999999</c:v>
                </c:pt>
                <c:pt idx="934">
                  <c:v>14.730484775000001</c:v>
                </c:pt>
                <c:pt idx="935">
                  <c:v>14.731284531</c:v>
                </c:pt>
                <c:pt idx="936">
                  <c:v>14.732471381</c:v>
                </c:pt>
                <c:pt idx="937">
                  <c:v>14.733913374</c:v>
                </c:pt>
                <c:pt idx="938">
                  <c:v>14.735660405999999</c:v>
                </c:pt>
                <c:pt idx="939">
                  <c:v>14.737169089</c:v>
                </c:pt>
                <c:pt idx="940">
                  <c:v>14.738609749</c:v>
                </c:pt>
                <c:pt idx="941">
                  <c:v>14.740091197</c:v>
                </c:pt>
                <c:pt idx="942">
                  <c:v>14.741642135999999</c:v>
                </c:pt>
                <c:pt idx="943">
                  <c:v>14.743102416999999</c:v>
                </c:pt>
                <c:pt idx="944">
                  <c:v>14.744604997</c:v>
                </c:pt>
                <c:pt idx="945">
                  <c:v>14.746011922999999</c:v>
                </c:pt>
                <c:pt idx="946">
                  <c:v>14.747581723</c:v>
                </c:pt>
                <c:pt idx="947">
                  <c:v>14.749284496</c:v>
                </c:pt>
                <c:pt idx="948">
                  <c:v>14.750691069</c:v>
                </c:pt>
                <c:pt idx="949">
                  <c:v>14.751882841</c:v>
                </c:pt>
                <c:pt idx="950">
                  <c:v>14.752696257</c:v>
                </c:pt>
                <c:pt idx="951">
                  <c:v>14.753784039999999</c:v>
                </c:pt>
                <c:pt idx="952">
                  <c:v>14.754694246</c:v>
                </c:pt>
                <c:pt idx="953">
                  <c:v>14.755434416</c:v>
                </c:pt>
                <c:pt idx="954">
                  <c:v>14.756449728</c:v>
                </c:pt>
                <c:pt idx="955">
                  <c:v>14.756945414</c:v>
                </c:pt>
                <c:pt idx="956">
                  <c:v>14.757789294</c:v>
                </c:pt>
                <c:pt idx="957">
                  <c:v>14.75881287</c:v>
                </c:pt>
                <c:pt idx="958">
                  <c:v>14.759745697</c:v>
                </c:pt>
                <c:pt idx="959">
                  <c:v>14.760548882</c:v>
                </c:pt>
                <c:pt idx="960">
                  <c:v>14.761513538000001</c:v>
                </c:pt>
                <c:pt idx="961">
                  <c:v>14.762245971</c:v>
                </c:pt>
                <c:pt idx="962">
                  <c:v>14.76318655</c:v>
                </c:pt>
                <c:pt idx="963">
                  <c:v>14.764389323</c:v>
                </c:pt>
                <c:pt idx="964">
                  <c:v>14.765750509</c:v>
                </c:pt>
                <c:pt idx="965">
                  <c:v>14.767149216</c:v>
                </c:pt>
                <c:pt idx="966">
                  <c:v>14.768701927</c:v>
                </c:pt>
                <c:pt idx="967">
                  <c:v>14.77032816</c:v>
                </c:pt>
                <c:pt idx="968">
                  <c:v>14.771946459</c:v>
                </c:pt>
                <c:pt idx="969">
                  <c:v>14.773714204999999</c:v>
                </c:pt>
                <c:pt idx="970">
                  <c:v>14.775341020000001</c:v>
                </c:pt>
                <c:pt idx="971">
                  <c:v>14.776603849000001</c:v>
                </c:pt>
                <c:pt idx="972">
                  <c:v>14.777719949</c:v>
                </c:pt>
                <c:pt idx="973">
                  <c:v>14.778391896</c:v>
                </c:pt>
                <c:pt idx="974">
                  <c:v>14.779047811</c:v>
                </c:pt>
                <c:pt idx="975">
                  <c:v>14.779695235</c:v>
                </c:pt>
                <c:pt idx="976">
                  <c:v>14.780426004000001</c:v>
                </c:pt>
                <c:pt idx="977">
                  <c:v>14.781005318</c:v>
                </c:pt>
                <c:pt idx="978">
                  <c:v>14.781708780000001</c:v>
                </c:pt>
                <c:pt idx="979">
                  <c:v>14.782463021</c:v>
                </c:pt>
                <c:pt idx="980">
                  <c:v>14.78343931</c:v>
                </c:pt>
                <c:pt idx="981">
                  <c:v>14.784203455</c:v>
                </c:pt>
                <c:pt idx="982">
                  <c:v>14.785119855</c:v>
                </c:pt>
                <c:pt idx="983">
                  <c:v>14.785647043999999</c:v>
                </c:pt>
                <c:pt idx="984">
                  <c:v>14.785903659000001</c:v>
                </c:pt>
                <c:pt idx="985">
                  <c:v>14.786116870000001</c:v>
                </c:pt>
                <c:pt idx="986">
                  <c:v>14.786327222000001</c:v>
                </c:pt>
                <c:pt idx="987">
                  <c:v>14.786523540999999</c:v>
                </c:pt>
                <c:pt idx="988">
                  <c:v>14.786669493</c:v>
                </c:pt>
                <c:pt idx="989">
                  <c:v>14.786500070000001</c:v>
                </c:pt>
                <c:pt idx="990">
                  <c:v>14.786155666999999</c:v>
                </c:pt>
                <c:pt idx="991">
                  <c:v>14.785706068</c:v>
                </c:pt>
                <c:pt idx="992">
                  <c:v>14.784967915999999</c:v>
                </c:pt>
                <c:pt idx="993">
                  <c:v>14.784231417000001</c:v>
                </c:pt>
                <c:pt idx="994">
                  <c:v>14.783664845000001</c:v>
                </c:pt>
                <c:pt idx="995">
                  <c:v>14.783256828000001</c:v>
                </c:pt>
                <c:pt idx="996">
                  <c:v>14.782940027</c:v>
                </c:pt>
                <c:pt idx="997">
                  <c:v>14.782623135</c:v>
                </c:pt>
                <c:pt idx="998">
                  <c:v>14.781903873999999</c:v>
                </c:pt>
                <c:pt idx="999">
                  <c:v>14.781024515</c:v>
                </c:pt>
                <c:pt idx="1000">
                  <c:v>14.780413755</c:v>
                </c:pt>
                <c:pt idx="1001">
                  <c:v>14.77975127</c:v>
                </c:pt>
                <c:pt idx="1002">
                  <c:v>14.778695059</c:v>
                </c:pt>
                <c:pt idx="1003">
                  <c:v>14.776935912000001</c:v>
                </c:pt>
                <c:pt idx="1004">
                  <c:v>14.775181638999999</c:v>
                </c:pt>
                <c:pt idx="1005">
                  <c:v>14.773678726</c:v>
                </c:pt>
                <c:pt idx="1006">
                  <c:v>14.771860697999999</c:v>
                </c:pt>
                <c:pt idx="1007">
                  <c:v>14.770196252</c:v>
                </c:pt>
                <c:pt idx="1008">
                  <c:v>14.768425713999999</c:v>
                </c:pt>
                <c:pt idx="1009">
                  <c:v>14.766647247</c:v>
                </c:pt>
                <c:pt idx="1010">
                  <c:v>14.764834964</c:v>
                </c:pt>
                <c:pt idx="1011">
                  <c:v>14.763152549999999</c:v>
                </c:pt>
                <c:pt idx="1012">
                  <c:v>14.761199170999999</c:v>
                </c:pt>
                <c:pt idx="1013">
                  <c:v>14.759123239999999</c:v>
                </c:pt>
                <c:pt idx="1014">
                  <c:v>14.757148248</c:v>
                </c:pt>
                <c:pt idx="1015">
                  <c:v>14.754972479999999</c:v>
                </c:pt>
                <c:pt idx="1016">
                  <c:v>14.753043076000001</c:v>
                </c:pt>
                <c:pt idx="1017">
                  <c:v>14.751290411999999</c:v>
                </c:pt>
                <c:pt idx="1018">
                  <c:v>14.749697574000001</c:v>
                </c:pt>
                <c:pt idx="1019">
                  <c:v>14.748019563</c:v>
                </c:pt>
                <c:pt idx="1020">
                  <c:v>14.746736985</c:v>
                </c:pt>
                <c:pt idx="1021">
                  <c:v>14.745930151</c:v>
                </c:pt>
                <c:pt idx="1022">
                  <c:v>14.745228674</c:v>
                </c:pt>
                <c:pt idx="1023">
                  <c:v>14.744678073999999</c:v>
                </c:pt>
                <c:pt idx="1024">
                  <c:v>14.744460845000001</c:v>
                </c:pt>
                <c:pt idx="1025">
                  <c:v>14.744595635</c:v>
                </c:pt>
                <c:pt idx="1026">
                  <c:v>14.745021931</c:v>
                </c:pt>
                <c:pt idx="1027">
                  <c:v>14.745426188</c:v>
                </c:pt>
                <c:pt idx="1028">
                  <c:v>14.745954693</c:v>
                </c:pt>
                <c:pt idx="1029">
                  <c:v>14.746614578000001</c:v>
                </c:pt>
                <c:pt idx="1030">
                  <c:v>14.747546699999999</c:v>
                </c:pt>
                <c:pt idx="1031">
                  <c:v>14.748248032999999</c:v>
                </c:pt>
                <c:pt idx="1032">
                  <c:v>14.749085947999999</c:v>
                </c:pt>
                <c:pt idx="1033">
                  <c:v>14.749802661</c:v>
                </c:pt>
                <c:pt idx="1034">
                  <c:v>14.751158341</c:v>
                </c:pt>
                <c:pt idx="1035">
                  <c:v>14.752342383</c:v>
                </c:pt>
                <c:pt idx="1036">
                  <c:v>14.753854463</c:v>
                </c:pt>
                <c:pt idx="1037">
                  <c:v>14.755305985</c:v>
                </c:pt>
                <c:pt idx="1038">
                  <c:v>14.756978287000001</c:v>
                </c:pt>
                <c:pt idx="1039">
                  <c:v>14.758581384999999</c:v>
                </c:pt>
                <c:pt idx="1040">
                  <c:v>14.760136544</c:v>
                </c:pt>
                <c:pt idx="1041">
                  <c:v>14.761798605999999</c:v>
                </c:pt>
                <c:pt idx="1042">
                  <c:v>14.763450883000001</c:v>
                </c:pt>
                <c:pt idx="1043">
                  <c:v>14.765033776999999</c:v>
                </c:pt>
                <c:pt idx="1044">
                  <c:v>14.766520671</c:v>
                </c:pt>
                <c:pt idx="1045">
                  <c:v>14.768058868000001</c:v>
                </c:pt>
                <c:pt idx="1046">
                  <c:v>14.769388953</c:v>
                </c:pt>
                <c:pt idx="1047">
                  <c:v>14.770857724000001</c:v>
                </c:pt>
                <c:pt idx="1048">
                  <c:v>14.772402217</c:v>
                </c:pt>
                <c:pt idx="1049">
                  <c:v>14.773917875</c:v>
                </c:pt>
                <c:pt idx="1050">
                  <c:v>14.775150464999999</c:v>
                </c:pt>
                <c:pt idx="1051">
                  <c:v>14.776428028</c:v>
                </c:pt>
                <c:pt idx="1052">
                  <c:v>14.777588400999999</c:v>
                </c:pt>
                <c:pt idx="1053">
                  <c:v>14.778655003000001</c:v>
                </c:pt>
                <c:pt idx="1054">
                  <c:v>14.779751339000001</c:v>
                </c:pt>
                <c:pt idx="1055">
                  <c:v>14.780849052000001</c:v>
                </c:pt>
                <c:pt idx="1056">
                  <c:v>14.782211931999999</c:v>
                </c:pt>
                <c:pt idx="1057">
                  <c:v>14.783237171</c:v>
                </c:pt>
                <c:pt idx="1058">
                  <c:v>14.784162771</c:v>
                </c:pt>
                <c:pt idx="1059">
                  <c:v>14.784691013</c:v>
                </c:pt>
                <c:pt idx="1060">
                  <c:v>14.785649448999999</c:v>
                </c:pt>
                <c:pt idx="1061">
                  <c:v>14.786746311</c:v>
                </c:pt>
                <c:pt idx="1062">
                  <c:v>14.787986953000001</c:v>
                </c:pt>
                <c:pt idx="1063">
                  <c:v>14.789069789999999</c:v>
                </c:pt>
                <c:pt idx="1064">
                  <c:v>14.789970310999999</c:v>
                </c:pt>
                <c:pt idx="1065">
                  <c:v>14.791089723000001</c:v>
                </c:pt>
                <c:pt idx="1066">
                  <c:v>14.791943088</c:v>
                </c:pt>
                <c:pt idx="1067">
                  <c:v>14.792528479</c:v>
                </c:pt>
                <c:pt idx="1068">
                  <c:v>14.792700636999999</c:v>
                </c:pt>
                <c:pt idx="1069">
                  <c:v>14.792508516</c:v>
                </c:pt>
                <c:pt idx="1070">
                  <c:v>14.792357285</c:v>
                </c:pt>
                <c:pt idx="1071">
                  <c:v>14.791783469</c:v>
                </c:pt>
                <c:pt idx="1072">
                  <c:v>14.791494882</c:v>
                </c:pt>
                <c:pt idx="1073">
                  <c:v>14.791162405</c:v>
                </c:pt>
                <c:pt idx="1074">
                  <c:v>14.790777874</c:v>
                </c:pt>
                <c:pt idx="1075">
                  <c:v>14.790579851</c:v>
                </c:pt>
                <c:pt idx="1076">
                  <c:v>14.790631006</c:v>
                </c:pt>
                <c:pt idx="1077">
                  <c:v>14.790959074</c:v>
                </c:pt>
                <c:pt idx="1078">
                  <c:v>14.791084701000001</c:v>
                </c:pt>
                <c:pt idx="1079">
                  <c:v>14.791101101000001</c:v>
                </c:pt>
                <c:pt idx="1080">
                  <c:v>14.791068249</c:v>
                </c:pt>
                <c:pt idx="1081">
                  <c:v>14.790868296999999</c:v>
                </c:pt>
                <c:pt idx="1082">
                  <c:v>14.790548747000001</c:v>
                </c:pt>
                <c:pt idx="1083">
                  <c:v>14.789900102000001</c:v>
                </c:pt>
                <c:pt idx="1084">
                  <c:v>14.789174342000001</c:v>
                </c:pt>
                <c:pt idx="1085">
                  <c:v>14.788460127</c:v>
                </c:pt>
                <c:pt idx="1086">
                  <c:v>14.787853645</c:v>
                </c:pt>
                <c:pt idx="1087">
                  <c:v>14.787194879999999</c:v>
                </c:pt>
                <c:pt idx="1088">
                  <c:v>14.786337134</c:v>
                </c:pt>
                <c:pt idx="1089">
                  <c:v>14.785610232</c:v>
                </c:pt>
                <c:pt idx="1090">
                  <c:v>14.784947882999999</c:v>
                </c:pt>
                <c:pt idx="1091">
                  <c:v>14.784325331</c:v>
                </c:pt>
                <c:pt idx="1092">
                  <c:v>14.783177032999999</c:v>
                </c:pt>
                <c:pt idx="1093">
                  <c:v>14.781813624</c:v>
                </c:pt>
                <c:pt idx="1094">
                  <c:v>14.780858307999999</c:v>
                </c:pt>
                <c:pt idx="1095">
                  <c:v>14.779750139000001</c:v>
                </c:pt>
                <c:pt idx="1096">
                  <c:v>14.778607223</c:v>
                </c:pt>
                <c:pt idx="1097">
                  <c:v>14.777273338000001</c:v>
                </c:pt>
                <c:pt idx="1098">
                  <c:v>14.775949151000001</c:v>
                </c:pt>
                <c:pt idx="1099">
                  <c:v>14.774544124</c:v>
                </c:pt>
                <c:pt idx="1100">
                  <c:v>14.772925009</c:v>
                </c:pt>
                <c:pt idx="1101">
                  <c:v>14.771175335000001</c:v>
                </c:pt>
                <c:pt idx="1102">
                  <c:v>14.769402026</c:v>
                </c:pt>
                <c:pt idx="1103">
                  <c:v>14.767486305</c:v>
                </c:pt>
                <c:pt idx="1104">
                  <c:v>14.765446423</c:v>
                </c:pt>
                <c:pt idx="1105">
                  <c:v>14.763135398999999</c:v>
                </c:pt>
                <c:pt idx="1106">
                  <c:v>14.760957914</c:v>
                </c:pt>
                <c:pt idx="1107">
                  <c:v>14.758775349</c:v>
                </c:pt>
                <c:pt idx="1108">
                  <c:v>14.756876581</c:v>
                </c:pt>
                <c:pt idx="1109">
                  <c:v>14.755158872000001</c:v>
                </c:pt>
                <c:pt idx="1110">
                  <c:v>14.753697893</c:v>
                </c:pt>
                <c:pt idx="1111">
                  <c:v>14.752510912</c:v>
                </c:pt>
                <c:pt idx="1112">
                  <c:v>14.751303344</c:v>
                </c:pt>
                <c:pt idx="1113">
                  <c:v>14.749967465999999</c:v>
                </c:pt>
                <c:pt idx="1114">
                  <c:v>14.748456516999999</c:v>
                </c:pt>
                <c:pt idx="1115">
                  <c:v>14.747213753</c:v>
                </c:pt>
                <c:pt idx="1116">
                  <c:v>14.746179885</c:v>
                </c:pt>
                <c:pt idx="1117">
                  <c:v>14.745251719000001</c:v>
                </c:pt>
                <c:pt idx="1118">
                  <c:v>14.744508314000001</c:v>
                </c:pt>
                <c:pt idx="1119">
                  <c:v>14.743721388000001</c:v>
                </c:pt>
                <c:pt idx="1120">
                  <c:v>14.743076502999999</c:v>
                </c:pt>
                <c:pt idx="1121">
                  <c:v>14.742274344</c:v>
                </c:pt>
                <c:pt idx="1122">
                  <c:v>14.741602371999999</c:v>
                </c:pt>
                <c:pt idx="1123">
                  <c:v>14.741257711999999</c:v>
                </c:pt>
                <c:pt idx="1124">
                  <c:v>14.740864388</c:v>
                </c:pt>
                <c:pt idx="1125">
                  <c:v>14.740381252000001</c:v>
                </c:pt>
                <c:pt idx="1126">
                  <c:v>14.739963144000001</c:v>
                </c:pt>
                <c:pt idx="1127">
                  <c:v>14.740028853</c:v>
                </c:pt>
                <c:pt idx="1128">
                  <c:v>14.740068623999999</c:v>
                </c:pt>
                <c:pt idx="1129">
                  <c:v>14.740340026</c:v>
                </c:pt>
                <c:pt idx="1130">
                  <c:v>14.740683153000001</c:v>
                </c:pt>
                <c:pt idx="1131">
                  <c:v>14.741213723</c:v>
                </c:pt>
                <c:pt idx="1132">
                  <c:v>14.742042917999999</c:v>
                </c:pt>
                <c:pt idx="1133">
                  <c:v>14.743133327000001</c:v>
                </c:pt>
                <c:pt idx="1134">
                  <c:v>14.74479139</c:v>
                </c:pt>
                <c:pt idx="1135">
                  <c:v>14.746978800999999</c:v>
                </c:pt>
                <c:pt idx="1136">
                  <c:v>14.749124395000001</c:v>
                </c:pt>
                <c:pt idx="1137">
                  <c:v>14.751264689999999</c:v>
                </c:pt>
                <c:pt idx="1138">
                  <c:v>14.753490647</c:v>
                </c:pt>
                <c:pt idx="1139">
                  <c:v>14.755760941</c:v>
                </c:pt>
                <c:pt idx="1140">
                  <c:v>14.757778086</c:v>
                </c:pt>
                <c:pt idx="1141">
                  <c:v>14.759587035999999</c:v>
                </c:pt>
                <c:pt idx="1142">
                  <c:v>14.761081818999999</c:v>
                </c:pt>
                <c:pt idx="1143">
                  <c:v>14.762644097000001</c:v>
                </c:pt>
                <c:pt idx="1144">
                  <c:v>14.764417655000001</c:v>
                </c:pt>
                <c:pt idx="1145">
                  <c:v>14.766103583</c:v>
                </c:pt>
                <c:pt idx="1146">
                  <c:v>14.767733066</c:v>
                </c:pt>
                <c:pt idx="1147">
                  <c:v>14.769052228</c:v>
                </c:pt>
                <c:pt idx="1148">
                  <c:v>14.770368792999999</c:v>
                </c:pt>
                <c:pt idx="1149">
                  <c:v>14.771541567</c:v>
                </c:pt>
                <c:pt idx="1150">
                  <c:v>14.772667044</c:v>
                </c:pt>
                <c:pt idx="1151">
                  <c:v>14.773736824</c:v>
                </c:pt>
                <c:pt idx="1152">
                  <c:v>14.774969713000001</c:v>
                </c:pt>
                <c:pt idx="1153">
                  <c:v>14.775859355</c:v>
                </c:pt>
                <c:pt idx="1154">
                  <c:v>14.776554246</c:v>
                </c:pt>
                <c:pt idx="1155">
                  <c:v>14.777050452999999</c:v>
                </c:pt>
                <c:pt idx="1156">
                  <c:v>14.777362589000001</c:v>
                </c:pt>
                <c:pt idx="1157">
                  <c:v>14.777767795999999</c:v>
                </c:pt>
                <c:pt idx="1158">
                  <c:v>14.778266563000001</c:v>
                </c:pt>
                <c:pt idx="1159">
                  <c:v>14.778580089</c:v>
                </c:pt>
                <c:pt idx="1160">
                  <c:v>14.779020071</c:v>
                </c:pt>
                <c:pt idx="1161">
                  <c:v>14.77916209</c:v>
                </c:pt>
                <c:pt idx="1162">
                  <c:v>14.77909782</c:v>
                </c:pt>
                <c:pt idx="1163">
                  <c:v>14.778955563</c:v>
                </c:pt>
                <c:pt idx="1164">
                  <c:v>14.778817173</c:v>
                </c:pt>
                <c:pt idx="1165">
                  <c:v>14.778870489000001</c:v>
                </c:pt>
                <c:pt idx="1166">
                  <c:v>14.778597795</c:v>
                </c:pt>
                <c:pt idx="1167">
                  <c:v>14.778095616</c:v>
                </c:pt>
                <c:pt idx="1168">
                  <c:v>14.777693787</c:v>
                </c:pt>
                <c:pt idx="1169">
                  <c:v>14.777424397000001</c:v>
                </c:pt>
                <c:pt idx="1170">
                  <c:v>14.777146086</c:v>
                </c:pt>
                <c:pt idx="1171">
                  <c:v>14.776415559</c:v>
                </c:pt>
                <c:pt idx="1172">
                  <c:v>14.775559750999999</c:v>
                </c:pt>
                <c:pt idx="1173">
                  <c:v>14.774612874000001</c:v>
                </c:pt>
                <c:pt idx="1174">
                  <c:v>14.773535137</c:v>
                </c:pt>
                <c:pt idx="1175">
                  <c:v>14.772483308</c:v>
                </c:pt>
                <c:pt idx="1176">
                  <c:v>14.771088804</c:v>
                </c:pt>
                <c:pt idx="1177">
                  <c:v>14.769846134</c:v>
                </c:pt>
                <c:pt idx="1178">
                  <c:v>14.768606762999999</c:v>
                </c:pt>
                <c:pt idx="1179">
                  <c:v>14.767300989000001</c:v>
                </c:pt>
                <c:pt idx="1180">
                  <c:v>14.76595258</c:v>
                </c:pt>
                <c:pt idx="1181">
                  <c:v>14.764727987000001</c:v>
                </c:pt>
                <c:pt idx="1182">
                  <c:v>14.763787553</c:v>
                </c:pt>
                <c:pt idx="1183">
                  <c:v>14.762876693999999</c:v>
                </c:pt>
                <c:pt idx="1184">
                  <c:v>14.761867113999999</c:v>
                </c:pt>
                <c:pt idx="1185">
                  <c:v>14.760716226</c:v>
                </c:pt>
                <c:pt idx="1186">
                  <c:v>14.759789323</c:v>
                </c:pt>
                <c:pt idx="1187">
                  <c:v>14.758755394</c:v>
                </c:pt>
                <c:pt idx="1188">
                  <c:v>14.757706864999999</c:v>
                </c:pt>
                <c:pt idx="1189">
                  <c:v>14.756571074</c:v>
                </c:pt>
                <c:pt idx="1190">
                  <c:v>14.755742828000001</c:v>
                </c:pt>
                <c:pt idx="1191">
                  <c:v>14.754996119999999</c:v>
                </c:pt>
                <c:pt idx="1192">
                  <c:v>14.754367907000001</c:v>
                </c:pt>
                <c:pt idx="1193">
                  <c:v>14.753670259</c:v>
                </c:pt>
                <c:pt idx="1194">
                  <c:v>14.752941182000001</c:v>
                </c:pt>
                <c:pt idx="1195">
                  <c:v>14.752406749</c:v>
                </c:pt>
                <c:pt idx="1196">
                  <c:v>14.752053773</c:v>
                </c:pt>
                <c:pt idx="1197">
                  <c:v>14.751549821999999</c:v>
                </c:pt>
                <c:pt idx="1198">
                  <c:v>14.751141519999999</c:v>
                </c:pt>
                <c:pt idx="1199">
                  <c:v>14.751163759000001</c:v>
                </c:pt>
                <c:pt idx="1200">
                  <c:v>14.751417013999999</c:v>
                </c:pt>
                <c:pt idx="1201">
                  <c:v>14.751559295</c:v>
                </c:pt>
                <c:pt idx="1202">
                  <c:v>14.751637815</c:v>
                </c:pt>
                <c:pt idx="1203">
                  <c:v>14.751904872000001</c:v>
                </c:pt>
                <c:pt idx="1204">
                  <c:v>14.752518148</c:v>
                </c:pt>
                <c:pt idx="1205">
                  <c:v>14.753362421</c:v>
                </c:pt>
                <c:pt idx="1206">
                  <c:v>14.754296377999999</c:v>
                </c:pt>
                <c:pt idx="1207">
                  <c:v>14.755382227</c:v>
                </c:pt>
                <c:pt idx="1208">
                  <c:v>14.756496399</c:v>
                </c:pt>
                <c:pt idx="1209">
                  <c:v>14.757375531999999</c:v>
                </c:pt>
                <c:pt idx="1210">
                  <c:v>14.758268397</c:v>
                </c:pt>
                <c:pt idx="1211">
                  <c:v>14.759297893999999</c:v>
                </c:pt>
                <c:pt idx="1212">
                  <c:v>14.760386531</c:v>
                </c:pt>
                <c:pt idx="1213">
                  <c:v>14.761584698</c:v>
                </c:pt>
                <c:pt idx="1214">
                  <c:v>14.762956848</c:v>
                </c:pt>
                <c:pt idx="1215">
                  <c:v>14.764302606999999</c:v>
                </c:pt>
                <c:pt idx="1216">
                  <c:v>14.765986219</c:v>
                </c:pt>
                <c:pt idx="1217">
                  <c:v>14.767671420999999</c:v>
                </c:pt>
                <c:pt idx="1218">
                  <c:v>14.769430347</c:v>
                </c:pt>
                <c:pt idx="1219">
                  <c:v>14.771153683</c:v>
                </c:pt>
                <c:pt idx="1220">
                  <c:v>14.773249515</c:v>
                </c:pt>
                <c:pt idx="1221">
                  <c:v>14.775053065</c:v>
                </c:pt>
                <c:pt idx="1222">
                  <c:v>14.776713719</c:v>
                </c:pt>
                <c:pt idx="1223">
                  <c:v>14.778424387999999</c:v>
                </c:pt>
                <c:pt idx="1224">
                  <c:v>14.780526227999999</c:v>
                </c:pt>
                <c:pt idx="1225">
                  <c:v>14.782605169</c:v>
                </c:pt>
                <c:pt idx="1226">
                  <c:v>14.784621131</c:v>
                </c:pt>
                <c:pt idx="1227">
                  <c:v>14.786455372000001</c:v>
                </c:pt>
                <c:pt idx="1228">
                  <c:v>14.788191691</c:v>
                </c:pt>
                <c:pt idx="1229">
                  <c:v>14.789653041999999</c:v>
                </c:pt>
                <c:pt idx="1230">
                  <c:v>14.791133440999999</c:v>
                </c:pt>
                <c:pt idx="1231">
                  <c:v>14.792953818999999</c:v>
                </c:pt>
                <c:pt idx="1232">
                  <c:v>14.794823252</c:v>
                </c:pt>
                <c:pt idx="1233">
                  <c:v>14.796753298</c:v>
                </c:pt>
                <c:pt idx="1234">
                  <c:v>14.798430080999999</c:v>
                </c:pt>
                <c:pt idx="1235">
                  <c:v>14.800133950999999</c:v>
                </c:pt>
                <c:pt idx="1236">
                  <c:v>14.801915134</c:v>
                </c:pt>
                <c:pt idx="1237">
                  <c:v>14.803388863</c:v>
                </c:pt>
                <c:pt idx="1238">
                  <c:v>14.804666169000001</c:v>
                </c:pt>
                <c:pt idx="1239">
                  <c:v>14.805776194</c:v>
                </c:pt>
                <c:pt idx="1240">
                  <c:v>14.806947900000001</c:v>
                </c:pt>
                <c:pt idx="1241">
                  <c:v>14.808189501999999</c:v>
                </c:pt>
                <c:pt idx="1242">
                  <c:v>14.809542260000001</c:v>
                </c:pt>
                <c:pt idx="1243">
                  <c:v>14.810669525</c:v>
                </c:pt>
                <c:pt idx="1244">
                  <c:v>14.81177465</c:v>
                </c:pt>
                <c:pt idx="1245">
                  <c:v>14.812807651</c:v>
                </c:pt>
                <c:pt idx="1246">
                  <c:v>14.813515904000001</c:v>
                </c:pt>
                <c:pt idx="1247">
                  <c:v>14.814218974999999</c:v>
                </c:pt>
                <c:pt idx="1248">
                  <c:v>14.815012008</c:v>
                </c:pt>
                <c:pt idx="1249">
                  <c:v>14.815539785</c:v>
                </c:pt>
                <c:pt idx="1250">
                  <c:v>14.816008991</c:v>
                </c:pt>
                <c:pt idx="1251">
                  <c:v>14.816762602000001</c:v>
                </c:pt>
                <c:pt idx="1252">
                  <c:v>14.817494061</c:v>
                </c:pt>
                <c:pt idx="1253">
                  <c:v>14.818066036999999</c:v>
                </c:pt>
                <c:pt idx="1254">
                  <c:v>14.818546604</c:v>
                </c:pt>
                <c:pt idx="1255">
                  <c:v>14.818995164</c:v>
                </c:pt>
                <c:pt idx="1256">
                  <c:v>14.819069029</c:v>
                </c:pt>
                <c:pt idx="1257">
                  <c:v>14.819284716</c:v>
                </c:pt>
                <c:pt idx="1258">
                  <c:v>14.819558002999999</c:v>
                </c:pt>
                <c:pt idx="1259">
                  <c:v>14.819501710999999</c:v>
                </c:pt>
                <c:pt idx="1260">
                  <c:v>14.819489213000001</c:v>
                </c:pt>
                <c:pt idx="1261">
                  <c:v>14.819193712000001</c:v>
                </c:pt>
                <c:pt idx="1262">
                  <c:v>14.819035467000001</c:v>
                </c:pt>
                <c:pt idx="1263">
                  <c:v>14.819136224999999</c:v>
                </c:pt>
                <c:pt idx="1264">
                  <c:v>14.819376375999999</c:v>
                </c:pt>
                <c:pt idx="1265">
                  <c:v>14.819458388999999</c:v>
                </c:pt>
                <c:pt idx="1266">
                  <c:v>14.819623513</c:v>
                </c:pt>
                <c:pt idx="1267">
                  <c:v>14.819845166</c:v>
                </c:pt>
                <c:pt idx="1268">
                  <c:v>14.819870779</c:v>
                </c:pt>
                <c:pt idx="1269">
                  <c:v>14.820031626</c:v>
                </c:pt>
                <c:pt idx="1270">
                  <c:v>14.820160475</c:v>
                </c:pt>
                <c:pt idx="1271">
                  <c:v>14.820608328</c:v>
                </c:pt>
                <c:pt idx="1272">
                  <c:v>14.821096297</c:v>
                </c:pt>
                <c:pt idx="1273">
                  <c:v>14.821679468999999</c:v>
                </c:pt>
                <c:pt idx="1274">
                  <c:v>14.822388648</c:v>
                </c:pt>
                <c:pt idx="1275">
                  <c:v>14.823023526</c:v>
                </c:pt>
                <c:pt idx="1276">
                  <c:v>14.823531228</c:v>
                </c:pt>
                <c:pt idx="1277">
                  <c:v>14.824104398999999</c:v>
                </c:pt>
                <c:pt idx="1278">
                  <c:v>14.824829947</c:v>
                </c:pt>
                <c:pt idx="1279">
                  <c:v>14.825441229000001</c:v>
                </c:pt>
                <c:pt idx="1280">
                  <c:v>14.826046209999999</c:v>
                </c:pt>
                <c:pt idx="1281">
                  <c:v>14.826325399</c:v>
                </c:pt>
                <c:pt idx="1282">
                  <c:v>14.826527964</c:v>
                </c:pt>
                <c:pt idx="1283">
                  <c:v>14.826458657</c:v>
                </c:pt>
                <c:pt idx="1284">
                  <c:v>14.826181879</c:v>
                </c:pt>
                <c:pt idx="1285">
                  <c:v>14.825944906</c:v>
                </c:pt>
                <c:pt idx="1286">
                  <c:v>14.825482514000001</c:v>
                </c:pt>
                <c:pt idx="1287">
                  <c:v>14.825243291</c:v>
                </c:pt>
                <c:pt idx="1288">
                  <c:v>14.824764628</c:v>
                </c:pt>
                <c:pt idx="1289">
                  <c:v>14.824359987999999</c:v>
                </c:pt>
                <c:pt idx="1290">
                  <c:v>14.824230347</c:v>
                </c:pt>
                <c:pt idx="1291">
                  <c:v>14.823794175</c:v>
                </c:pt>
                <c:pt idx="1292">
                  <c:v>14.823280043</c:v>
                </c:pt>
                <c:pt idx="1293">
                  <c:v>14.822832599</c:v>
                </c:pt>
                <c:pt idx="1294">
                  <c:v>14.822425261999999</c:v>
                </c:pt>
                <c:pt idx="1295">
                  <c:v>14.821841409999999</c:v>
                </c:pt>
                <c:pt idx="1296">
                  <c:v>14.821261854999999</c:v>
                </c:pt>
                <c:pt idx="1297">
                  <c:v>14.820853029</c:v>
                </c:pt>
                <c:pt idx="1298">
                  <c:v>14.820669216000001</c:v>
                </c:pt>
                <c:pt idx="1299">
                  <c:v>14.820468179000001</c:v>
                </c:pt>
                <c:pt idx="1300">
                  <c:v>14.819961039000001</c:v>
                </c:pt>
                <c:pt idx="1301">
                  <c:v>14.819579665999999</c:v>
                </c:pt>
                <c:pt idx="1302">
                  <c:v>14.819327219</c:v>
                </c:pt>
                <c:pt idx="1303">
                  <c:v>14.819415056</c:v>
                </c:pt>
                <c:pt idx="1304">
                  <c:v>14.819465264</c:v>
                </c:pt>
                <c:pt idx="1305">
                  <c:v>14.81956149</c:v>
                </c:pt>
                <c:pt idx="1306">
                  <c:v>14.819433692</c:v>
                </c:pt>
                <c:pt idx="1307">
                  <c:v>14.819185430999999</c:v>
                </c:pt>
                <c:pt idx="1308">
                  <c:v>14.818675410999999</c:v>
                </c:pt>
                <c:pt idx="1309">
                  <c:v>14.818291219000001</c:v>
                </c:pt>
                <c:pt idx="1310">
                  <c:v>14.817694271000001</c:v>
                </c:pt>
                <c:pt idx="1311">
                  <c:v>14.817431473999999</c:v>
                </c:pt>
                <c:pt idx="1312">
                  <c:v>14.817260416</c:v>
                </c:pt>
                <c:pt idx="1313">
                  <c:v>14.817322872</c:v>
                </c:pt>
                <c:pt idx="1314">
                  <c:v>14.817228969</c:v>
                </c:pt>
                <c:pt idx="1315">
                  <c:v>14.817042370999999</c:v>
                </c:pt>
                <c:pt idx="1316">
                  <c:v>14.816756485999999</c:v>
                </c:pt>
                <c:pt idx="1317">
                  <c:v>14.816440871999999</c:v>
                </c:pt>
                <c:pt idx="1318">
                  <c:v>14.815943110999999</c:v>
                </c:pt>
                <c:pt idx="1319">
                  <c:v>14.815614178000001</c:v>
                </c:pt>
                <c:pt idx="1320">
                  <c:v>14.815085272999999</c:v>
                </c:pt>
                <c:pt idx="1321">
                  <c:v>14.814284853</c:v>
                </c:pt>
                <c:pt idx="1322">
                  <c:v>14.81331291</c:v>
                </c:pt>
                <c:pt idx="1323">
                  <c:v>14.812220536</c:v>
                </c:pt>
                <c:pt idx="1324">
                  <c:v>14.810858465000001</c:v>
                </c:pt>
                <c:pt idx="1325">
                  <c:v>14.809434859</c:v>
                </c:pt>
                <c:pt idx="1326">
                  <c:v>14.808292885</c:v>
                </c:pt>
                <c:pt idx="1327">
                  <c:v>14.807017849999999</c:v>
                </c:pt>
                <c:pt idx="1328">
                  <c:v>14.805790789</c:v>
                </c:pt>
                <c:pt idx="1329">
                  <c:v>14.804606164000001</c:v>
                </c:pt>
                <c:pt idx="1330">
                  <c:v>14.803244138</c:v>
                </c:pt>
                <c:pt idx="1331">
                  <c:v>14.801910273000001</c:v>
                </c:pt>
                <c:pt idx="1332">
                  <c:v>14.800475631999999</c:v>
                </c:pt>
                <c:pt idx="1333">
                  <c:v>14.799105914</c:v>
                </c:pt>
                <c:pt idx="1334">
                  <c:v>14.797722194</c:v>
                </c:pt>
                <c:pt idx="1335">
                  <c:v>14.796239708</c:v>
                </c:pt>
                <c:pt idx="1336">
                  <c:v>14.79465034</c:v>
                </c:pt>
                <c:pt idx="1337">
                  <c:v>14.793162463</c:v>
                </c:pt>
                <c:pt idx="1338">
                  <c:v>14.791785582999999</c:v>
                </c:pt>
                <c:pt idx="1339">
                  <c:v>14.790259145</c:v>
                </c:pt>
                <c:pt idx="1340">
                  <c:v>14.788751373</c:v>
                </c:pt>
                <c:pt idx="1341">
                  <c:v>14.787156380000001</c:v>
                </c:pt>
                <c:pt idx="1342">
                  <c:v>14.785565334999999</c:v>
                </c:pt>
                <c:pt idx="1343">
                  <c:v>14.784163422000001</c:v>
                </c:pt>
                <c:pt idx="1344">
                  <c:v>14.78279815</c:v>
                </c:pt>
                <c:pt idx="1345">
                  <c:v>14.781561901</c:v>
                </c:pt>
                <c:pt idx="1346">
                  <c:v>14.780271000999999</c:v>
                </c:pt>
                <c:pt idx="1347">
                  <c:v>14.779143295000001</c:v>
                </c:pt>
                <c:pt idx="1348">
                  <c:v>14.77816275</c:v>
                </c:pt>
                <c:pt idx="1349">
                  <c:v>14.776920057</c:v>
                </c:pt>
                <c:pt idx="1350">
                  <c:v>14.775892446</c:v>
                </c:pt>
                <c:pt idx="1351">
                  <c:v>14.774813713</c:v>
                </c:pt>
                <c:pt idx="1352">
                  <c:v>14.774032514</c:v>
                </c:pt>
                <c:pt idx="1353">
                  <c:v>14.773285626</c:v>
                </c:pt>
                <c:pt idx="1354">
                  <c:v>14.772605522999999</c:v>
                </c:pt>
                <c:pt idx="1355">
                  <c:v>14.771605768000001</c:v>
                </c:pt>
                <c:pt idx="1356">
                  <c:v>14.770398336</c:v>
                </c:pt>
                <c:pt idx="1357">
                  <c:v>14.769344372999999</c:v>
                </c:pt>
                <c:pt idx="1358">
                  <c:v>14.768310651</c:v>
                </c:pt>
                <c:pt idx="1359">
                  <c:v>14.767471727</c:v>
                </c:pt>
                <c:pt idx="1360">
                  <c:v>14.766925091999999</c:v>
                </c:pt>
                <c:pt idx="1361">
                  <c:v>14.766496749</c:v>
                </c:pt>
                <c:pt idx="1362">
                  <c:v>14.766020963000001</c:v>
                </c:pt>
                <c:pt idx="1363">
                  <c:v>14.765454767</c:v>
                </c:pt>
                <c:pt idx="1364">
                  <c:v>14.765164344</c:v>
                </c:pt>
                <c:pt idx="1365">
                  <c:v>14.764778167999999</c:v>
                </c:pt>
                <c:pt idx="1366">
                  <c:v>14.764330888</c:v>
                </c:pt>
                <c:pt idx="1367">
                  <c:v>14.764126224</c:v>
                </c:pt>
                <c:pt idx="1368">
                  <c:v>14.764290684000001</c:v>
                </c:pt>
                <c:pt idx="1369">
                  <c:v>14.764728613000001</c:v>
                </c:pt>
                <c:pt idx="1370">
                  <c:v>14.765045968000001</c:v>
                </c:pt>
                <c:pt idx="1371">
                  <c:v>14.76549619</c:v>
                </c:pt>
                <c:pt idx="1372">
                  <c:v>14.766062437</c:v>
                </c:pt>
                <c:pt idx="1373">
                  <c:v>14.766278602</c:v>
                </c:pt>
                <c:pt idx="1374">
                  <c:v>14.766391411000001</c:v>
                </c:pt>
                <c:pt idx="1375">
                  <c:v>14.766426997</c:v>
                </c:pt>
                <c:pt idx="1376">
                  <c:v>14.766417168</c:v>
                </c:pt>
                <c:pt idx="1377">
                  <c:v>14.766668227</c:v>
                </c:pt>
                <c:pt idx="1378">
                  <c:v>14.767037926</c:v>
                </c:pt>
                <c:pt idx="1379">
                  <c:v>14.767385966000001</c:v>
                </c:pt>
                <c:pt idx="1380">
                  <c:v>14.767761735000001</c:v>
                </c:pt>
                <c:pt idx="1381">
                  <c:v>14.768367907</c:v>
                </c:pt>
                <c:pt idx="1382">
                  <c:v>14.768924082</c:v>
                </c:pt>
                <c:pt idx="1383">
                  <c:v>14.769709738</c:v>
                </c:pt>
                <c:pt idx="1384">
                  <c:v>14.77026277</c:v>
                </c:pt>
                <c:pt idx="1385">
                  <c:v>14.770617379000001</c:v>
                </c:pt>
                <c:pt idx="1386">
                  <c:v>14.771178028</c:v>
                </c:pt>
                <c:pt idx="1387">
                  <c:v>14.771978003999999</c:v>
                </c:pt>
                <c:pt idx="1388">
                  <c:v>14.772711858999999</c:v>
                </c:pt>
                <c:pt idx="1389">
                  <c:v>14.773621001</c:v>
                </c:pt>
                <c:pt idx="1390">
                  <c:v>14.774446597000001</c:v>
                </c:pt>
                <c:pt idx="1391">
                  <c:v>14.775245441999999</c:v>
                </c:pt>
                <c:pt idx="1392">
                  <c:v>14.77597317</c:v>
                </c:pt>
                <c:pt idx="1393">
                  <c:v>14.776862360000001</c:v>
                </c:pt>
                <c:pt idx="1394">
                  <c:v>14.778196053</c:v>
                </c:pt>
                <c:pt idx="1395">
                  <c:v>14.779758564</c:v>
                </c:pt>
                <c:pt idx="1396">
                  <c:v>14.781065333000001</c:v>
                </c:pt>
                <c:pt idx="1397">
                  <c:v>14.782574232</c:v>
                </c:pt>
                <c:pt idx="1398">
                  <c:v>14.783737748</c:v>
                </c:pt>
                <c:pt idx="1399">
                  <c:v>14.785052927000001</c:v>
                </c:pt>
                <c:pt idx="1400">
                  <c:v>14.786580791</c:v>
                </c:pt>
                <c:pt idx="1401">
                  <c:v>14.788238388</c:v>
                </c:pt>
                <c:pt idx="1402">
                  <c:v>14.789942120999999</c:v>
                </c:pt>
                <c:pt idx="1403">
                  <c:v>14.791666413</c:v>
                </c:pt>
                <c:pt idx="1404">
                  <c:v>14.793863958999999</c:v>
                </c:pt>
                <c:pt idx="1405">
                  <c:v>14.796283486</c:v>
                </c:pt>
                <c:pt idx="1406">
                  <c:v>14.798764050999999</c:v>
                </c:pt>
                <c:pt idx="1407">
                  <c:v>14.801302493</c:v>
                </c:pt>
                <c:pt idx="1408">
                  <c:v>14.803853622</c:v>
                </c:pt>
                <c:pt idx="1409">
                  <c:v>14.806621098000001</c:v>
                </c:pt>
                <c:pt idx="1410">
                  <c:v>14.809306028</c:v>
                </c:pt>
                <c:pt idx="1411">
                  <c:v>14.811777161</c:v>
                </c:pt>
                <c:pt idx="1412">
                  <c:v>14.813970649</c:v>
                </c:pt>
                <c:pt idx="1413">
                  <c:v>14.816128445</c:v>
                </c:pt>
                <c:pt idx="1414">
                  <c:v>14.817949699</c:v>
                </c:pt>
                <c:pt idx="1415">
                  <c:v>14.819515624999999</c:v>
                </c:pt>
                <c:pt idx="1416">
                  <c:v>14.820815508000001</c:v>
                </c:pt>
                <c:pt idx="1417">
                  <c:v>14.822212188</c:v>
                </c:pt>
                <c:pt idx="1418">
                  <c:v>14.823226825000001</c:v>
                </c:pt>
                <c:pt idx="1419">
                  <c:v>14.824137501999999</c:v>
                </c:pt>
                <c:pt idx="1420">
                  <c:v>14.824925873</c:v>
                </c:pt>
                <c:pt idx="1421">
                  <c:v>14.825674534999999</c:v>
                </c:pt>
                <c:pt idx="1422">
                  <c:v>14.8258905</c:v>
                </c:pt>
                <c:pt idx="1423">
                  <c:v>14.826185914</c:v>
                </c:pt>
                <c:pt idx="1424">
                  <c:v>14.82618712</c:v>
                </c:pt>
                <c:pt idx="1425">
                  <c:v>14.826103239</c:v>
                </c:pt>
                <c:pt idx="1426">
                  <c:v>14.82588516</c:v>
                </c:pt>
                <c:pt idx="1427">
                  <c:v>14.825880207999999</c:v>
                </c:pt>
                <c:pt idx="1428">
                  <c:v>14.825863203999999</c:v>
                </c:pt>
                <c:pt idx="1429">
                  <c:v>14.825728558</c:v>
                </c:pt>
                <c:pt idx="1430">
                  <c:v>14.825230547</c:v>
                </c:pt>
                <c:pt idx="1431">
                  <c:v>14.824777319000001</c:v>
                </c:pt>
                <c:pt idx="1432">
                  <c:v>14.824049111000001</c:v>
                </c:pt>
                <c:pt idx="1433">
                  <c:v>14.823147157999999</c:v>
                </c:pt>
                <c:pt idx="1434">
                  <c:v>14.822069318</c:v>
                </c:pt>
                <c:pt idx="1435">
                  <c:v>14.821119001</c:v>
                </c:pt>
                <c:pt idx="1436">
                  <c:v>14.820466306</c:v>
                </c:pt>
                <c:pt idx="1437">
                  <c:v>14.819833709999999</c:v>
                </c:pt>
                <c:pt idx="1438">
                  <c:v>14.819021089</c:v>
                </c:pt>
                <c:pt idx="1439">
                  <c:v>14.818191786</c:v>
                </c:pt>
                <c:pt idx="1440">
                  <c:v>14.81742201</c:v>
                </c:pt>
                <c:pt idx="1441">
                  <c:v>14.816504631000001</c:v>
                </c:pt>
                <c:pt idx="1442">
                  <c:v>14.815545403</c:v>
                </c:pt>
                <c:pt idx="1443">
                  <c:v>14.814479603000001</c:v>
                </c:pt>
                <c:pt idx="1444">
                  <c:v>14.813314473</c:v>
                </c:pt>
                <c:pt idx="1445">
                  <c:v>14.812127199000001</c:v>
                </c:pt>
                <c:pt idx="1446">
                  <c:v>14.810804577000001</c:v>
                </c:pt>
                <c:pt idx="1447">
                  <c:v>14.809486409</c:v>
                </c:pt>
                <c:pt idx="1448">
                  <c:v>14.808040061</c:v>
                </c:pt>
                <c:pt idx="1449">
                  <c:v>14.806776609</c:v>
                </c:pt>
                <c:pt idx="1450">
                  <c:v>14.805380307</c:v>
                </c:pt>
                <c:pt idx="1451">
                  <c:v>14.804223815</c:v>
                </c:pt>
                <c:pt idx="1452">
                  <c:v>14.803058634999999</c:v>
                </c:pt>
                <c:pt idx="1453">
                  <c:v>14.801781764999999</c:v>
                </c:pt>
                <c:pt idx="1454">
                  <c:v>14.800671141</c:v>
                </c:pt>
                <c:pt idx="1455">
                  <c:v>14.799911977000001</c:v>
                </c:pt>
                <c:pt idx="1456">
                  <c:v>14.799063781999999</c:v>
                </c:pt>
                <c:pt idx="1457">
                  <c:v>14.798107727</c:v>
                </c:pt>
                <c:pt idx="1458">
                  <c:v>14.797014488</c:v>
                </c:pt>
                <c:pt idx="1459">
                  <c:v>14.795752998999999</c:v>
                </c:pt>
                <c:pt idx="1460">
                  <c:v>14.794606457</c:v>
                </c:pt>
                <c:pt idx="1461">
                  <c:v>14.793082149</c:v>
                </c:pt>
                <c:pt idx="1462">
                  <c:v>14.791599943</c:v>
                </c:pt>
                <c:pt idx="1463">
                  <c:v>14.790139226000001</c:v>
                </c:pt>
                <c:pt idx="1464">
                  <c:v>14.788663271000001</c:v>
                </c:pt>
                <c:pt idx="1465">
                  <c:v>14.787265463000001</c:v>
                </c:pt>
                <c:pt idx="1466">
                  <c:v>14.786076837</c:v>
                </c:pt>
                <c:pt idx="1467">
                  <c:v>14.784742954</c:v>
                </c:pt>
                <c:pt idx="1468">
                  <c:v>14.783568957</c:v>
                </c:pt>
                <c:pt idx="1469">
                  <c:v>14.782830818000001</c:v>
                </c:pt>
                <c:pt idx="1470">
                  <c:v>14.78234979</c:v>
                </c:pt>
                <c:pt idx="1471">
                  <c:v>14.782001143</c:v>
                </c:pt>
                <c:pt idx="1472">
                  <c:v>14.781513800999999</c:v>
                </c:pt>
                <c:pt idx="1473">
                  <c:v>14.781166886999999</c:v>
                </c:pt>
                <c:pt idx="1474">
                  <c:v>14.78091562</c:v>
                </c:pt>
                <c:pt idx="1475">
                  <c:v>14.780586891</c:v>
                </c:pt>
                <c:pt idx="1476">
                  <c:v>14.780300458999999</c:v>
                </c:pt>
                <c:pt idx="1477">
                  <c:v>14.779971001</c:v>
                </c:pt>
                <c:pt idx="1478">
                  <c:v>14.779667071</c:v>
                </c:pt>
                <c:pt idx="1479">
                  <c:v>14.779729246</c:v>
                </c:pt>
                <c:pt idx="1480">
                  <c:v>14.779561982000001</c:v>
                </c:pt>
                <c:pt idx="1481">
                  <c:v>14.779372522999999</c:v>
                </c:pt>
                <c:pt idx="1482">
                  <c:v>14.779288465</c:v>
                </c:pt>
                <c:pt idx="1483">
                  <c:v>14.778749931</c:v>
                </c:pt>
                <c:pt idx="1484">
                  <c:v>14.778053893999999</c:v>
                </c:pt>
                <c:pt idx="1485">
                  <c:v>14.777235838999999</c:v>
                </c:pt>
                <c:pt idx="1486">
                  <c:v>14.776343186</c:v>
                </c:pt>
                <c:pt idx="1487">
                  <c:v>14.775385602</c:v>
                </c:pt>
                <c:pt idx="1488">
                  <c:v>14.774527708999999</c:v>
                </c:pt>
                <c:pt idx="1489">
                  <c:v>14.773785859</c:v>
                </c:pt>
                <c:pt idx="1490">
                  <c:v>14.773152252999999</c:v>
                </c:pt>
                <c:pt idx="1491">
                  <c:v>14.77268308</c:v>
                </c:pt>
                <c:pt idx="1492">
                  <c:v>14.772276859</c:v>
                </c:pt>
                <c:pt idx="1493">
                  <c:v>14.771729319</c:v>
                </c:pt>
                <c:pt idx="1494">
                  <c:v>14.771461008999999</c:v>
                </c:pt>
                <c:pt idx="1495">
                  <c:v>14.77123048</c:v>
                </c:pt>
                <c:pt idx="1496">
                  <c:v>14.770793129999999</c:v>
                </c:pt>
                <c:pt idx="1497">
                  <c:v>14.770041014</c:v>
                </c:pt>
                <c:pt idx="1498">
                  <c:v>14.76927353</c:v>
                </c:pt>
                <c:pt idx="1499">
                  <c:v>14.768868386999999</c:v>
                </c:pt>
                <c:pt idx="1500">
                  <c:v>14.768500117</c:v>
                </c:pt>
                <c:pt idx="1501">
                  <c:v>14.768118790999999</c:v>
                </c:pt>
                <c:pt idx="1502">
                  <c:v>14.767621318</c:v>
                </c:pt>
                <c:pt idx="1503">
                  <c:v>14.766856150000001</c:v>
                </c:pt>
                <c:pt idx="1504">
                  <c:v>14.766485647</c:v>
                </c:pt>
                <c:pt idx="1505">
                  <c:v>14.765927343</c:v>
                </c:pt>
                <c:pt idx="1506">
                  <c:v>14.765463054</c:v>
                </c:pt>
                <c:pt idx="1507">
                  <c:v>14.764795961000001</c:v>
                </c:pt>
                <c:pt idx="1508">
                  <c:v>14.764096568999999</c:v>
                </c:pt>
                <c:pt idx="1509">
                  <c:v>14.763733126</c:v>
                </c:pt>
                <c:pt idx="1510">
                  <c:v>14.76343303</c:v>
                </c:pt>
                <c:pt idx="1511">
                  <c:v>14.763298681</c:v>
                </c:pt>
                <c:pt idx="1512">
                  <c:v>14.763298216999999</c:v>
                </c:pt>
                <c:pt idx="1513">
                  <c:v>14.763479959</c:v>
                </c:pt>
                <c:pt idx="1514">
                  <c:v>14.763536948</c:v>
                </c:pt>
                <c:pt idx="1515">
                  <c:v>14.763476415</c:v>
                </c:pt>
                <c:pt idx="1516">
                  <c:v>14.76345616</c:v>
                </c:pt>
                <c:pt idx="1517">
                  <c:v>14.763311948</c:v>
                </c:pt>
                <c:pt idx="1518">
                  <c:v>14.763273967</c:v>
                </c:pt>
                <c:pt idx="1519">
                  <c:v>14.763179361000001</c:v>
                </c:pt>
                <c:pt idx="1520">
                  <c:v>14.763128023</c:v>
                </c:pt>
                <c:pt idx="1521">
                  <c:v>14.762811040000001</c:v>
                </c:pt>
                <c:pt idx="1522">
                  <c:v>14.762221378</c:v>
                </c:pt>
                <c:pt idx="1523">
                  <c:v>14.76123125</c:v>
                </c:pt>
                <c:pt idx="1524">
                  <c:v>14.760077616</c:v>
                </c:pt>
                <c:pt idx="1525">
                  <c:v>14.758645668</c:v>
                </c:pt>
                <c:pt idx="1526">
                  <c:v>14.757215305000001</c:v>
                </c:pt>
                <c:pt idx="1527">
                  <c:v>14.755636645999999</c:v>
                </c:pt>
                <c:pt idx="1528">
                  <c:v>14.754269602999999</c:v>
                </c:pt>
                <c:pt idx="1529">
                  <c:v>14.752649549999999</c:v>
                </c:pt>
                <c:pt idx="1530">
                  <c:v>14.751092169</c:v>
                </c:pt>
                <c:pt idx="1531">
                  <c:v>14.749522164</c:v>
                </c:pt>
                <c:pt idx="1532">
                  <c:v>14.747642079</c:v>
                </c:pt>
                <c:pt idx="1533">
                  <c:v>14.745731383000001</c:v>
                </c:pt>
                <c:pt idx="1534">
                  <c:v>14.743600373</c:v>
                </c:pt>
                <c:pt idx="1535">
                  <c:v>14.741528376</c:v>
                </c:pt>
                <c:pt idx="1536">
                  <c:v>14.739747806</c:v>
                </c:pt>
                <c:pt idx="1537">
                  <c:v>14.738006445</c:v>
                </c:pt>
                <c:pt idx="1538">
                  <c:v>14.736609122999999</c:v>
                </c:pt>
                <c:pt idx="1539">
                  <c:v>14.735351007</c:v>
                </c:pt>
                <c:pt idx="1540">
                  <c:v>14.734573177</c:v>
                </c:pt>
                <c:pt idx="1541">
                  <c:v>14.734037462</c:v>
                </c:pt>
                <c:pt idx="1542">
                  <c:v>14.733722883</c:v>
                </c:pt>
                <c:pt idx="1543">
                  <c:v>14.73359134</c:v>
                </c:pt>
                <c:pt idx="1544">
                  <c:v>14.733620696999999</c:v>
                </c:pt>
                <c:pt idx="1545">
                  <c:v>14.733809449000001</c:v>
                </c:pt>
                <c:pt idx="1546">
                  <c:v>14.73403491</c:v>
                </c:pt>
                <c:pt idx="1547">
                  <c:v>14.734778476000001</c:v>
                </c:pt>
                <c:pt idx="1548">
                  <c:v>14.735417103</c:v>
                </c:pt>
                <c:pt idx="1549">
                  <c:v>14.735629048</c:v>
                </c:pt>
                <c:pt idx="1550">
                  <c:v>14.73595884</c:v>
                </c:pt>
                <c:pt idx="1551">
                  <c:v>14.736519176</c:v>
                </c:pt>
                <c:pt idx="1552">
                  <c:v>14.737019625</c:v>
                </c:pt>
                <c:pt idx="1553">
                  <c:v>14.737723126000001</c:v>
                </c:pt>
                <c:pt idx="1554">
                  <c:v>14.738667706999999</c:v>
                </c:pt>
                <c:pt idx="1555">
                  <c:v>14.73984916</c:v>
                </c:pt>
                <c:pt idx="1556">
                  <c:v>14.740918797999999</c:v>
                </c:pt>
                <c:pt idx="1557">
                  <c:v>14.741936801</c:v>
                </c:pt>
                <c:pt idx="1558">
                  <c:v>14.743191712</c:v>
                </c:pt>
                <c:pt idx="1559">
                  <c:v>14.744538288999999</c:v>
                </c:pt>
                <c:pt idx="1560">
                  <c:v>14.745850599000001</c:v>
                </c:pt>
                <c:pt idx="1561">
                  <c:v>14.747156361</c:v>
                </c:pt>
                <c:pt idx="1562">
                  <c:v>14.748719688</c:v>
                </c:pt>
                <c:pt idx="1563">
                  <c:v>14.750452044999999</c:v>
                </c:pt>
                <c:pt idx="1564">
                  <c:v>14.751963032999999</c:v>
                </c:pt>
                <c:pt idx="1565">
                  <c:v>14.753655610999999</c:v>
                </c:pt>
                <c:pt idx="1566">
                  <c:v>14.755490678999999</c:v>
                </c:pt>
                <c:pt idx="1567">
                  <c:v>14.757224296</c:v>
                </c:pt>
                <c:pt idx="1568">
                  <c:v>14.759058992</c:v>
                </c:pt>
                <c:pt idx="1569">
                  <c:v>14.761070275</c:v>
                </c:pt>
                <c:pt idx="1570">
                  <c:v>14.763448775000001</c:v>
                </c:pt>
                <c:pt idx="1571">
                  <c:v>14.765878037</c:v>
                </c:pt>
                <c:pt idx="1572">
                  <c:v>14.768261222</c:v>
                </c:pt>
                <c:pt idx="1573">
                  <c:v>14.770681160000001</c:v>
                </c:pt>
                <c:pt idx="1574">
                  <c:v>14.772745013</c:v>
                </c:pt>
                <c:pt idx="1575">
                  <c:v>14.775011564</c:v>
                </c:pt>
                <c:pt idx="1576">
                  <c:v>14.777235355</c:v>
                </c:pt>
                <c:pt idx="1577">
                  <c:v>14.779692571</c:v>
                </c:pt>
                <c:pt idx="1578">
                  <c:v>14.78221742</c:v>
                </c:pt>
                <c:pt idx="1579">
                  <c:v>14.784659570000001</c:v>
                </c:pt>
                <c:pt idx="1580">
                  <c:v>14.786814979000001</c:v>
                </c:pt>
                <c:pt idx="1581">
                  <c:v>14.788583622000001</c:v>
                </c:pt>
                <c:pt idx="1582">
                  <c:v>14.790474589</c:v>
                </c:pt>
                <c:pt idx="1583">
                  <c:v>14.792236441</c:v>
                </c:pt>
                <c:pt idx="1584">
                  <c:v>14.794110348</c:v>
                </c:pt>
                <c:pt idx="1585">
                  <c:v>14.796509119</c:v>
                </c:pt>
                <c:pt idx="1586">
                  <c:v>14.798400218999999</c:v>
                </c:pt>
                <c:pt idx="1587">
                  <c:v>14.800249255000001</c:v>
                </c:pt>
                <c:pt idx="1588">
                  <c:v>14.801918884999999</c:v>
                </c:pt>
                <c:pt idx="1589">
                  <c:v>14.803788475999999</c:v>
                </c:pt>
                <c:pt idx="1590">
                  <c:v>14.805657495</c:v>
                </c:pt>
                <c:pt idx="1591">
                  <c:v>14.807154505</c:v>
                </c:pt>
                <c:pt idx="1592">
                  <c:v>14.808740321</c:v>
                </c:pt>
                <c:pt idx="1593">
                  <c:v>14.80981225</c:v>
                </c:pt>
                <c:pt idx="1594">
                  <c:v>14.810903728</c:v>
                </c:pt>
                <c:pt idx="1595">
                  <c:v>14.811682036000001</c:v>
                </c:pt>
                <c:pt idx="1596">
                  <c:v>14.812367282</c:v>
                </c:pt>
                <c:pt idx="1597">
                  <c:v>14.812605019999999</c:v>
                </c:pt>
                <c:pt idx="1598">
                  <c:v>14.812927256</c:v>
                </c:pt>
                <c:pt idx="1599">
                  <c:v>14.813191434</c:v>
                </c:pt>
                <c:pt idx="1600">
                  <c:v>14.813420631</c:v>
                </c:pt>
                <c:pt idx="1601">
                  <c:v>14.813539777000001</c:v>
                </c:pt>
                <c:pt idx="1602">
                  <c:v>14.813762598</c:v>
                </c:pt>
                <c:pt idx="1603">
                  <c:v>14.813563182999999</c:v>
                </c:pt>
                <c:pt idx="1604">
                  <c:v>14.813240303000001</c:v>
                </c:pt>
                <c:pt idx="1605">
                  <c:v>14.812522836999999</c:v>
                </c:pt>
                <c:pt idx="1606">
                  <c:v>14.811667808999999</c:v>
                </c:pt>
                <c:pt idx="1607">
                  <c:v>14.810585624</c:v>
                </c:pt>
                <c:pt idx="1608">
                  <c:v>14.809668571</c:v>
                </c:pt>
                <c:pt idx="1609">
                  <c:v>14.808380142000001</c:v>
                </c:pt>
                <c:pt idx="1610">
                  <c:v>14.80691758</c:v>
                </c:pt>
                <c:pt idx="1611">
                  <c:v>14.805263768</c:v>
                </c:pt>
                <c:pt idx="1612">
                  <c:v>14.803861047</c:v>
                </c:pt>
                <c:pt idx="1613">
                  <c:v>14.802557542000001</c:v>
                </c:pt>
                <c:pt idx="1614">
                  <c:v>14.801141487000001</c:v>
                </c:pt>
                <c:pt idx="1615">
                  <c:v>14.799570674</c:v>
                </c:pt>
                <c:pt idx="1616">
                  <c:v>14.797743678</c:v>
                </c:pt>
                <c:pt idx="1617">
                  <c:v>14.795790435000001</c:v>
                </c:pt>
                <c:pt idx="1618">
                  <c:v>14.793914943000001</c:v>
                </c:pt>
                <c:pt idx="1619">
                  <c:v>14.792313728</c:v>
                </c:pt>
                <c:pt idx="1620">
                  <c:v>14.790402013</c:v>
                </c:pt>
                <c:pt idx="1621">
                  <c:v>14.788654874000001</c:v>
                </c:pt>
                <c:pt idx="1622">
                  <c:v>14.787230191000001</c:v>
                </c:pt>
                <c:pt idx="1623">
                  <c:v>14.785727365</c:v>
                </c:pt>
                <c:pt idx="1624">
                  <c:v>14.784123979</c:v>
                </c:pt>
                <c:pt idx="1625">
                  <c:v>14.782864293999999</c:v>
                </c:pt>
                <c:pt idx="1626">
                  <c:v>14.781452383</c:v>
                </c:pt>
                <c:pt idx="1627">
                  <c:v>14.780260828999999</c:v>
                </c:pt>
                <c:pt idx="1628">
                  <c:v>14.779466280999999</c:v>
                </c:pt>
                <c:pt idx="1629">
                  <c:v>14.778553038</c:v>
                </c:pt>
                <c:pt idx="1630">
                  <c:v>14.777590915999999</c:v>
                </c:pt>
                <c:pt idx="1631">
                  <c:v>14.776853224</c:v>
                </c:pt>
                <c:pt idx="1632">
                  <c:v>14.776324696</c:v>
                </c:pt>
                <c:pt idx="1633">
                  <c:v>14.775846556999999</c:v>
                </c:pt>
                <c:pt idx="1634">
                  <c:v>14.775390993</c:v>
                </c:pt>
                <c:pt idx="1635">
                  <c:v>14.774957919</c:v>
                </c:pt>
                <c:pt idx="1636">
                  <c:v>14.774558985000001</c:v>
                </c:pt>
                <c:pt idx="1637">
                  <c:v>14.774374041</c:v>
                </c:pt>
                <c:pt idx="1638">
                  <c:v>14.774491831000001</c:v>
                </c:pt>
                <c:pt idx="1639">
                  <c:v>14.774519333000001</c:v>
                </c:pt>
                <c:pt idx="1640">
                  <c:v>14.774620061</c:v>
                </c:pt>
                <c:pt idx="1641">
                  <c:v>14.774806776</c:v>
                </c:pt>
                <c:pt idx="1642">
                  <c:v>14.774997857000001</c:v>
                </c:pt>
                <c:pt idx="1643">
                  <c:v>14.775092095</c:v>
                </c:pt>
                <c:pt idx="1644">
                  <c:v>14.775111840999999</c:v>
                </c:pt>
                <c:pt idx="1645">
                  <c:v>14.774890367999999</c:v>
                </c:pt>
                <c:pt idx="1646">
                  <c:v>14.774449814</c:v>
                </c:pt>
                <c:pt idx="1647">
                  <c:v>14.774306856000001</c:v>
                </c:pt>
                <c:pt idx="1648">
                  <c:v>14.774125299</c:v>
                </c:pt>
                <c:pt idx="1649">
                  <c:v>14.773835414000001</c:v>
                </c:pt>
                <c:pt idx="1650">
                  <c:v>14.773544648</c:v>
                </c:pt>
                <c:pt idx="1651">
                  <c:v>14.773133831000001</c:v>
                </c:pt>
                <c:pt idx="1652">
                  <c:v>14.772368319</c:v>
                </c:pt>
                <c:pt idx="1653">
                  <c:v>14.771638806</c:v>
                </c:pt>
                <c:pt idx="1654">
                  <c:v>14.770750134</c:v>
                </c:pt>
                <c:pt idx="1655">
                  <c:v>14.769622173</c:v>
                </c:pt>
                <c:pt idx="1656">
                  <c:v>14.768698834</c:v>
                </c:pt>
                <c:pt idx="1657">
                  <c:v>14.767635821000001</c:v>
                </c:pt>
                <c:pt idx="1658">
                  <c:v>14.766996678</c:v>
                </c:pt>
                <c:pt idx="1659">
                  <c:v>14.76663366</c:v>
                </c:pt>
                <c:pt idx="1660">
                  <c:v>14.766324377</c:v>
                </c:pt>
                <c:pt idx="1661">
                  <c:v>14.765806175</c:v>
                </c:pt>
                <c:pt idx="1662">
                  <c:v>14.765451212</c:v>
                </c:pt>
                <c:pt idx="1663">
                  <c:v>14.764901275</c:v>
                </c:pt>
                <c:pt idx="1664">
                  <c:v>14.764209188000001</c:v>
                </c:pt>
                <c:pt idx="1665">
                  <c:v>14.76340463</c:v>
                </c:pt>
                <c:pt idx="1666">
                  <c:v>14.76232649</c:v>
                </c:pt>
                <c:pt idx="1667">
                  <c:v>14.761248500000001</c:v>
                </c:pt>
                <c:pt idx="1668">
                  <c:v>14.760036373</c:v>
                </c:pt>
                <c:pt idx="1669">
                  <c:v>14.758704345</c:v>
                </c:pt>
                <c:pt idx="1670">
                  <c:v>14.75786372</c:v>
                </c:pt>
                <c:pt idx="1671">
                  <c:v>14.757001037</c:v>
                </c:pt>
                <c:pt idx="1672">
                  <c:v>14.756431543</c:v>
                </c:pt>
                <c:pt idx="1673">
                  <c:v>14.756289361</c:v>
                </c:pt>
                <c:pt idx="1674">
                  <c:v>14.755977343</c:v>
                </c:pt>
                <c:pt idx="1675">
                  <c:v>14.755703101</c:v>
                </c:pt>
                <c:pt idx="1676">
                  <c:v>14.755349533</c:v>
                </c:pt>
                <c:pt idx="1677">
                  <c:v>14.755190474000001</c:v>
                </c:pt>
                <c:pt idx="1678">
                  <c:v>14.754748528</c:v>
                </c:pt>
                <c:pt idx="1679">
                  <c:v>14.754528708</c:v>
                </c:pt>
                <c:pt idx="1680">
                  <c:v>14.754280056000001</c:v>
                </c:pt>
                <c:pt idx="1681">
                  <c:v>14.753920806</c:v>
                </c:pt>
                <c:pt idx="1682">
                  <c:v>14.753436379</c:v>
                </c:pt>
                <c:pt idx="1683">
                  <c:v>14.753419432999999</c:v>
                </c:pt>
                <c:pt idx="1684">
                  <c:v>14.753489631000001</c:v>
                </c:pt>
                <c:pt idx="1685">
                  <c:v>14.753264702999999</c:v>
                </c:pt>
                <c:pt idx="1686">
                  <c:v>14.753293276999999</c:v>
                </c:pt>
                <c:pt idx="1687">
                  <c:v>14.753448757999999</c:v>
                </c:pt>
                <c:pt idx="1688">
                  <c:v>14.753350973</c:v>
                </c:pt>
                <c:pt idx="1689">
                  <c:v>14.752776232</c:v>
                </c:pt>
                <c:pt idx="1690">
                  <c:v>14.751992566</c:v>
                </c:pt>
                <c:pt idx="1691">
                  <c:v>14.751031693</c:v>
                </c:pt>
                <c:pt idx="1692">
                  <c:v>14.750045554</c:v>
                </c:pt>
                <c:pt idx="1693">
                  <c:v>14.74960138</c:v>
                </c:pt>
                <c:pt idx="1694">
                  <c:v>14.749424184</c:v>
                </c:pt>
                <c:pt idx="1695">
                  <c:v>14.74931836</c:v>
                </c:pt>
                <c:pt idx="1696">
                  <c:v>14.749452858</c:v>
                </c:pt>
                <c:pt idx="1697">
                  <c:v>14.749368176000001</c:v>
                </c:pt>
                <c:pt idx="1698">
                  <c:v>14.749381011000001</c:v>
                </c:pt>
                <c:pt idx="1699">
                  <c:v>14.749161644000001</c:v>
                </c:pt>
                <c:pt idx="1700">
                  <c:v>14.749227728999999</c:v>
                </c:pt>
                <c:pt idx="1701">
                  <c:v>14.749151898999999</c:v>
                </c:pt>
                <c:pt idx="1702">
                  <c:v>14.74901951</c:v>
                </c:pt>
                <c:pt idx="1703">
                  <c:v>14.749183983</c:v>
                </c:pt>
                <c:pt idx="1704">
                  <c:v>14.749344072</c:v>
                </c:pt>
                <c:pt idx="1705">
                  <c:v>14.749665921</c:v>
                </c:pt>
                <c:pt idx="1706">
                  <c:v>14.749492647</c:v>
                </c:pt>
                <c:pt idx="1707">
                  <c:v>14.749117714</c:v>
                </c:pt>
                <c:pt idx="1708">
                  <c:v>14.748752377000001</c:v>
                </c:pt>
                <c:pt idx="1709">
                  <c:v>14.748797067</c:v>
                </c:pt>
                <c:pt idx="1710">
                  <c:v>14.748774459</c:v>
                </c:pt>
                <c:pt idx="1711">
                  <c:v>14.748775532</c:v>
                </c:pt>
                <c:pt idx="1712">
                  <c:v>14.748721464999999</c:v>
                </c:pt>
                <c:pt idx="1713">
                  <c:v>14.748917751</c:v>
                </c:pt>
                <c:pt idx="1714">
                  <c:v>14.749037669</c:v>
                </c:pt>
                <c:pt idx="1715">
                  <c:v>14.749169305000001</c:v>
                </c:pt>
                <c:pt idx="1716">
                  <c:v>14.748923318999999</c:v>
                </c:pt>
                <c:pt idx="1717">
                  <c:v>14.748429719000001</c:v>
                </c:pt>
                <c:pt idx="1718">
                  <c:v>14.748007272000001</c:v>
                </c:pt>
                <c:pt idx="1719">
                  <c:v>14.747742165</c:v>
                </c:pt>
                <c:pt idx="1720">
                  <c:v>14.747529429</c:v>
                </c:pt>
                <c:pt idx="1721">
                  <c:v>14.747139189</c:v>
                </c:pt>
                <c:pt idx="1722">
                  <c:v>14.746545827</c:v>
                </c:pt>
                <c:pt idx="1723">
                  <c:v>14.745844587000001</c:v>
                </c:pt>
                <c:pt idx="1724">
                  <c:v>14.745232325</c:v>
                </c:pt>
                <c:pt idx="1725">
                  <c:v>14.744791609</c:v>
                </c:pt>
                <c:pt idx="1726">
                  <c:v>14.744254221</c:v>
                </c:pt>
                <c:pt idx="1727">
                  <c:v>14.743501325</c:v>
                </c:pt>
                <c:pt idx="1728">
                  <c:v>14.742427966999999</c:v>
                </c:pt>
                <c:pt idx="1729">
                  <c:v>14.7417526</c:v>
                </c:pt>
                <c:pt idx="1730">
                  <c:v>14.740929587</c:v>
                </c:pt>
                <c:pt idx="1731">
                  <c:v>14.740493967999999</c:v>
                </c:pt>
                <c:pt idx="1732">
                  <c:v>14.739876373</c:v>
                </c:pt>
                <c:pt idx="1733">
                  <c:v>14.739395936999999</c:v>
                </c:pt>
                <c:pt idx="1734">
                  <c:v>14.739274034999999</c:v>
                </c:pt>
                <c:pt idx="1735">
                  <c:v>14.739193353999999</c:v>
                </c:pt>
                <c:pt idx="1736">
                  <c:v>14.739264795</c:v>
                </c:pt>
                <c:pt idx="1737">
                  <c:v>14.739453806</c:v>
                </c:pt>
                <c:pt idx="1738">
                  <c:v>14.739695609</c:v>
                </c:pt>
                <c:pt idx="1739">
                  <c:v>14.740352189999999</c:v>
                </c:pt>
                <c:pt idx="1740">
                  <c:v>14.74118142</c:v>
                </c:pt>
                <c:pt idx="1741">
                  <c:v>14.741846041000001</c:v>
                </c:pt>
                <c:pt idx="1742">
                  <c:v>14.743084094</c:v>
                </c:pt>
                <c:pt idx="1743">
                  <c:v>14.744435351</c:v>
                </c:pt>
                <c:pt idx="1744">
                  <c:v>14.745741247</c:v>
                </c:pt>
                <c:pt idx="1745">
                  <c:v>14.747243069</c:v>
                </c:pt>
                <c:pt idx="1746">
                  <c:v>14.748536761</c:v>
                </c:pt>
                <c:pt idx="1747">
                  <c:v>14.749629696</c:v>
                </c:pt>
                <c:pt idx="1748">
                  <c:v>14.750804955</c:v>
                </c:pt>
                <c:pt idx="1749">
                  <c:v>14.751876932</c:v>
                </c:pt>
                <c:pt idx="1750">
                  <c:v>14.753407728999999</c:v>
                </c:pt>
                <c:pt idx="1751">
                  <c:v>14.754811016</c:v>
                </c:pt>
                <c:pt idx="1752">
                  <c:v>14.756102243000001</c:v>
                </c:pt>
                <c:pt idx="1753">
                  <c:v>14.75754244</c:v>
                </c:pt>
                <c:pt idx="1754">
                  <c:v>14.759476518</c:v>
                </c:pt>
                <c:pt idx="1755">
                  <c:v>14.761509544000001</c:v>
                </c:pt>
                <c:pt idx="1756">
                  <c:v>14.763249826999999</c:v>
                </c:pt>
                <c:pt idx="1757">
                  <c:v>14.765285158999999</c:v>
                </c:pt>
                <c:pt idx="1758">
                  <c:v>14.767452225</c:v>
                </c:pt>
                <c:pt idx="1759">
                  <c:v>14.769544543</c:v>
                </c:pt>
                <c:pt idx="1760">
                  <c:v>14.771892225</c:v>
                </c:pt>
                <c:pt idx="1761">
                  <c:v>14.77435225</c:v>
                </c:pt>
                <c:pt idx="1762">
                  <c:v>14.777149565</c:v>
                </c:pt>
                <c:pt idx="1763">
                  <c:v>14.780502854</c:v>
                </c:pt>
                <c:pt idx="1764">
                  <c:v>14.783760048</c:v>
                </c:pt>
                <c:pt idx="1765">
                  <c:v>14.786747696000001</c:v>
                </c:pt>
                <c:pt idx="1766">
                  <c:v>14.789732881999999</c:v>
                </c:pt>
                <c:pt idx="1767">
                  <c:v>14.792718864999999</c:v>
                </c:pt>
                <c:pt idx="1768">
                  <c:v>14.796029361</c:v>
                </c:pt>
                <c:pt idx="1769">
                  <c:v>14.79938293</c:v>
                </c:pt>
                <c:pt idx="1770">
                  <c:v>14.802550831</c:v>
                </c:pt>
                <c:pt idx="1771">
                  <c:v>14.80562791</c:v>
                </c:pt>
                <c:pt idx="1772">
                  <c:v>14.808842769</c:v>
                </c:pt>
                <c:pt idx="1773">
                  <c:v>14.811846428000001</c:v>
                </c:pt>
                <c:pt idx="1774">
                  <c:v>14.814739507000001</c:v>
                </c:pt>
                <c:pt idx="1775">
                  <c:v>14.817229795999999</c:v>
                </c:pt>
                <c:pt idx="1776">
                  <c:v>14.819402383</c:v>
                </c:pt>
                <c:pt idx="1777">
                  <c:v>14.821249229999999</c:v>
                </c:pt>
                <c:pt idx="1778">
                  <c:v>14.822994137</c:v>
                </c:pt>
                <c:pt idx="1779">
                  <c:v>14.824419456999999</c:v>
                </c:pt>
                <c:pt idx="1780">
                  <c:v>14.825641401</c:v>
                </c:pt>
                <c:pt idx="1781">
                  <c:v>14.826466271999999</c:v>
                </c:pt>
                <c:pt idx="1782">
                  <c:v>14.827135926</c:v>
                </c:pt>
                <c:pt idx="1783">
                  <c:v>14.827662568999999</c:v>
                </c:pt>
                <c:pt idx="1784">
                  <c:v>14.828124516999999</c:v>
                </c:pt>
                <c:pt idx="1785">
                  <c:v>14.828555865</c:v>
                </c:pt>
                <c:pt idx="1786">
                  <c:v>14.828680501999999</c:v>
                </c:pt>
                <c:pt idx="1787">
                  <c:v>14.828528378</c:v>
                </c:pt>
                <c:pt idx="1788">
                  <c:v>14.828260496</c:v>
                </c:pt>
                <c:pt idx="1789">
                  <c:v>14.828077936</c:v>
                </c:pt>
                <c:pt idx="1790">
                  <c:v>14.828018553</c:v>
                </c:pt>
                <c:pt idx="1791">
                  <c:v>14.827794076</c:v>
                </c:pt>
                <c:pt idx="1792">
                  <c:v>14.827398601000001</c:v>
                </c:pt>
                <c:pt idx="1793">
                  <c:v>14.826803714</c:v>
                </c:pt>
                <c:pt idx="1794">
                  <c:v>14.826087453</c:v>
                </c:pt>
                <c:pt idx="1795">
                  <c:v>14.825280934</c:v>
                </c:pt>
                <c:pt idx="1796">
                  <c:v>14.824670233999999</c:v>
                </c:pt>
                <c:pt idx="1797">
                  <c:v>14.823932376</c:v>
                </c:pt>
                <c:pt idx="1798">
                  <c:v>14.822893231</c:v>
                </c:pt>
                <c:pt idx="1799">
                  <c:v>14.821946992999999</c:v>
                </c:pt>
                <c:pt idx="1800">
                  <c:v>14.820968318</c:v>
                </c:pt>
                <c:pt idx="1801">
                  <c:v>14.819560553000001</c:v>
                </c:pt>
                <c:pt idx="1802">
                  <c:v>14.817931692</c:v>
                </c:pt>
                <c:pt idx="1803">
                  <c:v>14.816247240999999</c:v>
                </c:pt>
                <c:pt idx="1804">
                  <c:v>14.814764058</c:v>
                </c:pt>
                <c:pt idx="1805">
                  <c:v>14.813476164000001</c:v>
                </c:pt>
                <c:pt idx="1806">
                  <c:v>14.811971543</c:v>
                </c:pt>
                <c:pt idx="1807">
                  <c:v>14.810542495</c:v>
                </c:pt>
                <c:pt idx="1808">
                  <c:v>14.809001197000001</c:v>
                </c:pt>
                <c:pt idx="1809">
                  <c:v>14.807700543999999</c:v>
                </c:pt>
                <c:pt idx="1810">
                  <c:v>14.806430198999999</c:v>
                </c:pt>
                <c:pt idx="1811">
                  <c:v>14.805074576999999</c:v>
                </c:pt>
                <c:pt idx="1812">
                  <c:v>14.8038674</c:v>
                </c:pt>
                <c:pt idx="1813">
                  <c:v>14.802850069</c:v>
                </c:pt>
                <c:pt idx="1814">
                  <c:v>14.801572601</c:v>
                </c:pt>
                <c:pt idx="1815">
                  <c:v>14.800202119</c:v>
                </c:pt>
                <c:pt idx="1816">
                  <c:v>14.798770802</c:v>
                </c:pt>
                <c:pt idx="1817">
                  <c:v>14.797264052999999</c:v>
                </c:pt>
                <c:pt idx="1818">
                  <c:v>14.795550491</c:v>
                </c:pt>
                <c:pt idx="1819">
                  <c:v>14.793568516000001</c:v>
                </c:pt>
                <c:pt idx="1820">
                  <c:v>14.791802298</c:v>
                </c:pt>
                <c:pt idx="1821">
                  <c:v>14.790105781999999</c:v>
                </c:pt>
                <c:pt idx="1822">
                  <c:v>14.788414167000001</c:v>
                </c:pt>
                <c:pt idx="1823">
                  <c:v>14.786861330000001</c:v>
                </c:pt>
                <c:pt idx="1824">
                  <c:v>14.785517613</c:v>
                </c:pt>
                <c:pt idx="1825">
                  <c:v>14.78439584</c:v>
                </c:pt>
                <c:pt idx="1826">
                  <c:v>14.783205999</c:v>
                </c:pt>
                <c:pt idx="1827">
                  <c:v>14.781977961999999</c:v>
                </c:pt>
                <c:pt idx="1828">
                  <c:v>14.780374815</c:v>
                </c:pt>
                <c:pt idx="1829">
                  <c:v>14.778968088999999</c:v>
                </c:pt>
                <c:pt idx="1830">
                  <c:v>14.777634986000001</c:v>
                </c:pt>
                <c:pt idx="1831">
                  <c:v>14.776478403</c:v>
                </c:pt>
                <c:pt idx="1832">
                  <c:v>14.775552427999999</c:v>
                </c:pt>
                <c:pt idx="1833">
                  <c:v>14.774492016</c:v>
                </c:pt>
                <c:pt idx="1834">
                  <c:v>14.773302674</c:v>
                </c:pt>
                <c:pt idx="1835">
                  <c:v>14.772318236</c:v>
                </c:pt>
                <c:pt idx="1836">
                  <c:v>14.771353654</c:v>
                </c:pt>
                <c:pt idx="1837">
                  <c:v>14.770501307</c:v>
                </c:pt>
                <c:pt idx="1838">
                  <c:v>14.769797791</c:v>
                </c:pt>
                <c:pt idx="1839">
                  <c:v>14.769265781</c:v>
                </c:pt>
                <c:pt idx="1840">
                  <c:v>14.769074631000001</c:v>
                </c:pt>
                <c:pt idx="1841">
                  <c:v>14.769173438999999</c:v>
                </c:pt>
                <c:pt idx="1842">
                  <c:v>14.769840308999999</c:v>
                </c:pt>
                <c:pt idx="1843">
                  <c:v>14.770768647000001</c:v>
                </c:pt>
                <c:pt idx="1844">
                  <c:v>14.771779967000001</c:v>
                </c:pt>
                <c:pt idx="1845">
                  <c:v>14.772902889999999</c:v>
                </c:pt>
                <c:pt idx="1846">
                  <c:v>14.774027424</c:v>
                </c:pt>
                <c:pt idx="1847">
                  <c:v>14.775173347000001</c:v>
                </c:pt>
                <c:pt idx="1848">
                  <c:v>14.776178407</c:v>
                </c:pt>
                <c:pt idx="1849">
                  <c:v>14.777149843</c:v>
                </c:pt>
                <c:pt idx="1850">
                  <c:v>14.778313384</c:v>
                </c:pt>
                <c:pt idx="1851">
                  <c:v>14.779489708</c:v>
                </c:pt>
                <c:pt idx="1852">
                  <c:v>14.780702442999999</c:v>
                </c:pt>
                <c:pt idx="1853">
                  <c:v>14.781801114</c:v>
                </c:pt>
                <c:pt idx="1854">
                  <c:v>14.782679043</c:v>
                </c:pt>
                <c:pt idx="1855">
                  <c:v>14.783533482999999</c:v>
                </c:pt>
                <c:pt idx="1856">
                  <c:v>14.784262931000001</c:v>
                </c:pt>
                <c:pt idx="1857">
                  <c:v>14.784311534</c:v>
                </c:pt>
                <c:pt idx="1858">
                  <c:v>14.784674493000001</c:v>
                </c:pt>
                <c:pt idx="1859">
                  <c:v>14.785219839</c:v>
                </c:pt>
                <c:pt idx="1860">
                  <c:v>14.785751283</c:v>
                </c:pt>
                <c:pt idx="1861">
                  <c:v>14.786551965999999</c:v>
                </c:pt>
                <c:pt idx="1862">
                  <c:v>14.787531581</c:v>
                </c:pt>
                <c:pt idx="1863">
                  <c:v>14.789075913</c:v>
                </c:pt>
                <c:pt idx="1864">
                  <c:v>14.790655237999999</c:v>
                </c:pt>
                <c:pt idx="1865">
                  <c:v>14.792379646000001</c:v>
                </c:pt>
                <c:pt idx="1866">
                  <c:v>14.793919842999999</c:v>
                </c:pt>
                <c:pt idx="1867">
                  <c:v>14.795241654</c:v>
                </c:pt>
                <c:pt idx="1868">
                  <c:v>14.796628419999999</c:v>
                </c:pt>
                <c:pt idx="1869">
                  <c:v>14.797983214</c:v>
                </c:pt>
                <c:pt idx="1870">
                  <c:v>14.799394519</c:v>
                </c:pt>
                <c:pt idx="1871">
                  <c:v>14.800612918000001</c:v>
                </c:pt>
                <c:pt idx="1872">
                  <c:v>14.801535790000001</c:v>
                </c:pt>
                <c:pt idx="1873">
                  <c:v>14.802221861</c:v>
                </c:pt>
                <c:pt idx="1874">
                  <c:v>14.803127393</c:v>
                </c:pt>
                <c:pt idx="1875">
                  <c:v>14.803831334</c:v>
                </c:pt>
                <c:pt idx="1876">
                  <c:v>14.804498826</c:v>
                </c:pt>
                <c:pt idx="1877">
                  <c:v>14.804604511000001</c:v>
                </c:pt>
                <c:pt idx="1878">
                  <c:v>14.804664145</c:v>
                </c:pt>
                <c:pt idx="1879">
                  <c:v>14.804504438</c:v>
                </c:pt>
                <c:pt idx="1880">
                  <c:v>14.804138044</c:v>
                </c:pt>
                <c:pt idx="1881">
                  <c:v>14.803653361</c:v>
                </c:pt>
                <c:pt idx="1882">
                  <c:v>14.803375061000001</c:v>
                </c:pt>
                <c:pt idx="1883">
                  <c:v>14.802907465000001</c:v>
                </c:pt>
                <c:pt idx="1884">
                  <c:v>14.802407952999999</c:v>
                </c:pt>
                <c:pt idx="1885">
                  <c:v>14.801994484</c:v>
                </c:pt>
                <c:pt idx="1886">
                  <c:v>14.801241019000001</c:v>
                </c:pt>
                <c:pt idx="1887">
                  <c:v>14.800572926999999</c:v>
                </c:pt>
                <c:pt idx="1888">
                  <c:v>14.799689598000001</c:v>
                </c:pt>
                <c:pt idx="1889">
                  <c:v>14.798684982999999</c:v>
                </c:pt>
                <c:pt idx="1890">
                  <c:v>14.797440154</c:v>
                </c:pt>
                <c:pt idx="1891">
                  <c:v>14.796046918</c:v>
                </c:pt>
                <c:pt idx="1892">
                  <c:v>14.794342518000001</c:v>
                </c:pt>
                <c:pt idx="1893">
                  <c:v>14.792424736999999</c:v>
                </c:pt>
                <c:pt idx="1894">
                  <c:v>14.790468603000001</c:v>
                </c:pt>
                <c:pt idx="1895">
                  <c:v>14.788297402</c:v>
                </c:pt>
                <c:pt idx="1896">
                  <c:v>14.786191158999999</c:v>
                </c:pt>
                <c:pt idx="1897">
                  <c:v>14.784142622999999</c:v>
                </c:pt>
                <c:pt idx="1898">
                  <c:v>14.78227102</c:v>
                </c:pt>
                <c:pt idx="1899">
                  <c:v>14.780821573000001</c:v>
                </c:pt>
                <c:pt idx="1900">
                  <c:v>14.778925837999999</c:v>
                </c:pt>
                <c:pt idx="1901">
                  <c:v>14.776992846000001</c:v>
                </c:pt>
                <c:pt idx="1902">
                  <c:v>14.775129644</c:v>
                </c:pt>
                <c:pt idx="1903">
                  <c:v>14.773233490000001</c:v>
                </c:pt>
                <c:pt idx="1904">
                  <c:v>14.771266707000001</c:v>
                </c:pt>
                <c:pt idx="1905">
                  <c:v>14.769463908000001</c:v>
                </c:pt>
                <c:pt idx="1906">
                  <c:v>14.767424751</c:v>
                </c:pt>
                <c:pt idx="1907">
                  <c:v>14.765348729999999</c:v>
                </c:pt>
                <c:pt idx="1908">
                  <c:v>14.762983963</c:v>
                </c:pt>
                <c:pt idx="1909">
                  <c:v>14.760606279999999</c:v>
                </c:pt>
                <c:pt idx="1910">
                  <c:v>14.758019599000001</c:v>
                </c:pt>
                <c:pt idx="1911">
                  <c:v>14.755383895</c:v>
                </c:pt>
                <c:pt idx="1912">
                  <c:v>14.752996318999999</c:v>
                </c:pt>
                <c:pt idx="1913">
                  <c:v>14.750523819</c:v>
                </c:pt>
                <c:pt idx="1914">
                  <c:v>14.748365695</c:v>
                </c:pt>
                <c:pt idx="1915">
                  <c:v>14.746051402000001</c:v>
                </c:pt>
                <c:pt idx="1916">
                  <c:v>14.743949633</c:v>
                </c:pt>
                <c:pt idx="1917">
                  <c:v>14.741826843</c:v>
                </c:pt>
                <c:pt idx="1918">
                  <c:v>14.739452626</c:v>
                </c:pt>
                <c:pt idx="1919">
                  <c:v>14.737027203</c:v>
                </c:pt>
                <c:pt idx="1920">
                  <c:v>14.734336594</c:v>
                </c:pt>
                <c:pt idx="1921">
                  <c:v>14.732183872</c:v>
                </c:pt>
                <c:pt idx="1922">
                  <c:v>14.73011142</c:v>
                </c:pt>
                <c:pt idx="1923">
                  <c:v>14.727946766000001</c:v>
                </c:pt>
                <c:pt idx="1924">
                  <c:v>14.725653664999999</c:v>
                </c:pt>
                <c:pt idx="1925">
                  <c:v>14.723587888000001</c:v>
                </c:pt>
                <c:pt idx="1926">
                  <c:v>14.721578017000001</c:v>
                </c:pt>
                <c:pt idx="1927">
                  <c:v>14.719877522999999</c:v>
                </c:pt>
                <c:pt idx="1928">
                  <c:v>14.718331110999999</c:v>
                </c:pt>
                <c:pt idx="1929">
                  <c:v>14.71685388</c:v>
                </c:pt>
                <c:pt idx="1930">
                  <c:v>14.715376593</c:v>
                </c:pt>
                <c:pt idx="1931">
                  <c:v>14.71405401</c:v>
                </c:pt>
                <c:pt idx="1932">
                  <c:v>14.7128969</c:v>
                </c:pt>
                <c:pt idx="1933">
                  <c:v>14.71221517</c:v>
                </c:pt>
                <c:pt idx="1934">
                  <c:v>14.711394540000001</c:v>
                </c:pt>
                <c:pt idx="1935">
                  <c:v>14.710405824</c:v>
                </c:pt>
                <c:pt idx="1936">
                  <c:v>14.709985304</c:v>
                </c:pt>
                <c:pt idx="1937">
                  <c:v>14.709834196999999</c:v>
                </c:pt>
                <c:pt idx="1938">
                  <c:v>14.710034524999999</c:v>
                </c:pt>
                <c:pt idx="1939">
                  <c:v>14.710548714</c:v>
                </c:pt>
                <c:pt idx="1940">
                  <c:v>14.711049644999999</c:v>
                </c:pt>
                <c:pt idx="1941">
                  <c:v>14.711710338</c:v>
                </c:pt>
                <c:pt idx="1942">
                  <c:v>14.712124125000001</c:v>
                </c:pt>
                <c:pt idx="1943">
                  <c:v>14.712808524</c:v>
                </c:pt>
                <c:pt idx="1944">
                  <c:v>14.713992812000001</c:v>
                </c:pt>
                <c:pt idx="1945">
                  <c:v>14.715236027</c:v>
                </c:pt>
                <c:pt idx="1946">
                  <c:v>14.716665602999999</c:v>
                </c:pt>
                <c:pt idx="1947">
                  <c:v>14.718142206</c:v>
                </c:pt>
                <c:pt idx="1948">
                  <c:v>14.719678235</c:v>
                </c:pt>
                <c:pt idx="1949">
                  <c:v>14.721234559000001</c:v>
                </c:pt>
                <c:pt idx="1950">
                  <c:v>14.722890108</c:v>
                </c:pt>
                <c:pt idx="1951">
                  <c:v>14.724993255999999</c:v>
                </c:pt>
                <c:pt idx="1952">
                  <c:v>14.727108236999999</c:v>
                </c:pt>
                <c:pt idx="1953">
                  <c:v>14.729765905000001</c:v>
                </c:pt>
                <c:pt idx="1954">
                  <c:v>14.732490959</c:v>
                </c:pt>
                <c:pt idx="1955">
                  <c:v>14.735043706000001</c:v>
                </c:pt>
                <c:pt idx="1956">
                  <c:v>14.737614221999999</c:v>
                </c:pt>
                <c:pt idx="1957">
                  <c:v>14.740500522</c:v>
                </c:pt>
                <c:pt idx="1958">
                  <c:v>14.743122190999999</c:v>
                </c:pt>
                <c:pt idx="1959">
                  <c:v>14.746199303999999</c:v>
                </c:pt>
                <c:pt idx="1960">
                  <c:v>14.749373653999999</c:v>
                </c:pt>
                <c:pt idx="1961">
                  <c:v>14.752581441</c:v>
                </c:pt>
                <c:pt idx="1962">
                  <c:v>14.755816324</c:v>
                </c:pt>
                <c:pt idx="1963">
                  <c:v>14.759286358000001</c:v>
                </c:pt>
                <c:pt idx="1964">
                  <c:v>14.762857912999999</c:v>
                </c:pt>
                <c:pt idx="1965">
                  <c:v>14.766536503999999</c:v>
                </c:pt>
                <c:pt idx="1966">
                  <c:v>14.770295537000001</c:v>
                </c:pt>
                <c:pt idx="1967">
                  <c:v>14.773958976999999</c:v>
                </c:pt>
                <c:pt idx="1968">
                  <c:v>14.777974179999999</c:v>
                </c:pt>
                <c:pt idx="1969">
                  <c:v>14.781806552999999</c:v>
                </c:pt>
                <c:pt idx="1970">
                  <c:v>14.785586277</c:v>
                </c:pt>
                <c:pt idx="1971">
                  <c:v>14.789399456</c:v>
                </c:pt>
                <c:pt idx="1972">
                  <c:v>14.792981409999999</c:v>
                </c:pt>
                <c:pt idx="1973">
                  <c:v>14.796461418</c:v>
                </c:pt>
                <c:pt idx="1974">
                  <c:v>14.799877429</c:v>
                </c:pt>
                <c:pt idx="1975">
                  <c:v>14.803308691</c:v>
                </c:pt>
                <c:pt idx="1976">
                  <c:v>14.806808431</c:v>
                </c:pt>
                <c:pt idx="1977">
                  <c:v>14.810104340000001</c:v>
                </c:pt>
                <c:pt idx="1978">
                  <c:v>14.81305598</c:v>
                </c:pt>
                <c:pt idx="1979">
                  <c:v>14.815557675999999</c:v>
                </c:pt>
                <c:pt idx="1980">
                  <c:v>14.818162788</c:v>
                </c:pt>
                <c:pt idx="1981">
                  <c:v>14.820686431</c:v>
                </c:pt>
                <c:pt idx="1982">
                  <c:v>14.822826536999999</c:v>
                </c:pt>
                <c:pt idx="1983">
                  <c:v>14.824957281</c:v>
                </c:pt>
                <c:pt idx="1984">
                  <c:v>14.826675887</c:v>
                </c:pt>
                <c:pt idx="1985">
                  <c:v>14.828525278000001</c:v>
                </c:pt>
                <c:pt idx="1986">
                  <c:v>14.830405319</c:v>
                </c:pt>
                <c:pt idx="1987">
                  <c:v>14.832279164999999</c:v>
                </c:pt>
                <c:pt idx="1988">
                  <c:v>14.834065257000001</c:v>
                </c:pt>
                <c:pt idx="1989">
                  <c:v>14.835808672000001</c:v>
                </c:pt>
                <c:pt idx="1990">
                  <c:v>14.837402554000001</c:v>
                </c:pt>
                <c:pt idx="1991">
                  <c:v>14.838952365999999</c:v>
                </c:pt>
                <c:pt idx="1992">
                  <c:v>14.840349181000001</c:v>
                </c:pt>
                <c:pt idx="1993">
                  <c:v>14.841748304999999</c:v>
                </c:pt>
                <c:pt idx="1994">
                  <c:v>14.843047194</c:v>
                </c:pt>
                <c:pt idx="1995">
                  <c:v>14.84398919</c:v>
                </c:pt>
                <c:pt idx="1996">
                  <c:v>14.844814223</c:v>
                </c:pt>
                <c:pt idx="1997">
                  <c:v>14.845368811</c:v>
                </c:pt>
                <c:pt idx="1998">
                  <c:v>14.846058225</c:v>
                </c:pt>
                <c:pt idx="1999">
                  <c:v>14.846627360999999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1-0042-AD79-39B453A9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summary!$V$4:$V$13</c:f>
              <c:numCache>
                <c:formatCode>General</c:formatCode>
                <c:ptCount val="10"/>
                <c:pt idx="0">
                  <c:v>1</c:v>
                </c:pt>
                <c:pt idx="1">
                  <c:v>1.0049897046957845</c:v>
                </c:pt>
                <c:pt idx="2">
                  <c:v>1.0125459916221051</c:v>
                </c:pt>
                <c:pt idx="3">
                  <c:v>1.0248539044616967</c:v>
                </c:pt>
                <c:pt idx="4">
                  <c:v>1.0331667673314202</c:v>
                </c:pt>
                <c:pt idx="5">
                  <c:v>1.038671170223407</c:v>
                </c:pt>
                <c:pt idx="6">
                  <c:v>1.0419140870813259</c:v>
                </c:pt>
                <c:pt idx="7">
                  <c:v>1.0458803308261242</c:v>
                </c:pt>
                <c:pt idx="8">
                  <c:v>1.0494246767021105</c:v>
                </c:pt>
                <c:pt idx="9">
                  <c:v>1.0536298006019873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9-8341-9E51-41C7181B04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summary!$W$4:$W$13</c:f>
              <c:numCache>
                <c:formatCode>General</c:formatCode>
                <c:ptCount val="10"/>
                <c:pt idx="0">
                  <c:v>1</c:v>
                </c:pt>
                <c:pt idx="1">
                  <c:v>0.99837603314904588</c:v>
                </c:pt>
                <c:pt idx="2">
                  <c:v>0.99542687264817165</c:v>
                </c:pt>
                <c:pt idx="3">
                  <c:v>0.98927985815538566</c:v>
                </c:pt>
                <c:pt idx="4">
                  <c:v>0.98440585844335571</c:v>
                </c:pt>
                <c:pt idx="5">
                  <c:v>0.9816464044294444</c:v>
                </c:pt>
                <c:pt idx="6">
                  <c:v>0.97991236757900679</c:v>
                </c:pt>
                <c:pt idx="7">
                  <c:v>0.97839801637441193</c:v>
                </c:pt>
                <c:pt idx="8">
                  <c:v>0.97610725182119551</c:v>
                </c:pt>
                <c:pt idx="9">
                  <c:v>0.97472019841492852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9-8341-9E51-41C7181B04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summary!$X$4:$X$13</c:f>
              <c:numCache>
                <c:formatCode>General</c:formatCode>
                <c:ptCount val="10"/>
                <c:pt idx="0">
                  <c:v>1</c:v>
                </c:pt>
                <c:pt idx="1">
                  <c:v>1.0012620345070939</c:v>
                </c:pt>
                <c:pt idx="2">
                  <c:v>1.0026128213646233</c:v>
                </c:pt>
                <c:pt idx="3">
                  <c:v>1.0043278291511148</c:v>
                </c:pt>
                <c:pt idx="4">
                  <c:v>1.0066539874737077</c:v>
                </c:pt>
                <c:pt idx="5">
                  <c:v>1.0089904585003002</c:v>
                </c:pt>
                <c:pt idx="6">
                  <c:v>1.0111428239640057</c:v>
                </c:pt>
                <c:pt idx="7">
                  <c:v>1.0135113975867958</c:v>
                </c:pt>
                <c:pt idx="8">
                  <c:v>1.0161410268673505</c:v>
                </c:pt>
                <c:pt idx="9">
                  <c:v>1.0188488995139169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9-8341-9E51-41C7181B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plus>
            <c:min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summary!$C$34:$C$42</c:f>
              <c:numCache>
                <c:formatCode>0.00</c:formatCode>
                <c:ptCount val="9"/>
                <c:pt idx="0">
                  <c:v>3.8076756040741202</c:v>
                </c:pt>
                <c:pt idx="1">
                  <c:v>3.8218923545546204</c:v>
                </c:pt>
                <c:pt idx="2">
                  <c:v>3.3496837249276723</c:v>
                </c:pt>
                <c:pt idx="3">
                  <c:v>3.1294304115176601</c:v>
                </c:pt>
                <c:pt idx="4">
                  <c:v>3.1132041712555747</c:v>
                </c:pt>
                <c:pt idx="5">
                  <c:v>3.1406905167016248</c:v>
                </c:pt>
                <c:pt idx="6">
                  <c:v>3.2966842846303734</c:v>
                </c:pt>
                <c:pt idx="7">
                  <c:v>3.5777932902906286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9-474B-8516-809830A41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plus>
            <c:min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summary!$D$34:$D$42</c:f>
              <c:numCache>
                <c:formatCode>0.00</c:formatCode>
                <c:ptCount val="9"/>
                <c:pt idx="0">
                  <c:v>1.6937196159235555</c:v>
                </c:pt>
                <c:pt idx="1">
                  <c:v>1.5563933913713299</c:v>
                </c:pt>
                <c:pt idx="2">
                  <c:v>1.322631241740055</c:v>
                </c:pt>
                <c:pt idx="3">
                  <c:v>1.1577857647782821</c:v>
                </c:pt>
                <c:pt idx="4">
                  <c:v>1.4079166183701091</c:v>
                </c:pt>
                <c:pt idx="5">
                  <c:v>1.2255736099625665</c:v>
                </c:pt>
                <c:pt idx="6">
                  <c:v>1.4226919020370588</c:v>
                </c:pt>
                <c:pt idx="7">
                  <c:v>1.9323726267487018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9-474B-8516-809830A4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13664"/>
        <c:axId val="1626724127"/>
      </c:scatterChart>
      <c:valAx>
        <c:axId val="1314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24127"/>
        <c:crosses val="autoZero"/>
        <c:crossBetween val="midCat"/>
      </c:valAx>
      <c:valAx>
        <c:axId val="1626724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summary!$S$4:$S$12</c:f>
              <c:numCache>
                <c:formatCode>0.000</c:formatCode>
                <c:ptCount val="9"/>
                <c:pt idx="0">
                  <c:v>-0.60120365051618618</c:v>
                </c:pt>
                <c:pt idx="1">
                  <c:v>-0.44823559242203975</c:v>
                </c:pt>
                <c:pt idx="2">
                  <c:v>-0.25290645449887816</c:v>
                </c:pt>
                <c:pt idx="3">
                  <c:v>0</c:v>
                </c:pt>
                <c:pt idx="4">
                  <c:v>0.18193231180645605</c:v>
                </c:pt>
                <c:pt idx="5">
                  <c:v>0.34318095751386329</c:v>
                </c:pt>
                <c:pt idx="6">
                  <c:v>0.45965361909896507</c:v>
                </c:pt>
                <c:pt idx="7">
                  <c:v>0.61356191138456595</c:v>
                </c:pt>
                <c:pt idx="8">
                  <c:v>0.73538673200951055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8-6E46-94AD-959283258C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summary!$T$5:$T$12</c:f>
              <c:numCache>
                <c:formatCode>0.000</c:formatCode>
                <c:ptCount val="8"/>
                <c:pt idx="2">
                  <c:v>1.0594999999999978E-2</c:v>
                </c:pt>
                <c:pt idx="3">
                  <c:v>0.15603039999999993</c:v>
                </c:pt>
                <c:pt idx="4">
                  <c:v>0.31609500000000001</c:v>
                </c:pt>
                <c:pt idx="5">
                  <c:v>0.49489519999999998</c:v>
                </c:pt>
                <c:pt idx="6">
                  <c:v>0.69653739999999997</c:v>
                </c:pt>
                <c:pt idx="7">
                  <c:v>0.92512799999999995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8-6E46-94AD-95928325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summary!$Y$4:$Y$12</c:f>
              <c:numCache>
                <c:formatCode>General</c:formatCode>
                <c:ptCount val="9"/>
                <c:pt idx="0">
                  <c:v>-2.4251168243098177E-2</c:v>
                </c:pt>
                <c:pt idx="1">
                  <c:v>-1.9382469715374467E-2</c:v>
                </c:pt>
                <c:pt idx="2">
                  <c:v>-1.2009431574597183E-2</c:v>
                </c:pt>
                <c:pt idx="3">
                  <c:v>0</c:v>
                </c:pt>
                <c:pt idx="4">
                  <c:v>8.1112662336880539E-3</c:v>
                </c:pt>
                <c:pt idx="5">
                  <c:v>1.3482180925063455E-2</c:v>
                </c:pt>
                <c:pt idx="6">
                  <c:v>1.6646453260662705E-2</c:v>
                </c:pt>
                <c:pt idx="7">
                  <c:v>2.051651096111274E-2</c:v>
                </c:pt>
                <c:pt idx="8">
                  <c:v>2.3974902308948647E-2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2D49-8173-1EA1BDF92F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summary!$Z$4:$Z$12</c:f>
              <c:numCache>
                <c:formatCode>General</c:formatCode>
                <c:ptCount val="9"/>
                <c:pt idx="0">
                  <c:v>1.0836308609985352E-2</c:v>
                </c:pt>
                <c:pt idx="1">
                  <c:v>9.1947439530619349E-3</c:v>
                </c:pt>
                <c:pt idx="2">
                  <c:v>6.2136254388598048E-3</c:v>
                </c:pt>
                <c:pt idx="3">
                  <c:v>0</c:v>
                </c:pt>
                <c:pt idx="4">
                  <c:v>-4.9268158770744844E-3</c:v>
                </c:pt>
                <c:pt idx="5">
                  <c:v>-7.7161721862756844E-3</c:v>
                </c:pt>
                <c:pt idx="6">
                  <c:v>-9.4689995951657037E-3</c:v>
                </c:pt>
                <c:pt idx="7">
                  <c:v>-1.099976077675742E-2</c:v>
                </c:pt>
                <c:pt idx="8">
                  <c:v>-1.3315348761625316E-2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9-2D49-8173-1EA1BDF92F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summary!$AA$4:$AA$12</c:f>
              <c:numCache>
                <c:formatCode>General</c:formatCode>
                <c:ptCount val="9"/>
                <c:pt idx="0">
                  <c:v>-4.3091797573437023E-3</c:v>
                </c:pt>
                <c:pt idx="1">
                  <c:v>-3.0525835838007146E-3</c:v>
                </c:pt>
                <c:pt idx="2">
                  <c:v>-1.7076175096543272E-3</c:v>
                </c:pt>
                <c:pt idx="3">
                  <c:v>0</c:v>
                </c:pt>
                <c:pt idx="4">
                  <c:v>2.3161344882367493E-3</c:v>
                </c:pt>
                <c:pt idx="5">
                  <c:v>4.642537241177901E-3</c:v>
                </c:pt>
                <c:pt idx="6">
                  <c:v>6.7856277751965656E-3</c:v>
                </c:pt>
                <c:pt idx="7">
                  <c:v>9.1439947884776381E-3</c:v>
                </c:pt>
                <c:pt idx="8">
                  <c:v>1.1762292523767223E-2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9-2D49-8173-1EA1BDF92F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summary!$AB$5:$AB$12</c:f>
              <c:numCache>
                <c:formatCode>General</c:formatCode>
                <c:ptCount val="8"/>
                <c:pt idx="2">
                  <c:v>0</c:v>
                </c:pt>
                <c:pt idx="3">
                  <c:v>2.65E-3</c:v>
                </c:pt>
                <c:pt idx="4">
                  <c:v>5.3E-3</c:v>
                </c:pt>
                <c:pt idx="5">
                  <c:v>7.9500000000000005E-3</c:v>
                </c:pt>
                <c:pt idx="6">
                  <c:v>1.06E-2</c:v>
                </c:pt>
                <c:pt idx="7">
                  <c:v>1.325E-2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E9-2D49-8173-1EA1BDF92F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summary!$AC$5:$AC$12</c:f>
              <c:numCache>
                <c:formatCode>General</c:formatCode>
                <c:ptCount val="8"/>
                <c:pt idx="2">
                  <c:v>0</c:v>
                </c:pt>
                <c:pt idx="3">
                  <c:v>-2.3999999999999998E-4</c:v>
                </c:pt>
                <c:pt idx="4">
                  <c:v>-4.7999999999999996E-4</c:v>
                </c:pt>
                <c:pt idx="5">
                  <c:v>-7.1999999999999994E-4</c:v>
                </c:pt>
                <c:pt idx="6">
                  <c:v>-9.5999999999999992E-4</c:v>
                </c:pt>
                <c:pt idx="7">
                  <c:v>-1.1999999999999999E-3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E9-2D49-8173-1EA1BDF92F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summary!$AD$5:$AD$12</c:f>
              <c:numCache>
                <c:formatCode>General</c:formatCode>
                <c:ptCount val="8"/>
                <c:pt idx="2">
                  <c:v>0</c:v>
                </c:pt>
                <c:pt idx="3">
                  <c:v>2.3900000000000002E-3</c:v>
                </c:pt>
                <c:pt idx="4">
                  <c:v>4.7800000000000004E-3</c:v>
                </c:pt>
                <c:pt idx="5">
                  <c:v>7.1700000000000002E-3</c:v>
                </c:pt>
                <c:pt idx="6">
                  <c:v>9.5600000000000008E-3</c:v>
                </c:pt>
                <c:pt idx="7">
                  <c:v>1.1950000000000001E-2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E9-2D49-8173-1EA1BDF9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summary!$I$44:$I$51</c:f>
              <c:numCache>
                <c:formatCode>0.000</c:formatCode>
                <c:ptCount val="8"/>
                <c:pt idx="0">
                  <c:v>2.7567182870048029E-2</c:v>
                </c:pt>
                <c:pt idx="1">
                  <c:v>2.0180236384446718E-2</c:v>
                </c:pt>
                <c:pt idx="2">
                  <c:v>1.489537827191474E-2</c:v>
                </c:pt>
                <c:pt idx="3">
                  <c:v>7.6815506671742773E-3</c:v>
                </c:pt>
                <c:pt idx="4">
                  <c:v>7.8221147626338344E-3</c:v>
                </c:pt>
                <c:pt idx="5">
                  <c:v>5.0639029327553065E-3</c:v>
                </c:pt>
                <c:pt idx="6">
                  <c:v>7.1370267544748969E-3</c:v>
                </c:pt>
                <c:pt idx="7">
                  <c:v>6.792148385189851E-3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A4C-8DFC-17D4229712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summary!$J$44:$J$51</c:f>
              <c:numCache>
                <c:formatCode>0.000</c:formatCode>
                <c:ptCount val="8"/>
                <c:pt idx="0">
                  <c:v>-8.503235262058307E-3</c:v>
                </c:pt>
                <c:pt idx="1">
                  <c:v>-5.5475304999238247E-3</c:v>
                </c:pt>
                <c:pt idx="2">
                  <c:v>-3.8776427955423522E-3</c:v>
                </c:pt>
                <c:pt idx="3">
                  <c:v>1.0579235196583343E-3</c:v>
                </c:pt>
                <c:pt idx="4">
                  <c:v>1.463109869458938E-4</c:v>
                </c:pt>
                <c:pt idx="5">
                  <c:v>3.5504219935447762E-3</c:v>
                </c:pt>
                <c:pt idx="6">
                  <c:v>6.162967210436003E-5</c:v>
                </c:pt>
                <c:pt idx="7">
                  <c:v>1.92218633350126E-4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A4C-8DFC-17D4229712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summary!$K$44:$K$51</c:f>
              <c:numCache>
                <c:formatCode>0.000</c:formatCode>
                <c:ptCount val="8"/>
                <c:pt idx="0">
                  <c:v>1.5097624150549535E-3</c:v>
                </c:pt>
                <c:pt idx="1">
                  <c:v>2.3514883108038836E-3</c:v>
                </c:pt>
                <c:pt idx="2">
                  <c:v>2.5722936288461815E-3</c:v>
                </c:pt>
                <c:pt idx="3">
                  <c:v>2.3433692510393934E-3</c:v>
                </c:pt>
                <c:pt idx="4">
                  <c:v>2.5687611798776073E-3</c:v>
                </c:pt>
                <c:pt idx="5">
                  <c:v>1.9572161019682107E-3</c:v>
                </c:pt>
                <c:pt idx="6">
                  <c:v>3.2615004042430749E-3</c:v>
                </c:pt>
                <c:pt idx="7">
                  <c:v>3.9292060901126823E-3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E-4A4C-8DFC-17D42297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11</xdr:row>
      <xdr:rowOff>0</xdr:rowOff>
    </xdr:from>
    <xdr:to>
      <xdr:col>10</xdr:col>
      <xdr:colOff>292100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B1957-49B6-AE4B-B006-035D506B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698500</xdr:colOff>
      <xdr:row>5</xdr:row>
      <xdr:rowOff>101600</xdr:rowOff>
    </xdr:from>
    <xdr:to>
      <xdr:col>20</xdr:col>
      <xdr:colOff>19050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1140C-E2AA-5E4C-B74B-6A3E1703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14</xdr:row>
      <xdr:rowOff>12700</xdr:rowOff>
    </xdr:from>
    <xdr:to>
      <xdr:col>15</xdr:col>
      <xdr:colOff>679450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E617-6207-0C42-A5AC-653694D1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349250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1D4C9-A643-E149-B90B-D55BF5A2C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21</xdr:row>
      <xdr:rowOff>25400</xdr:rowOff>
    </xdr:from>
    <xdr:to>
      <xdr:col>18</xdr:col>
      <xdr:colOff>177800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21E3-D785-CF49-913B-56F2C7E5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24</xdr:row>
      <xdr:rowOff>76200</xdr:rowOff>
    </xdr:from>
    <xdr:to>
      <xdr:col>12</xdr:col>
      <xdr:colOff>50800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FA7A9-3EA7-9642-BAEE-148EDD19A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22</xdr:col>
      <xdr:colOff>704850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2782C-5C22-844A-AA92-768959C1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28</xdr:col>
      <xdr:colOff>704850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5EC89-AB22-B842-827C-DA742C6D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654050</xdr:colOff>
      <xdr:row>52</xdr:row>
      <xdr:rowOff>63500</xdr:rowOff>
    </xdr:from>
    <xdr:to>
      <xdr:col>12</xdr:col>
      <xdr:colOff>273050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FF11E8-5E33-AE44-80AC-4EFA8028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558800</xdr:colOff>
      <xdr:row>52</xdr:row>
      <xdr:rowOff>63500</xdr:rowOff>
    </xdr:from>
    <xdr:to>
      <xdr:col>18</xdr:col>
      <xdr:colOff>177800</xdr:colOff>
      <xdr:row>65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8E652B-431A-FC47-AC7F-C02F010C8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22</xdr:col>
      <xdr:colOff>704850</xdr:colOff>
      <xdr:row>46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1B874C-150D-8646-989F-0BBC5651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590550</xdr:colOff>
      <xdr:row>16</xdr:row>
      <xdr:rowOff>0</xdr:rowOff>
    </xdr:from>
    <xdr:to>
      <xdr:col>36</xdr:col>
      <xdr:colOff>209550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D05A7A-B520-2544-BCB3-7FAB85EE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20</xdr:row>
      <xdr:rowOff>101600</xdr:rowOff>
    </xdr:from>
    <xdr:to>
      <xdr:col>6</xdr:col>
      <xdr:colOff>38100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1DD97-7BE2-B54A-9CB6-43CD9BFB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292100</xdr:colOff>
      <xdr:row>16</xdr:row>
      <xdr:rowOff>152400</xdr:rowOff>
    </xdr:from>
    <xdr:to>
      <xdr:col>24</xdr:col>
      <xdr:colOff>609600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75635-AE85-1448-A2A2-83478445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2B93-D8D7-264F-8FF9-C387440E871E}">
  <dimension ref="A2:AA149"/>
  <sheetViews>
    <sheetView tabSelected="1" workbookViewId="0">
      <selection activeCell="R15" sqref="R15"/>
    </sheetView>
  </sheetViews>
  <sheetFormatPr baseColWidth="10" defaultRowHeight="16" x14ac:dyDescent="0.2"/>
  <sheetData>
    <row r="2" spans="3:25" x14ac:dyDescent="0.2">
      <c r="C2">
        <v>0</v>
      </c>
      <c r="D2" t="s">
        <v>0</v>
      </c>
      <c r="E2" t="s">
        <v>1</v>
      </c>
      <c r="F2" t="s">
        <v>2</v>
      </c>
      <c r="G2" t="s">
        <v>3</v>
      </c>
      <c r="I2" t="s">
        <v>4</v>
      </c>
      <c r="J2" t="s">
        <v>5</v>
      </c>
      <c r="K2" t="s">
        <v>6</v>
      </c>
    </row>
    <row r="3" spans="3:25" x14ac:dyDescent="0.2">
      <c r="C3">
        <v>1</v>
      </c>
      <c r="D3" s="1">
        <v>13.552134274573</v>
      </c>
      <c r="E3" s="1">
        <v>17.914154876092599</v>
      </c>
      <c r="F3" s="1">
        <v>14.7133250076196</v>
      </c>
      <c r="G3" s="1">
        <v>-1998.45152273334</v>
      </c>
      <c r="H3" s="1"/>
      <c r="I3" s="1">
        <f>D3*E3*F3</f>
        <v>3572.0279539108592</v>
      </c>
      <c r="J3" s="1">
        <f>G3/180</f>
        <v>-11.102508459629666</v>
      </c>
      <c r="K3" s="1">
        <f>I3/180</f>
        <v>19.844599743949217</v>
      </c>
    </row>
    <row r="4" spans="3:25" x14ac:dyDescent="0.2">
      <c r="C4">
        <v>2</v>
      </c>
      <c r="D4" s="1">
        <v>13.552066001300499</v>
      </c>
      <c r="E4" s="1">
        <v>17.914910032495001</v>
      </c>
      <c r="F4" s="1">
        <v>14.713436373347101</v>
      </c>
      <c r="G4" s="1">
        <v>-1998.4491909999999</v>
      </c>
      <c r="H4" s="1"/>
      <c r="I4" s="1">
        <f t="shared" ref="I4:I12" si="0">D4*E4*F4</f>
        <v>3572.1875716123914</v>
      </c>
      <c r="J4" s="1">
        <f>G4/180</f>
        <v>-11.102495505555556</v>
      </c>
      <c r="K4" s="1">
        <f t="shared" ref="K4:K12" si="1">I4/180</f>
        <v>19.84548650895773</v>
      </c>
      <c r="R4" t="s">
        <v>91</v>
      </c>
    </row>
    <row r="5" spans="3:25" x14ac:dyDescent="0.2">
      <c r="C5">
        <v>3</v>
      </c>
      <c r="D5" s="1">
        <v>13.5519611763012</v>
      </c>
      <c r="E5" s="1">
        <v>17.914308933281099</v>
      </c>
      <c r="F5" s="1">
        <v>14.7135728456949</v>
      </c>
      <c r="G5" s="1">
        <v>-1998.44943473334</v>
      </c>
      <c r="H5" s="1"/>
      <c r="I5" s="1">
        <f t="shared" si="0"/>
        <v>3572.0732160129855</v>
      </c>
      <c r="J5" s="1">
        <f>G5/180</f>
        <v>-11.102496859629667</v>
      </c>
      <c r="K5" s="1">
        <f t="shared" si="1"/>
        <v>19.844851200072142</v>
      </c>
      <c r="Q5" t="s">
        <v>92</v>
      </c>
      <c r="R5" s="1">
        <f>R27-I27</f>
        <v>73.076277091928205</v>
      </c>
    </row>
    <row r="6" spans="3:25" x14ac:dyDescent="0.2">
      <c r="C6">
        <v>4</v>
      </c>
      <c r="D6" s="1">
        <v>13.5525800662199</v>
      </c>
      <c r="E6" s="1">
        <v>17.914045020444402</v>
      </c>
      <c r="F6" s="1">
        <v>14.7135186066242</v>
      </c>
      <c r="G6" s="1">
        <v>-1998.4465353333301</v>
      </c>
      <c r="H6" s="1"/>
      <c r="I6" s="1">
        <f t="shared" si="0"/>
        <v>3572.1705508990262</v>
      </c>
      <c r="J6" s="1">
        <f>G6/180</f>
        <v>-11.102480751851834</v>
      </c>
      <c r="K6" s="1">
        <f t="shared" si="1"/>
        <v>19.845391949439033</v>
      </c>
      <c r="Q6" t="s">
        <v>93</v>
      </c>
      <c r="R6" s="1">
        <f>I27-Z27</f>
        <v>7.0825634706525307</v>
      </c>
    </row>
    <row r="7" spans="3:25" x14ac:dyDescent="0.2">
      <c r="C7">
        <v>5</v>
      </c>
      <c r="D7" s="1">
        <v>13.552070619810101</v>
      </c>
      <c r="E7" s="1">
        <v>17.914629459887401</v>
      </c>
      <c r="F7" s="1">
        <v>14.713640169780801</v>
      </c>
      <c r="G7" s="1">
        <v>-1998.4482969999999</v>
      </c>
      <c r="H7" s="1"/>
      <c r="I7" s="1">
        <f t="shared" si="0"/>
        <v>3572.1823212843378</v>
      </c>
      <c r="J7" s="1">
        <f>G7/180</f>
        <v>-11.102490538888889</v>
      </c>
      <c r="K7" s="1">
        <f t="shared" si="1"/>
        <v>19.845457340468542</v>
      </c>
    </row>
    <row r="8" spans="3:25" x14ac:dyDescent="0.2">
      <c r="C8">
        <v>6</v>
      </c>
      <c r="D8" s="1">
        <v>13.552391076822801</v>
      </c>
      <c r="E8" s="1">
        <v>17.914522035233201</v>
      </c>
      <c r="F8" s="1">
        <v>14.713508351281201</v>
      </c>
      <c r="G8" s="1">
        <v>-1998.44487286667</v>
      </c>
      <c r="H8" s="1"/>
      <c r="I8" s="1">
        <f t="shared" si="0"/>
        <v>3572.2133658431576</v>
      </c>
      <c r="J8" s="1">
        <f t="shared" ref="J8:J12" si="2">G8/180</f>
        <v>-11.102471515925945</v>
      </c>
      <c r="K8" s="1">
        <f t="shared" si="1"/>
        <v>19.845629810239764</v>
      </c>
    </row>
    <row r="9" spans="3:25" x14ac:dyDescent="0.2">
      <c r="C9">
        <v>7</v>
      </c>
      <c r="D9" s="1">
        <v>13.552407127117201</v>
      </c>
      <c r="E9" s="1">
        <v>17.914709664822102</v>
      </c>
      <c r="F9" s="1">
        <v>14.7136037693944</v>
      </c>
      <c r="G9" s="1">
        <v>-1998.4480014000001</v>
      </c>
      <c r="H9" s="1"/>
      <c r="I9" s="1">
        <f t="shared" si="0"/>
        <v>3572.2781767752467</v>
      </c>
      <c r="J9" s="1">
        <f t="shared" si="2"/>
        <v>-11.102488896666667</v>
      </c>
      <c r="K9" s="1">
        <f t="shared" si="1"/>
        <v>19.845989870973593</v>
      </c>
    </row>
    <row r="10" spans="3:25" x14ac:dyDescent="0.2">
      <c r="C10">
        <v>8</v>
      </c>
      <c r="D10" s="1">
        <v>13.551976504402401</v>
      </c>
      <c r="E10" s="1">
        <v>17.914551397237201</v>
      </c>
      <c r="F10" s="1">
        <v>14.713293350710201</v>
      </c>
      <c r="G10" s="1">
        <v>-1998.4454169333301</v>
      </c>
      <c r="H10" s="1"/>
      <c r="I10" s="1">
        <f t="shared" si="0"/>
        <v>3572.0577479578283</v>
      </c>
      <c r="J10" s="1">
        <f t="shared" si="2"/>
        <v>-11.1024745385185</v>
      </c>
      <c r="K10" s="1">
        <f t="shared" si="1"/>
        <v>19.844765266432379</v>
      </c>
    </row>
    <row r="11" spans="3:25" x14ac:dyDescent="0.2">
      <c r="C11">
        <v>9</v>
      </c>
      <c r="D11" s="1">
        <v>13.5524391604963</v>
      </c>
      <c r="E11" s="1">
        <v>17.914702022697501</v>
      </c>
      <c r="F11" s="1">
        <v>14.7133989005636</v>
      </c>
      <c r="G11" s="1">
        <v>-1998.4504245333401</v>
      </c>
      <c r="H11" s="1"/>
      <c r="I11" s="1">
        <f t="shared" si="0"/>
        <v>3572.2353568970752</v>
      </c>
      <c r="J11" s="1">
        <f t="shared" si="2"/>
        <v>-11.102502358518556</v>
      </c>
      <c r="K11" s="1">
        <f t="shared" si="1"/>
        <v>19.845751982761531</v>
      </c>
    </row>
    <row r="12" spans="3:25" x14ac:dyDescent="0.2">
      <c r="C12">
        <v>10</v>
      </c>
      <c r="D12" s="1">
        <v>13.5520256993724</v>
      </c>
      <c r="E12" s="1">
        <v>17.914851141213902</v>
      </c>
      <c r="F12" s="1">
        <v>14.713210135311099</v>
      </c>
      <c r="G12" s="1">
        <v>-1998.44973113334</v>
      </c>
      <c r="H12" s="1"/>
      <c r="I12" s="1">
        <f t="shared" si="0"/>
        <v>3572.1102790534519</v>
      </c>
      <c r="J12" s="1">
        <f t="shared" si="2"/>
        <v>-11.102498506296334</v>
      </c>
      <c r="K12" s="1">
        <f t="shared" si="1"/>
        <v>19.845057105852511</v>
      </c>
    </row>
    <row r="13" spans="3:25" x14ac:dyDescent="0.2">
      <c r="C13" t="s">
        <v>7</v>
      </c>
      <c r="D13" s="1">
        <f>AVERAGE(D3:D12)</f>
        <v>13.552205170641582</v>
      </c>
      <c r="E13" s="1">
        <f t="shared" ref="E13:G13" si="3">AVERAGE(E3:E12)</f>
        <v>17.914538458340438</v>
      </c>
      <c r="F13" s="1">
        <f t="shared" si="3"/>
        <v>14.71345075103271</v>
      </c>
      <c r="G13" s="1">
        <f t="shared" si="3"/>
        <v>-1998.4483427666687</v>
      </c>
      <c r="H13" s="1"/>
      <c r="I13" s="1">
        <f t="shared" ref="I13:K13" si="4">AVERAGE(I3:I12)</f>
        <v>3572.1536540246357</v>
      </c>
      <c r="J13" s="1">
        <f t="shared" si="4"/>
        <v>-11.102490793148162</v>
      </c>
      <c r="K13" s="1">
        <f t="shared" si="4"/>
        <v>19.845298077914642</v>
      </c>
    </row>
    <row r="14" spans="3:25" x14ac:dyDescent="0.2">
      <c r="C14" t="s">
        <v>8</v>
      </c>
      <c r="D14" s="1">
        <f>STDEV(D3:D12)/SQRT(COUNT(D3:D12))</f>
        <v>7.1272184136645322E-5</v>
      </c>
      <c r="E14" s="1">
        <f t="shared" ref="E14:G14" si="5">STDEV(E3:E12)/SQRT(COUNT(E3:E12))</f>
        <v>9.0916283590933053E-5</v>
      </c>
      <c r="F14" s="1">
        <f t="shared" si="5"/>
        <v>4.5154148270563411E-5</v>
      </c>
      <c r="G14" s="1">
        <f t="shared" si="5"/>
        <v>6.8533480304727582E-4</v>
      </c>
      <c r="H14" s="1"/>
      <c r="I14" s="1">
        <f t="shared" ref="I14:K14" si="6">STDEV(I3:I12)/SQRT(COUNT(I3:I12))</f>
        <v>2.6109736169415271E-2</v>
      </c>
      <c r="J14" s="1">
        <f t="shared" si="6"/>
        <v>3.8074155724933102E-6</v>
      </c>
      <c r="K14" s="1">
        <f t="shared" si="6"/>
        <v>1.4505408983012382E-4</v>
      </c>
    </row>
    <row r="16" spans="3:25" x14ac:dyDescent="0.2">
      <c r="C16">
        <v>100</v>
      </c>
      <c r="D16" t="s">
        <v>0</v>
      </c>
      <c r="E16" t="s">
        <v>1</v>
      </c>
      <c r="F16" t="s">
        <v>2</v>
      </c>
      <c r="G16" t="s">
        <v>3</v>
      </c>
      <c r="I16" t="s">
        <v>4</v>
      </c>
      <c r="J16" t="s">
        <v>5</v>
      </c>
      <c r="K16" t="s">
        <v>6</v>
      </c>
      <c r="M16" t="s">
        <v>12</v>
      </c>
      <c r="N16" t="s">
        <v>0</v>
      </c>
      <c r="O16" t="s">
        <v>1</v>
      </c>
      <c r="P16" t="s">
        <v>2</v>
      </c>
      <c r="Q16" t="s">
        <v>3</v>
      </c>
      <c r="U16" t="s">
        <v>14</v>
      </c>
      <c r="V16" t="s">
        <v>0</v>
      </c>
      <c r="W16" t="s">
        <v>1</v>
      </c>
      <c r="X16" t="s">
        <v>2</v>
      </c>
      <c r="Y16" t="s">
        <v>3</v>
      </c>
    </row>
    <row r="17" spans="2:27" x14ac:dyDescent="0.2">
      <c r="C17">
        <v>1</v>
      </c>
      <c r="D17" s="1">
        <v>13.620563076362799</v>
      </c>
      <c r="E17" s="1">
        <v>17.884441495266302</v>
      </c>
      <c r="F17" s="1">
        <v>14.7308550573396</v>
      </c>
      <c r="G17" s="1">
        <v>-1996.0777619333301</v>
      </c>
      <c r="H17" s="1"/>
      <c r="I17" s="1">
        <f>D17*E17*F17</f>
        <v>3588.3797766270136</v>
      </c>
      <c r="J17" s="1">
        <f>G17/180</f>
        <v>-11.089320899629611</v>
      </c>
      <c r="K17" s="1">
        <f>I17/180</f>
        <v>19.935443203483409</v>
      </c>
      <c r="M17">
        <v>1</v>
      </c>
      <c r="N17" s="1">
        <v>14.052615266265001</v>
      </c>
      <c r="O17" s="1">
        <v>17.678058189439401</v>
      </c>
      <c r="P17" s="1">
        <v>14.761171141858201</v>
      </c>
      <c r="Q17" s="1">
        <v>-2003.4006056666699</v>
      </c>
      <c r="R17" s="1">
        <f>N17*O17*P17</f>
        <v>3667.0136862844965</v>
      </c>
      <c r="U17">
        <v>1</v>
      </c>
      <c r="V17" s="1">
        <v>13.6229421061645</v>
      </c>
      <c r="W17" s="1">
        <v>17.847880268814901</v>
      </c>
      <c r="X17" s="1">
        <v>14.732621107286301</v>
      </c>
      <c r="Y17" s="1">
        <v>-1983.2264944000001</v>
      </c>
      <c r="Z17" s="1">
        <f>V17*W17*X17</f>
        <v>3582.0989193020678</v>
      </c>
    </row>
    <row r="18" spans="2:27" x14ac:dyDescent="0.2">
      <c r="C18">
        <v>2</v>
      </c>
      <c r="D18" s="1">
        <v>13.62288122202</v>
      </c>
      <c r="E18" s="1">
        <v>17.881519792318901</v>
      </c>
      <c r="F18" s="1">
        <v>14.731392759822899</v>
      </c>
      <c r="G18" s="1">
        <v>-1996.07638546667</v>
      </c>
      <c r="H18" s="1"/>
      <c r="I18" s="1">
        <f t="shared" ref="I18:I21" si="7">D18*E18*F18</f>
        <v>3588.5351648023329</v>
      </c>
      <c r="J18" s="1">
        <f>G18/180</f>
        <v>-11.089313252592611</v>
      </c>
      <c r="K18" s="1">
        <f t="shared" ref="K18:K21" si="8">I18/180</f>
        <v>19.936306471124073</v>
      </c>
      <c r="M18">
        <v>2</v>
      </c>
      <c r="N18" s="1">
        <v>13.9677746550932</v>
      </c>
      <c r="O18" s="1">
        <v>17.754433104744301</v>
      </c>
      <c r="P18" s="1">
        <v>14.755266494926699</v>
      </c>
      <c r="Q18" s="1">
        <v>-2003.2993716000001</v>
      </c>
      <c r="R18" s="1">
        <f t="shared" ref="R18:R26" si="9">N18*O18*P18</f>
        <v>3659.1573685153562</v>
      </c>
      <c r="U18">
        <v>2</v>
      </c>
      <c r="V18" s="1">
        <v>13.6238345883362</v>
      </c>
      <c r="W18" s="1">
        <v>17.842628127816301</v>
      </c>
      <c r="X18" s="1">
        <v>14.731972242678401</v>
      </c>
      <c r="Y18" s="1">
        <v>-1983.3783470000001</v>
      </c>
      <c r="Z18" s="1">
        <f t="shared" ref="Z18:Z26" si="10">V18*W18*X18</f>
        <v>3581.1216823146819</v>
      </c>
    </row>
    <row r="19" spans="2:27" x14ac:dyDescent="0.2">
      <c r="C19">
        <v>3</v>
      </c>
      <c r="D19" s="1">
        <v>13.6183374800426</v>
      </c>
      <c r="E19" s="1">
        <v>17.884022919312301</v>
      </c>
      <c r="F19" s="1">
        <v>14.7327923426265</v>
      </c>
      <c r="G19" s="1">
        <v>-1996.0474954666699</v>
      </c>
      <c r="H19" s="1"/>
      <c r="I19" s="1">
        <f t="shared" si="7"/>
        <v>3588.1812930324086</v>
      </c>
      <c r="J19" s="1">
        <f>G19/180</f>
        <v>-11.089152752592611</v>
      </c>
      <c r="K19" s="1">
        <f t="shared" si="8"/>
        <v>19.934340516846714</v>
      </c>
      <c r="M19">
        <v>3</v>
      </c>
      <c r="N19" s="1">
        <v>13.961996396564601</v>
      </c>
      <c r="O19" s="1">
        <v>17.7645055114161</v>
      </c>
      <c r="P19" s="1">
        <v>14.7516548307996</v>
      </c>
      <c r="Q19" s="1">
        <v>-2003.2642387999999</v>
      </c>
      <c r="R19" s="1">
        <f t="shared" si="9"/>
        <v>3658.8228828834435</v>
      </c>
      <c r="U19">
        <v>3</v>
      </c>
      <c r="V19" s="1">
        <v>13.625534679498699</v>
      </c>
      <c r="W19" s="1">
        <v>17.843324394912099</v>
      </c>
      <c r="X19" s="1">
        <v>14.731043712085899</v>
      </c>
      <c r="Y19" s="1">
        <v>-1983.28000606667</v>
      </c>
      <c r="Z19" s="1">
        <f t="shared" si="10"/>
        <v>3581.4825768934129</v>
      </c>
    </row>
    <row r="20" spans="2:27" x14ac:dyDescent="0.2">
      <c r="B20" s="2"/>
      <c r="C20">
        <v>4</v>
      </c>
      <c r="D20" s="1">
        <v>13.620166749384801</v>
      </c>
      <c r="E20" s="1">
        <v>17.889981710633801</v>
      </c>
      <c r="F20" s="1">
        <v>14.7297712992077</v>
      </c>
      <c r="G20" s="1">
        <v>-1996.0667891333301</v>
      </c>
      <c r="H20" s="1"/>
      <c r="I20" s="1">
        <f t="shared" si="7"/>
        <v>3589.1228601707453</v>
      </c>
      <c r="J20" s="1">
        <f>G20/180</f>
        <v>-11.089259939629612</v>
      </c>
      <c r="K20" s="1">
        <f t="shared" si="8"/>
        <v>19.939571445393028</v>
      </c>
      <c r="M20">
        <v>4</v>
      </c>
      <c r="N20" s="1">
        <v>14.0209322659341</v>
      </c>
      <c r="O20" s="1">
        <v>17.710406073211001</v>
      </c>
      <c r="P20" s="1">
        <v>14.7553528664394</v>
      </c>
      <c r="Q20" s="1">
        <v>-2003.3156454</v>
      </c>
      <c r="R20" s="1">
        <f t="shared" si="9"/>
        <v>3663.9961628766018</v>
      </c>
      <c r="U20">
        <v>4</v>
      </c>
      <c r="V20" s="1">
        <v>13.6224130630772</v>
      </c>
      <c r="W20" s="1">
        <v>17.842634452882798</v>
      </c>
      <c r="X20" s="1">
        <v>14.7340787851571</v>
      </c>
      <c r="Y20" s="1">
        <v>-1983.2751412</v>
      </c>
      <c r="Z20" s="1">
        <f t="shared" si="10"/>
        <v>3581.2613093103896</v>
      </c>
    </row>
    <row r="21" spans="2:27" x14ac:dyDescent="0.2">
      <c r="B21" s="2"/>
      <c r="C21">
        <v>5</v>
      </c>
      <c r="D21" s="1">
        <v>13.6202181181638</v>
      </c>
      <c r="E21" s="1">
        <v>17.879997116288202</v>
      </c>
      <c r="F21" s="1">
        <v>14.7345399136192</v>
      </c>
      <c r="G21" s="1">
        <v>-1996.0743993333299</v>
      </c>
      <c r="H21" s="1"/>
      <c r="I21" s="1">
        <f t="shared" si="7"/>
        <v>3588.2945584724594</v>
      </c>
      <c r="J21" s="1">
        <f>G21/180</f>
        <v>-11.089302218518499</v>
      </c>
      <c r="K21" s="1">
        <f t="shared" si="8"/>
        <v>19.934969769291442</v>
      </c>
      <c r="M21">
        <v>5</v>
      </c>
      <c r="N21" s="1">
        <v>13.9754061491365</v>
      </c>
      <c r="O21" s="1">
        <v>17.7566923802849</v>
      </c>
      <c r="P21" s="1">
        <v>14.748225081720401</v>
      </c>
      <c r="Q21" s="1">
        <v>-2003.3149932666599</v>
      </c>
      <c r="R21" s="1">
        <f t="shared" si="9"/>
        <v>3659.8751128524445</v>
      </c>
      <c r="U21">
        <v>5</v>
      </c>
      <c r="V21" s="1">
        <v>13.620627556205701</v>
      </c>
      <c r="W21" s="1">
        <v>17.8538228687909</v>
      </c>
      <c r="X21" s="1">
        <v>14.728599108534</v>
      </c>
      <c r="Y21" s="1">
        <v>-1983.2176002666699</v>
      </c>
      <c r="Z21" s="1">
        <f t="shared" si="10"/>
        <v>3581.7047337140657</v>
      </c>
    </row>
    <row r="22" spans="2:27" x14ac:dyDescent="0.2">
      <c r="C22">
        <v>6</v>
      </c>
      <c r="D22" s="1">
        <v>13.6195298142616</v>
      </c>
      <c r="E22" s="1">
        <v>17.881771695571899</v>
      </c>
      <c r="F22" s="1">
        <v>14.7319520170406</v>
      </c>
      <c r="G22" s="1">
        <v>-1996.0793501999999</v>
      </c>
      <c r="H22" s="1"/>
      <c r="I22" s="1">
        <f t="shared" ref="I22:I26" si="11">D22*E22*F22</f>
        <v>3587.8390807672799</v>
      </c>
      <c r="J22" s="1">
        <f t="shared" ref="J22:J26" si="12">G22/180</f>
        <v>-11.089329723333332</v>
      </c>
      <c r="K22" s="1">
        <f t="shared" ref="K22:K26" si="13">I22/180</f>
        <v>19.932439337596001</v>
      </c>
      <c r="M22">
        <v>6</v>
      </c>
      <c r="N22" s="1">
        <v>13.975813031637101</v>
      </c>
      <c r="O22" s="1">
        <v>17.7510877487816</v>
      </c>
      <c r="P22" s="1">
        <v>14.7581491126352</v>
      </c>
      <c r="Q22" s="1">
        <v>-2003.3207025333299</v>
      </c>
      <c r="R22" s="1">
        <f t="shared" si="9"/>
        <v>3661.2884612137682</v>
      </c>
      <c r="U22">
        <v>6</v>
      </c>
      <c r="V22" s="1">
        <v>13.6243378845433</v>
      </c>
      <c r="W22" s="1">
        <v>17.846004026902101</v>
      </c>
      <c r="X22" s="1">
        <v>14.7319163928469</v>
      </c>
      <c r="Y22" s="1">
        <v>-1983.2356727333399</v>
      </c>
      <c r="Z22" s="1">
        <f t="shared" si="10"/>
        <v>3581.9179860438699</v>
      </c>
    </row>
    <row r="23" spans="2:27" x14ac:dyDescent="0.2">
      <c r="C23">
        <v>7</v>
      </c>
      <c r="D23" s="1">
        <v>13.6224139580792</v>
      </c>
      <c r="E23" s="1">
        <v>17.884410690402198</v>
      </c>
      <c r="F23" s="1">
        <v>14.733891765528</v>
      </c>
      <c r="G23" s="1">
        <v>-1995.98397173333</v>
      </c>
      <c r="H23" s="1"/>
      <c r="I23" s="1">
        <f t="shared" si="11"/>
        <v>3589.6010452864712</v>
      </c>
      <c r="J23" s="1">
        <f t="shared" si="12"/>
        <v>-11.088799842962944</v>
      </c>
      <c r="K23" s="1">
        <f t="shared" si="13"/>
        <v>19.942228029369286</v>
      </c>
      <c r="M23">
        <v>7</v>
      </c>
      <c r="N23" s="1">
        <v>13.979073259989301</v>
      </c>
      <c r="O23" s="1">
        <v>17.744083297322199</v>
      </c>
      <c r="P23" s="1">
        <v>14.7553928206764</v>
      </c>
      <c r="Q23" s="1">
        <v>-2003.37531446667</v>
      </c>
      <c r="R23" s="1">
        <f t="shared" si="9"/>
        <v>3660.0138118196437</v>
      </c>
      <c r="U23">
        <v>7</v>
      </c>
      <c r="V23" s="1">
        <v>13.623714464789</v>
      </c>
      <c r="W23" s="1">
        <v>17.8472834450493</v>
      </c>
      <c r="X23" s="1">
        <v>14.7331746135426</v>
      </c>
      <c r="Y23" s="1">
        <v>-1983.26433953333</v>
      </c>
      <c r="Z23" s="1">
        <f t="shared" si="10"/>
        <v>3582.3168006497667</v>
      </c>
    </row>
    <row r="24" spans="2:27" x14ac:dyDescent="0.2">
      <c r="C24">
        <v>8</v>
      </c>
      <c r="D24" s="1">
        <v>13.6202841008389</v>
      </c>
      <c r="E24" s="1">
        <v>17.8843942726125</v>
      </c>
      <c r="F24" s="1">
        <v>14.733100709521301</v>
      </c>
      <c r="G24" s="1">
        <v>-1996.0111124</v>
      </c>
      <c r="H24" s="1"/>
      <c r="I24" s="1">
        <f t="shared" si="11"/>
        <v>3588.8438245842472</v>
      </c>
      <c r="J24" s="1">
        <f t="shared" si="12"/>
        <v>-11.088950624444445</v>
      </c>
      <c r="K24" s="1">
        <f t="shared" si="13"/>
        <v>19.938021247690262</v>
      </c>
      <c r="M24">
        <v>8</v>
      </c>
      <c r="N24" s="1">
        <v>13.9791230880386</v>
      </c>
      <c r="O24" s="1">
        <v>17.7469763643942</v>
      </c>
      <c r="P24" s="1">
        <v>14.750781275822201</v>
      </c>
      <c r="Q24" s="1">
        <v>-2003.3147051999999</v>
      </c>
      <c r="R24" s="1">
        <f t="shared" si="9"/>
        <v>3659.4795383214855</v>
      </c>
      <c r="U24">
        <v>8</v>
      </c>
      <c r="V24" s="1">
        <v>13.6203602348802</v>
      </c>
      <c r="W24" s="1">
        <v>17.852325703846901</v>
      </c>
      <c r="X24" s="1">
        <v>14.7307310283016</v>
      </c>
      <c r="Y24" s="1">
        <v>-1983.25188193334</v>
      </c>
      <c r="Z24" s="1">
        <f t="shared" si="10"/>
        <v>3581.8524810955337</v>
      </c>
    </row>
    <row r="25" spans="2:27" x14ac:dyDescent="0.2">
      <c r="C25">
        <v>9</v>
      </c>
      <c r="D25" s="1">
        <v>13.6172789404401</v>
      </c>
      <c r="E25" s="1">
        <v>17.893649039674401</v>
      </c>
      <c r="F25" s="1">
        <v>14.7303388061331</v>
      </c>
      <c r="G25" s="1">
        <v>-1996.02600046667</v>
      </c>
      <c r="H25" s="1"/>
      <c r="I25" s="1">
        <f t="shared" si="11"/>
        <v>3589.2357492246747</v>
      </c>
      <c r="J25" s="1">
        <f t="shared" si="12"/>
        <v>-11.089033335925944</v>
      </c>
      <c r="K25" s="1">
        <f t="shared" si="13"/>
        <v>19.940198606803747</v>
      </c>
      <c r="M25">
        <v>9</v>
      </c>
      <c r="N25" s="1">
        <v>13.9735229528695</v>
      </c>
      <c r="O25" s="1">
        <v>17.758015554528601</v>
      </c>
      <c r="P25" s="1">
        <v>14.749478874217001</v>
      </c>
      <c r="Q25" s="1">
        <v>-2003.2948209333299</v>
      </c>
      <c r="R25" s="1">
        <f t="shared" si="9"/>
        <v>3659.965746528309</v>
      </c>
      <c r="U25">
        <v>9</v>
      </c>
      <c r="V25" s="1">
        <v>13.6259205973482</v>
      </c>
      <c r="W25" s="1">
        <v>17.8448607381338</v>
      </c>
      <c r="X25" s="1">
        <v>14.7302242588009</v>
      </c>
      <c r="Y25" s="1">
        <v>-1983.2124997333301</v>
      </c>
      <c r="Z25" s="1">
        <f t="shared" si="10"/>
        <v>3581.6931444692609</v>
      </c>
    </row>
    <row r="26" spans="2:27" x14ac:dyDescent="0.2">
      <c r="C26">
        <v>10</v>
      </c>
      <c r="D26" s="1">
        <v>13.6165932646039</v>
      </c>
      <c r="E26" s="1">
        <v>17.890269685259</v>
      </c>
      <c r="F26" s="1">
        <v>14.731561665150499</v>
      </c>
      <c r="G26" s="1">
        <v>-1996.0297292</v>
      </c>
      <c r="H26" s="1"/>
      <c r="I26" s="1">
        <f t="shared" si="11"/>
        <v>3588.6750922334363</v>
      </c>
      <c r="J26" s="1">
        <f t="shared" si="12"/>
        <v>-11.089054051111111</v>
      </c>
      <c r="K26" s="1">
        <f t="shared" si="13"/>
        <v>19.937083845741313</v>
      </c>
      <c r="M26">
        <v>10</v>
      </c>
      <c r="N26" s="1">
        <v>14.0666121840393</v>
      </c>
      <c r="O26" s="1">
        <v>17.6693586556265</v>
      </c>
      <c r="P26" s="1">
        <v>14.7571423323009</v>
      </c>
      <c r="Q26" s="1">
        <v>-2003.38735806667</v>
      </c>
      <c r="R26" s="1">
        <f t="shared" si="9"/>
        <v>3667.8584448248025</v>
      </c>
      <c r="S26" t="s">
        <v>13</v>
      </c>
      <c r="U26">
        <v>10</v>
      </c>
      <c r="V26" s="1">
        <v>13.6161356710672</v>
      </c>
      <c r="W26" s="1">
        <v>17.8505244028721</v>
      </c>
      <c r="X26" s="1">
        <v>14.730948918015899</v>
      </c>
      <c r="Y26" s="1">
        <v>-1983.30229966667</v>
      </c>
      <c r="Z26" s="1">
        <f t="shared" si="10"/>
        <v>3580.4331767014951</v>
      </c>
      <c r="AA26" t="s">
        <v>15</v>
      </c>
    </row>
    <row r="27" spans="2:27" x14ac:dyDescent="0.2">
      <c r="C27" t="s">
        <v>7</v>
      </c>
      <c r="D27" s="1">
        <f>AVERAGE(D17:D26)</f>
        <v>13.619826672419768</v>
      </c>
      <c r="E27" s="1">
        <f t="shared" ref="E27" si="14">AVERAGE(E17:E26)</f>
        <v>17.885445841733951</v>
      </c>
      <c r="F27" s="1">
        <f t="shared" ref="F27" si="15">AVERAGE(F17:F26)</f>
        <v>14.732019633598942</v>
      </c>
      <c r="G27" s="1">
        <f t="shared" ref="G27" si="16">AVERAGE(G17:G26)</f>
        <v>-1996.047299533333</v>
      </c>
      <c r="H27" s="1"/>
      <c r="I27" s="1">
        <f t="shared" ref="I27" si="17">AVERAGE(I17:I26)</f>
        <v>3588.6708445201066</v>
      </c>
      <c r="J27" s="1">
        <f t="shared" ref="J27" si="18">AVERAGE(J17:J26)</f>
        <v>-11.089151664074071</v>
      </c>
      <c r="K27" s="1">
        <f t="shared" ref="K27" si="19">AVERAGE(K17:K26)</f>
        <v>19.937060247333932</v>
      </c>
      <c r="M27" t="s">
        <v>7</v>
      </c>
      <c r="N27" s="1">
        <f>AVERAGE(N17:N26)</f>
        <v>13.995286924956721</v>
      </c>
      <c r="O27" s="1">
        <f t="shared" ref="O27" si="20">AVERAGE(O17:O26)</f>
        <v>17.733361687974885</v>
      </c>
      <c r="P27" s="1">
        <f t="shared" ref="P27" si="21">AVERAGE(P17:P26)</f>
        <v>14.754261483139601</v>
      </c>
      <c r="Q27" s="1">
        <f t="shared" ref="Q27:R27" si="22">AVERAGE(Q17:Q26)</f>
        <v>-2003.3287755933329</v>
      </c>
      <c r="R27" s="1">
        <f>AVERAGE(R17:R26)</f>
        <v>3661.7471216120348</v>
      </c>
      <c r="S27" s="1">
        <f>Q27-181*J27</f>
        <v>3.8076756040741202</v>
      </c>
      <c r="U27" t="s">
        <v>7</v>
      </c>
      <c r="V27" s="1">
        <f>AVERAGE(V17:V26)</f>
        <v>13.62258208459102</v>
      </c>
      <c r="W27" s="1">
        <f t="shared" ref="W27" si="23">AVERAGE(W17:W26)</f>
        <v>17.847128843002121</v>
      </c>
      <c r="X27" s="1">
        <f t="shared" ref="X27" si="24">AVERAGE(X17:X26)</f>
        <v>14.731531016724961</v>
      </c>
      <c r="Y27" s="1">
        <f t="shared" ref="Y27:Z27" si="25">AVERAGE(Y17:Y26)</f>
        <v>-1983.2644282533352</v>
      </c>
      <c r="Z27" s="1">
        <f t="shared" si="25"/>
        <v>3581.5882810494541</v>
      </c>
      <c r="AA27" s="1">
        <f>Y27-179*J27</f>
        <v>1.6937196159235555</v>
      </c>
    </row>
    <row r="28" spans="2:27" x14ac:dyDescent="0.2">
      <c r="C28" t="s">
        <v>8</v>
      </c>
      <c r="D28" s="1">
        <f>STDEV(D17:D26)/SQRT(COUNT(D17:D26))</f>
        <v>6.3505395246403853E-4</v>
      </c>
      <c r="E28" s="1">
        <f t="shared" ref="E28:G28" si="26">STDEV(E17:E26)/SQRT(COUNT(E17:E26))</f>
        <v>1.3942286136291446E-3</v>
      </c>
      <c r="F28" s="1">
        <f t="shared" si="26"/>
        <v>4.8837824514631994E-4</v>
      </c>
      <c r="G28" s="1">
        <f t="shared" si="26"/>
        <v>1.0539746122535491E-2</v>
      </c>
      <c r="H28" s="1"/>
      <c r="I28" s="1">
        <f t="shared" ref="I28:K28" si="27">STDEV(I17:I26)/SQRT(COUNT(I17:I26))</f>
        <v>0.16979927295197303</v>
      </c>
      <c r="J28" s="1">
        <f t="shared" si="27"/>
        <v>5.8554145125178072E-5</v>
      </c>
      <c r="K28" s="1">
        <f t="shared" si="27"/>
        <v>9.4332929417753771E-4</v>
      </c>
      <c r="M28" t="s">
        <v>88</v>
      </c>
      <c r="N28" s="1">
        <f>2*STDEV(N17:N26)/D27</f>
        <v>5.5094510198423798E-3</v>
      </c>
      <c r="O28" s="1">
        <f t="shared" ref="O28:P28" si="28">2*STDEV(O17:O26)/E27</f>
        <v>3.8848335660341096E-3</v>
      </c>
      <c r="P28" s="1">
        <f t="shared" si="28"/>
        <v>5.594829337261135E-4</v>
      </c>
      <c r="Q28" s="1">
        <f t="shared" ref="Q28" si="29">STDEV(Q17:Q26)/SQRT(COUNT(Q17:Q26))</f>
        <v>1.3970345010753091E-2</v>
      </c>
      <c r="R28" s="1"/>
      <c r="S28" s="1">
        <f>SQRT(G28^2+Q28^2)</f>
        <v>1.7500193943124624E-2</v>
      </c>
      <c r="U28" t="s">
        <v>88</v>
      </c>
      <c r="V28" s="1">
        <f>2*STDEV(V17:V26)/D27</f>
        <v>4.2747432754101423E-4</v>
      </c>
      <c r="W28" s="1">
        <f t="shared" ref="W28:X28" si="30">2*STDEV(W17:W26)/E27</f>
        <v>4.4926693440918385E-4</v>
      </c>
      <c r="X28" s="1">
        <f t="shared" si="30"/>
        <v>2.1342880992889339E-4</v>
      </c>
      <c r="Y28" s="1">
        <f t="shared" ref="Y28" si="31">STDEV(Y17:Y26)/SQRT(COUNT(Y17:Y26))</f>
        <v>1.5663782353272621E-2</v>
      </c>
      <c r="Z28" s="1"/>
      <c r="AA28" s="1">
        <f>SQRT(G28^2+Y28^2)</f>
        <v>1.8879627272226449E-2</v>
      </c>
    </row>
    <row r="29" spans="2:27" x14ac:dyDescent="0.2">
      <c r="D29" s="1"/>
      <c r="E29" s="1"/>
      <c r="F29" s="1"/>
      <c r="G29" s="1"/>
      <c r="H29" s="1"/>
      <c r="I29" s="1"/>
      <c r="J29" s="1"/>
      <c r="K29" s="1"/>
      <c r="M29" t="s">
        <v>77</v>
      </c>
      <c r="N29" s="1">
        <f>(N27-D27)/D27</f>
        <v>2.7567182870048029E-2</v>
      </c>
      <c r="O29" s="1">
        <f t="shared" ref="O29:P29" si="32">(O27-E27)/E27</f>
        <v>-8.503235262058307E-3</v>
      </c>
      <c r="P29" s="1">
        <f t="shared" si="32"/>
        <v>1.5097624150549535E-3</v>
      </c>
      <c r="Q29" s="1"/>
      <c r="R29" s="1">
        <f>(R27-I27)/I27</f>
        <v>2.0363048119477308E-2</v>
      </c>
      <c r="U29" t="s">
        <v>77</v>
      </c>
      <c r="V29" s="1">
        <f>(V27-D27)/D27</f>
        <v>2.0230890139241121E-4</v>
      </c>
      <c r="W29" s="1">
        <f>(W27-E27)/E27</f>
        <v>-2.142356364548694E-3</v>
      </c>
      <c r="X29" s="1">
        <f t="shared" ref="X29" si="33">(X27-F27)/F27</f>
        <v>-3.3166998560454485E-5</v>
      </c>
      <c r="Y29" s="1"/>
      <c r="Z29" s="1">
        <f>(Z27-I27)/I27</f>
        <v>-1.9735896039246928E-3</v>
      </c>
    </row>
    <row r="30" spans="2:27" x14ac:dyDescent="0.2">
      <c r="M30" t="s">
        <v>16</v>
      </c>
      <c r="N30" s="1">
        <f>(N27-D27)</f>
        <v>0.37546025253695348</v>
      </c>
      <c r="O30" s="1">
        <f t="shared" ref="O30:P30" si="34">(O27-E27)</f>
        <v>-0.15208415375906625</v>
      </c>
      <c r="P30" s="1">
        <f t="shared" si="34"/>
        <v>2.2241849540659331E-2</v>
      </c>
      <c r="R30" s="1">
        <f>(R27-I27)</f>
        <v>73.076277091928205</v>
      </c>
    </row>
    <row r="31" spans="2:27" x14ac:dyDescent="0.2">
      <c r="C31">
        <v>200</v>
      </c>
      <c r="D31" t="s">
        <v>0</v>
      </c>
      <c r="E31" t="s">
        <v>1</v>
      </c>
      <c r="F31" t="s">
        <v>2</v>
      </c>
      <c r="G31" t="s">
        <v>3</v>
      </c>
      <c r="I31" t="s">
        <v>4</v>
      </c>
      <c r="J31" t="s">
        <v>5</v>
      </c>
      <c r="K31" t="s">
        <v>6</v>
      </c>
      <c r="M31" t="s">
        <v>17</v>
      </c>
      <c r="N31" t="s">
        <v>0</v>
      </c>
      <c r="O31" t="s">
        <v>1</v>
      </c>
      <c r="P31" t="s">
        <v>2</v>
      </c>
      <c r="Q31" t="s">
        <v>3</v>
      </c>
      <c r="U31" t="s">
        <v>18</v>
      </c>
      <c r="V31" t="s">
        <v>0</v>
      </c>
      <c r="W31" t="s">
        <v>1</v>
      </c>
      <c r="X31" t="s">
        <v>2</v>
      </c>
      <c r="Y31" t="s">
        <v>3</v>
      </c>
    </row>
    <row r="32" spans="2:27" x14ac:dyDescent="0.2">
      <c r="C32">
        <v>1</v>
      </c>
      <c r="D32" s="1">
        <v>13.7149870273395</v>
      </c>
      <c r="E32" s="1">
        <v>17.833057022586502</v>
      </c>
      <c r="F32" s="1">
        <v>14.752633901442801</v>
      </c>
      <c r="G32" s="1">
        <v>-1993.5825542666701</v>
      </c>
      <c r="H32" s="1"/>
      <c r="I32" s="1">
        <f>D32*E32*F32</f>
        <v>3608.2013494067455</v>
      </c>
      <c r="J32" s="1">
        <f>G32/180</f>
        <v>-11.075458634814833</v>
      </c>
      <c r="K32" s="1">
        <f>I32/180</f>
        <v>20.045563052259698</v>
      </c>
      <c r="M32">
        <v>1</v>
      </c>
      <c r="N32" s="1">
        <v>13.986354525386799</v>
      </c>
      <c r="O32" s="1">
        <v>17.754342126486701</v>
      </c>
      <c r="P32" s="1">
        <v>14.7776614144228</v>
      </c>
      <c r="Q32" s="1">
        <v>-2000.8927473333399</v>
      </c>
      <c r="R32" s="1">
        <f>N32*O32*P32</f>
        <v>3669.567060937411</v>
      </c>
      <c r="U32">
        <v>1</v>
      </c>
      <c r="V32" s="1">
        <v>13.743736968833501</v>
      </c>
      <c r="W32" s="1">
        <v>17.777522387482001</v>
      </c>
      <c r="X32" s="1">
        <v>14.749780858147799</v>
      </c>
      <c r="Y32" s="1">
        <v>-1980.82128066667</v>
      </c>
      <c r="Z32" s="1">
        <f>V32*W32*X32</f>
        <v>3603.8079340144868</v>
      </c>
    </row>
    <row r="33" spans="3:27" x14ac:dyDescent="0.2">
      <c r="C33">
        <v>2</v>
      </c>
      <c r="D33" s="1">
        <v>13.720874843498001</v>
      </c>
      <c r="E33" s="1">
        <v>17.837225088752302</v>
      </c>
      <c r="F33" s="1">
        <v>14.756383069710401</v>
      </c>
      <c r="G33" s="1">
        <v>-1993.4839340000001</v>
      </c>
      <c r="H33" s="1"/>
      <c r="I33" s="1">
        <f t="shared" ref="I33:I36" si="35">D33*E33*F33</f>
        <v>3611.5116190941872</v>
      </c>
      <c r="J33" s="1">
        <f>G33/180</f>
        <v>-11.074910744444445</v>
      </c>
      <c r="K33" s="1">
        <f t="shared" ref="K33:K36" si="36">I33/180</f>
        <v>20.063953439412153</v>
      </c>
      <c r="M33">
        <v>2</v>
      </c>
      <c r="N33" s="1">
        <v>14.0035230749953</v>
      </c>
      <c r="O33" s="1">
        <v>17.7199509296352</v>
      </c>
      <c r="P33" s="1">
        <v>14.792191624254301</v>
      </c>
      <c r="Q33" s="1">
        <v>-2000.69320326667</v>
      </c>
      <c r="R33" s="1">
        <f t="shared" ref="R33:R41" si="37">N33*O33*P33</f>
        <v>3670.5601936601502</v>
      </c>
      <c r="U33">
        <v>2</v>
      </c>
      <c r="V33" s="1">
        <v>13.7396423273069</v>
      </c>
      <c r="W33" s="1">
        <v>17.787522504779002</v>
      </c>
      <c r="X33" s="1">
        <v>14.7462508886099</v>
      </c>
      <c r="Y33" s="1">
        <v>-1980.8944526666601</v>
      </c>
      <c r="Z33" s="1">
        <f t="shared" ref="Z33:Z41" si="38">V33*W33*X33</f>
        <v>3603.8981462245988</v>
      </c>
    </row>
    <row r="34" spans="3:27" x14ac:dyDescent="0.2">
      <c r="C34">
        <v>3</v>
      </c>
      <c r="D34" s="1">
        <v>13.7112237914647</v>
      </c>
      <c r="E34" s="1">
        <v>17.845663520359501</v>
      </c>
      <c r="F34" s="1">
        <v>14.7519134843968</v>
      </c>
      <c r="G34" s="1">
        <v>-1993.4588116</v>
      </c>
      <c r="H34" s="1"/>
      <c r="I34" s="1">
        <f t="shared" si="35"/>
        <v>3609.5850245891243</v>
      </c>
      <c r="J34" s="1">
        <f>G34/180</f>
        <v>-11.074771175555556</v>
      </c>
      <c r="K34" s="1">
        <f t="shared" si="36"/>
        <v>20.053250136606245</v>
      </c>
      <c r="M34">
        <v>3</v>
      </c>
      <c r="N34" s="1">
        <v>14.0088004093062</v>
      </c>
      <c r="O34" s="1">
        <v>17.718683369000001</v>
      </c>
      <c r="P34" s="1">
        <v>14.7905465933103</v>
      </c>
      <c r="Q34" s="1">
        <v>-2000.8046460666601</v>
      </c>
      <c r="R34" s="1">
        <f t="shared" si="37"/>
        <v>3671.2724817498506</v>
      </c>
      <c r="U34">
        <v>3</v>
      </c>
      <c r="V34" s="1">
        <v>13.749371187977401</v>
      </c>
      <c r="W34" s="1">
        <v>17.7695431397776</v>
      </c>
      <c r="X34" s="1">
        <v>14.7530882512084</v>
      </c>
      <c r="Y34" s="1">
        <v>-1980.8276996</v>
      </c>
      <c r="Z34" s="1">
        <f t="shared" si="38"/>
        <v>3604.4751775988689</v>
      </c>
    </row>
    <row r="35" spans="3:27" x14ac:dyDescent="0.2">
      <c r="C35">
        <v>4</v>
      </c>
      <c r="D35" s="1">
        <v>13.7301710313715</v>
      </c>
      <c r="E35" s="1">
        <v>17.832277339035301</v>
      </c>
      <c r="F35" s="1">
        <v>14.749616200746299</v>
      </c>
      <c r="G35" s="1">
        <v>-1993.4311272</v>
      </c>
      <c r="H35" s="1"/>
      <c r="I35" s="1">
        <f t="shared" si="35"/>
        <v>3611.2992422282769</v>
      </c>
      <c r="J35" s="1">
        <f>G35/180</f>
        <v>-11.074617373333334</v>
      </c>
      <c r="K35" s="1">
        <f t="shared" si="36"/>
        <v>20.062773567934872</v>
      </c>
      <c r="M35">
        <v>4</v>
      </c>
      <c r="N35" s="1">
        <v>13.9886634153216</v>
      </c>
      <c r="O35" s="1">
        <v>17.738259471516599</v>
      </c>
      <c r="P35" s="1">
        <v>14.790675703601201</v>
      </c>
      <c r="Q35" s="1">
        <v>-2000.5977782</v>
      </c>
      <c r="R35" s="1">
        <f t="shared" si="37"/>
        <v>3670.0775315361002</v>
      </c>
      <c r="U35">
        <v>4</v>
      </c>
      <c r="V35" s="1">
        <v>13.720412972304301</v>
      </c>
      <c r="W35" s="1">
        <v>17.792959102221701</v>
      </c>
      <c r="X35" s="1">
        <v>14.7504369994101</v>
      </c>
      <c r="Y35" s="1">
        <v>-1980.87966913334</v>
      </c>
      <c r="Z35" s="1">
        <f t="shared" si="38"/>
        <v>3600.976199750964</v>
      </c>
    </row>
    <row r="36" spans="3:27" x14ac:dyDescent="0.2">
      <c r="C36">
        <v>5</v>
      </c>
      <c r="D36" s="1">
        <v>13.708996292771699</v>
      </c>
      <c r="E36" s="1">
        <v>17.828327408427398</v>
      </c>
      <c r="F36" s="1">
        <v>14.756730697243</v>
      </c>
      <c r="G36" s="1">
        <v>-1993.5529765333299</v>
      </c>
      <c r="H36" s="1"/>
      <c r="I36" s="1">
        <f t="shared" si="35"/>
        <v>3606.6700360841196</v>
      </c>
      <c r="J36" s="1">
        <f>G36/180</f>
        <v>-11.075294314074055</v>
      </c>
      <c r="K36" s="1">
        <f t="shared" si="36"/>
        <v>20.037055756022887</v>
      </c>
      <c r="M36">
        <v>5</v>
      </c>
      <c r="N36" s="1">
        <v>14.0159505383722</v>
      </c>
      <c r="O36" s="1">
        <v>17.699324199642501</v>
      </c>
      <c r="P36" s="1">
        <v>14.7999119493142</v>
      </c>
      <c r="Q36" s="1">
        <v>-2000.7335723333299</v>
      </c>
      <c r="R36" s="1">
        <f t="shared" si="37"/>
        <v>3671.456374678296</v>
      </c>
      <c r="U36">
        <v>5</v>
      </c>
      <c r="V36" s="1">
        <v>13.7298608053202</v>
      </c>
      <c r="W36" s="1">
        <v>17.787714917799001</v>
      </c>
      <c r="X36" s="1">
        <v>14.753031282448701</v>
      </c>
      <c r="Y36" s="1">
        <v>-1980.73517786667</v>
      </c>
      <c r="Z36" s="1">
        <f t="shared" si="38"/>
        <v>3603.0273439633152</v>
      </c>
    </row>
    <row r="37" spans="3:27" x14ac:dyDescent="0.2">
      <c r="C37">
        <v>6</v>
      </c>
      <c r="D37" s="1">
        <v>13.733040196166399</v>
      </c>
      <c r="E37" s="1">
        <v>17.825922477131801</v>
      </c>
      <c r="F37" s="1">
        <v>14.7484237383436</v>
      </c>
      <c r="G37" s="1">
        <v>-1993.50863106667</v>
      </c>
      <c r="H37" s="1"/>
      <c r="I37" s="1">
        <f t="shared" ref="I37:I41" si="39">D37*E37*F37</f>
        <v>3610.474745873124</v>
      </c>
      <c r="J37" s="1">
        <f t="shared" ref="J37:J41" si="40">G37/180</f>
        <v>-11.075047950370388</v>
      </c>
      <c r="K37" s="1">
        <f t="shared" ref="K37:K41" si="41">I37/180</f>
        <v>20.058193032628466</v>
      </c>
      <c r="M37">
        <v>6</v>
      </c>
      <c r="N37" s="1">
        <v>13.9795837942603</v>
      </c>
      <c r="O37" s="1">
        <v>17.7588098880207</v>
      </c>
      <c r="P37" s="1">
        <v>14.778641664711101</v>
      </c>
      <c r="Q37" s="1">
        <v>-2000.8294419333399</v>
      </c>
      <c r="R37" s="1">
        <f t="shared" si="37"/>
        <v>3668.9569727713688</v>
      </c>
      <c r="U37">
        <v>6</v>
      </c>
      <c r="V37" s="1">
        <v>13.7313947524634</v>
      </c>
      <c r="W37" s="1">
        <v>17.7861857703049</v>
      </c>
      <c r="X37" s="1">
        <v>14.753961557713</v>
      </c>
      <c r="Y37" s="1">
        <v>-1980.88805253333</v>
      </c>
      <c r="Z37" s="1">
        <f t="shared" si="38"/>
        <v>3603.347312627578</v>
      </c>
    </row>
    <row r="38" spans="3:27" x14ac:dyDescent="0.2">
      <c r="C38">
        <v>7</v>
      </c>
      <c r="D38" s="1">
        <v>13.7352038125899</v>
      </c>
      <c r="E38" s="1">
        <v>17.825701758885501</v>
      </c>
      <c r="F38" s="1">
        <v>14.7517784738502</v>
      </c>
      <c r="G38" s="1">
        <v>-1993.3469683333301</v>
      </c>
      <c r="H38" s="1"/>
      <c r="I38" s="1">
        <f t="shared" si="39"/>
        <v>3611.8202306300918</v>
      </c>
      <c r="J38" s="1">
        <f t="shared" si="40"/>
        <v>-11.074149824074055</v>
      </c>
      <c r="K38" s="1">
        <f t="shared" si="41"/>
        <v>20.065667947944956</v>
      </c>
      <c r="M38">
        <v>7</v>
      </c>
      <c r="N38" s="1">
        <v>13.984065611689701</v>
      </c>
      <c r="O38" s="1">
        <v>17.751849945338201</v>
      </c>
      <c r="P38" s="1">
        <v>14.777448604707001</v>
      </c>
      <c r="Q38" s="1">
        <v>-2000.8543938</v>
      </c>
      <c r="R38" s="1">
        <f t="shared" si="37"/>
        <v>3668.3986817976115</v>
      </c>
      <c r="U38">
        <v>7</v>
      </c>
      <c r="V38" s="1">
        <v>13.7263001406518</v>
      </c>
      <c r="W38" s="1">
        <v>17.793384061867499</v>
      </c>
      <c r="X38" s="1">
        <v>14.7490014509847</v>
      </c>
      <c r="Y38" s="1">
        <v>-1980.9791720000001</v>
      </c>
      <c r="Z38" s="1">
        <f t="shared" si="38"/>
        <v>3602.2567367829574</v>
      </c>
    </row>
    <row r="39" spans="3:27" x14ac:dyDescent="0.2">
      <c r="C39">
        <v>8</v>
      </c>
      <c r="D39" s="1">
        <v>13.732037343838901</v>
      </c>
      <c r="E39" s="1">
        <v>17.819572602501299</v>
      </c>
      <c r="F39" s="1">
        <v>14.751038895443401</v>
      </c>
      <c r="G39" s="1">
        <v>-1993.607829</v>
      </c>
      <c r="H39" s="1"/>
      <c r="I39" s="1">
        <f t="shared" si="39"/>
        <v>3609.5650040386968</v>
      </c>
      <c r="J39" s="1">
        <f t="shared" si="40"/>
        <v>-11.075599050000001</v>
      </c>
      <c r="K39" s="1">
        <f t="shared" si="41"/>
        <v>20.053138911326094</v>
      </c>
      <c r="M39">
        <v>8</v>
      </c>
      <c r="N39" s="1">
        <v>14.0102454836485</v>
      </c>
      <c r="O39" s="1">
        <v>17.733635109619801</v>
      </c>
      <c r="P39" s="1">
        <v>14.787529204270999</v>
      </c>
      <c r="Q39" s="1">
        <v>-2000.6365737333299</v>
      </c>
      <c r="R39" s="1">
        <f t="shared" si="37"/>
        <v>3673.9998004191466</v>
      </c>
      <c r="U39">
        <v>8</v>
      </c>
      <c r="V39" s="1">
        <v>13.7261723928788</v>
      </c>
      <c r="W39" s="1">
        <v>17.7990644505239</v>
      </c>
      <c r="X39" s="1">
        <v>14.7445582366725</v>
      </c>
      <c r="Y39" s="1">
        <v>-1980.8822291333299</v>
      </c>
      <c r="Z39" s="1">
        <f t="shared" si="38"/>
        <v>3602.2876557566178</v>
      </c>
    </row>
    <row r="40" spans="3:27" x14ac:dyDescent="0.2">
      <c r="C40">
        <v>9</v>
      </c>
      <c r="D40" s="1">
        <v>13.718289375087901</v>
      </c>
      <c r="E40" s="1">
        <v>17.839180343840901</v>
      </c>
      <c r="F40" s="1">
        <v>14.751833806801599</v>
      </c>
      <c r="G40" s="1">
        <v>-1993.4165800666699</v>
      </c>
      <c r="H40" s="1"/>
      <c r="I40" s="1">
        <f t="shared" si="39"/>
        <v>3610.1135877969523</v>
      </c>
      <c r="J40" s="1">
        <f t="shared" si="40"/>
        <v>-11.074536555925944</v>
      </c>
      <c r="K40" s="1">
        <f t="shared" si="41"/>
        <v>20.056186598871957</v>
      </c>
      <c r="M40">
        <v>9</v>
      </c>
      <c r="N40" s="1">
        <v>13.9943960531252</v>
      </c>
      <c r="O40" s="1">
        <v>17.742043452282299</v>
      </c>
      <c r="P40" s="1">
        <v>14.783005178090599</v>
      </c>
      <c r="Q40" s="1">
        <v>-2000.75123733333</v>
      </c>
      <c r="R40" s="1">
        <f t="shared" si="37"/>
        <v>3670.4602759275417</v>
      </c>
      <c r="U40">
        <v>9</v>
      </c>
      <c r="V40" s="1">
        <v>13.715252000196999</v>
      </c>
      <c r="W40" s="1">
        <v>17.7996486327337</v>
      </c>
      <c r="X40" s="1">
        <v>14.749490856123201</v>
      </c>
      <c r="Y40" s="1">
        <v>-1980.946154</v>
      </c>
      <c r="Z40" s="1">
        <f t="shared" si="38"/>
        <v>3600.7440354679252</v>
      </c>
    </row>
    <row r="41" spans="3:27" x14ac:dyDescent="0.2">
      <c r="C41">
        <v>10</v>
      </c>
      <c r="D41" s="1">
        <v>13.717486517606501</v>
      </c>
      <c r="E41" s="1">
        <v>17.839202363691701</v>
      </c>
      <c r="F41" s="1">
        <v>14.7485914270453</v>
      </c>
      <c r="G41" s="1">
        <v>-1993.53980346666</v>
      </c>
      <c r="H41" s="1"/>
      <c r="I41" s="1">
        <f t="shared" si="39"/>
        <v>3609.1133236503274</v>
      </c>
      <c r="J41" s="1">
        <f t="shared" si="40"/>
        <v>-11.075221130370334</v>
      </c>
      <c r="K41" s="1">
        <f t="shared" si="41"/>
        <v>20.050629575835153</v>
      </c>
      <c r="M41">
        <v>10</v>
      </c>
      <c r="N41" s="1">
        <v>14.019905983325501</v>
      </c>
      <c r="O41" s="1">
        <v>17.7199617889767</v>
      </c>
      <c r="P41" s="1">
        <v>14.788220830061899</v>
      </c>
      <c r="Q41" s="1">
        <v>-2000.6538872000001</v>
      </c>
      <c r="R41" s="1">
        <f t="shared" si="37"/>
        <v>3673.8702098997064</v>
      </c>
      <c r="S41" t="s">
        <v>13</v>
      </c>
      <c r="U41">
        <v>10</v>
      </c>
      <c r="V41" s="1">
        <v>13.7216246705486</v>
      </c>
      <c r="W41" s="1">
        <v>17.803114388348899</v>
      </c>
      <c r="X41" s="1">
        <v>14.7465876415226</v>
      </c>
      <c r="Y41" s="1">
        <v>-1980.7617872666599</v>
      </c>
      <c r="Z41" s="1">
        <f t="shared" si="38"/>
        <v>3602.4092936098646</v>
      </c>
      <c r="AA41" t="s">
        <v>15</v>
      </c>
    </row>
    <row r="42" spans="3:27" x14ac:dyDescent="0.2">
      <c r="C42" t="s">
        <v>7</v>
      </c>
      <c r="D42" s="1">
        <f>AVERAGE(D32:D41)</f>
        <v>13.722231023173501</v>
      </c>
      <c r="E42" s="1">
        <f t="shared" ref="E42:I42" si="42">AVERAGE(E32:E41)</f>
        <v>17.83261299252122</v>
      </c>
      <c r="F42" s="1">
        <f t="shared" si="42"/>
        <v>14.751894369502342</v>
      </c>
      <c r="G42" s="1">
        <f t="shared" si="42"/>
        <v>-1993.4929215533332</v>
      </c>
      <c r="H42" s="1"/>
      <c r="I42" s="1">
        <f t="shared" si="42"/>
        <v>3609.8354163391655</v>
      </c>
      <c r="J42" s="1">
        <f t="shared" ref="J42" si="43">AVERAGE(J32:J41)</f>
        <v>-11.074960675296296</v>
      </c>
      <c r="K42" s="1">
        <f t="shared" ref="K42" si="44">AVERAGE(K32:K41)</f>
        <v>20.054641201884252</v>
      </c>
      <c r="M42" t="s">
        <v>7</v>
      </c>
      <c r="N42" s="1">
        <f>AVERAGE(N32:N41)</f>
        <v>13.999148888943131</v>
      </c>
      <c r="O42" s="1">
        <f t="shared" ref="O42" si="45">AVERAGE(O32:O41)</f>
        <v>17.733686028051871</v>
      </c>
      <c r="P42" s="1">
        <f t="shared" ref="P42" si="46">AVERAGE(P32:P41)</f>
        <v>14.78658327667444</v>
      </c>
      <c r="Q42" s="1">
        <f t="shared" ref="Q42:R42" si="47">AVERAGE(Q32:Q41)</f>
        <v>-2000.7447481199997</v>
      </c>
      <c r="R42" s="1">
        <f t="shared" si="47"/>
        <v>3670.8619583377185</v>
      </c>
      <c r="S42" s="1">
        <f>Q42-181*J42</f>
        <v>3.8231341086298016</v>
      </c>
      <c r="U42" t="s">
        <v>7</v>
      </c>
      <c r="V42" s="1">
        <f>AVERAGE(V32:V41)</f>
        <v>13.730376821848191</v>
      </c>
      <c r="W42" s="1">
        <f t="shared" ref="W42" si="48">AVERAGE(W32:W41)</f>
        <v>17.789665935583816</v>
      </c>
      <c r="X42" s="1">
        <f t="shared" ref="X42" si="49">AVERAGE(X32:X41)</f>
        <v>14.749618802284093</v>
      </c>
      <c r="Y42" s="1">
        <f t="shared" ref="Y42:Z42" si="50">AVERAGE(Y32:Y41)</f>
        <v>-1980.8615674866658</v>
      </c>
      <c r="Z42" s="1">
        <f t="shared" si="50"/>
        <v>3602.7229835797175</v>
      </c>
      <c r="AA42" s="1">
        <f>Y42-179*J42</f>
        <v>1.5563933913713299</v>
      </c>
    </row>
    <row r="43" spans="3:27" x14ac:dyDescent="0.2">
      <c r="C43" t="s">
        <v>8</v>
      </c>
      <c r="D43" s="1">
        <f>STDEV(D32:D41)/SQRT(COUNT(D32:D41))</f>
        <v>3.0423273283795025E-3</v>
      </c>
      <c r="E43" s="1">
        <f t="shared" ref="E43:G43" si="51">STDEV(E32:E41)/SQRT(COUNT(E32:E41))</f>
        <v>2.4930873311861806E-3</v>
      </c>
      <c r="F43" s="1">
        <f t="shared" si="51"/>
        <v>9.0049039939995451E-4</v>
      </c>
      <c r="G43" s="1">
        <f t="shared" si="51"/>
        <v>2.5708239055236042E-2</v>
      </c>
      <c r="H43" s="1"/>
      <c r="I43" s="1">
        <f t="shared" ref="I43:K43" si="52">STDEV(I32:I41)/SQRT(COUNT(I32:I41))</f>
        <v>0.50249483007433171</v>
      </c>
      <c r="J43" s="1">
        <f t="shared" si="52"/>
        <v>1.4282355030691086E-4</v>
      </c>
      <c r="K43" s="1">
        <f t="shared" si="52"/>
        <v>2.7916379448574406E-3</v>
      </c>
      <c r="M43" t="s">
        <v>88</v>
      </c>
      <c r="N43" s="1">
        <f>2*STDEV(N32:N41)/D42</f>
        <v>2.09251103340249E-3</v>
      </c>
      <c r="O43" s="1">
        <f t="shared" ref="O43" si="53">2*STDEV(O32:O41)/E42</f>
        <v>2.1349893509470092E-3</v>
      </c>
      <c r="P43" s="1">
        <f t="shared" ref="P43" si="54">2*STDEV(P32:P41)/F42</f>
        <v>9.9427715218462103E-4</v>
      </c>
      <c r="Q43" s="1">
        <f t="shared" ref="Q43" si="55">STDEV(Q32:Q41)/SQRT(COUNT(Q32:Q41))</f>
        <v>3.1458648417969991E-2</v>
      </c>
      <c r="R43" s="1"/>
      <c r="S43" s="1">
        <f>SQRT(G43^2+Q43^2)</f>
        <v>4.0627085984680338E-2</v>
      </c>
      <c r="U43" t="s">
        <v>88</v>
      </c>
      <c r="V43" s="1">
        <f>2*STDEV(V32:V41)/D42</f>
        <v>1.5857458512139938E-3</v>
      </c>
      <c r="W43" s="1">
        <f t="shared" ref="W43" si="56">2*STDEV(W32:W41)/E42</f>
        <v>1.1621898321604422E-3</v>
      </c>
      <c r="X43" s="1">
        <f t="shared" ref="X43" si="57">2*STDEV(X32:X41)/F42</f>
        <v>4.2819192524251164E-4</v>
      </c>
      <c r="Y43" s="1">
        <f t="shared" ref="Y43" si="58">STDEV(Y32:Y41)/SQRT(COUNT(Y32:Y41))</f>
        <v>2.4088645497080875E-2</v>
      </c>
      <c r="Z43" s="1"/>
      <c r="AA43" s="1">
        <f>SQRT(G43^2+Y43^2)</f>
        <v>3.5230333481322575E-2</v>
      </c>
    </row>
    <row r="44" spans="3:27" x14ac:dyDescent="0.2">
      <c r="M44" t="s">
        <v>16</v>
      </c>
      <c r="N44" s="1">
        <f>(N42-D42)/D42</f>
        <v>2.0180236384446718E-2</v>
      </c>
      <c r="O44" s="1">
        <f t="shared" ref="O44" si="59">(O42-E42)/E42</f>
        <v>-5.5475304999238247E-3</v>
      </c>
      <c r="P44" s="1">
        <f t="shared" ref="P44" si="60">(P42-F42)/F42</f>
        <v>2.3514883108038836E-3</v>
      </c>
      <c r="Q44" s="1"/>
      <c r="R44" s="1">
        <f>(R42-I42)/I42</f>
        <v>1.6905630024662392E-2</v>
      </c>
      <c r="U44" t="s">
        <v>16</v>
      </c>
      <c r="V44" s="1">
        <f>(V42-D42)/D42</f>
        <v>5.9362057532288438E-4</v>
      </c>
      <c r="W44" s="1">
        <f t="shared" ref="W44" si="61">(W42-E42)/E42</f>
        <v>-2.4083434634854378E-3</v>
      </c>
      <c r="X44" s="1">
        <f t="shared" ref="X44" si="62">(X42-F42)/F42</f>
        <v>-1.5425593223829221E-4</v>
      </c>
      <c r="Y44" s="1"/>
      <c r="Z44" s="1">
        <f>(Z42-I42)/I42</f>
        <v>-1.9702928081582454E-3</v>
      </c>
    </row>
    <row r="45" spans="3:27" x14ac:dyDescent="0.2">
      <c r="N45" s="1">
        <f>(N42-D42)</f>
        <v>0.2769178657696294</v>
      </c>
      <c r="O45" s="1">
        <f t="shared" ref="O45" si="63">(O42-E42)</f>
        <v>-9.8926964469349343E-2</v>
      </c>
      <c r="P45" s="1">
        <f t="shared" ref="P45" si="64">(P42-F42)</f>
        <v>3.4688907172098382E-2</v>
      </c>
      <c r="Q45" s="1"/>
      <c r="R45" s="1">
        <f>(R42-I42)</f>
        <v>61.026541998553057</v>
      </c>
      <c r="V45" s="1"/>
      <c r="W45" s="1"/>
      <c r="X45" s="1"/>
      <c r="Y45" s="1"/>
      <c r="Z45" s="1"/>
    </row>
    <row r="46" spans="3:27" x14ac:dyDescent="0.2">
      <c r="C46">
        <v>300</v>
      </c>
      <c r="D46" t="s">
        <v>0</v>
      </c>
      <c r="E46" t="s">
        <v>1</v>
      </c>
      <c r="F46" t="s">
        <v>2</v>
      </c>
      <c r="G46" t="s">
        <v>3</v>
      </c>
      <c r="I46" t="s">
        <v>4</v>
      </c>
      <c r="J46" t="s">
        <v>5</v>
      </c>
      <c r="K46" t="s">
        <v>6</v>
      </c>
      <c r="M46" t="s">
        <v>20</v>
      </c>
      <c r="N46" t="s">
        <v>0</v>
      </c>
      <c r="O46" t="s">
        <v>1</v>
      </c>
      <c r="P46" t="s">
        <v>2</v>
      </c>
      <c r="Q46" t="s">
        <v>3</v>
      </c>
      <c r="U46" t="s">
        <v>19</v>
      </c>
      <c r="V46" t="s">
        <v>0</v>
      </c>
      <c r="W46" t="s">
        <v>1</v>
      </c>
      <c r="X46" t="s">
        <v>2</v>
      </c>
      <c r="Y46" t="s">
        <v>3</v>
      </c>
    </row>
    <row r="47" spans="3:27" x14ac:dyDescent="0.2">
      <c r="C47">
        <v>1</v>
      </c>
      <c r="D47" s="1">
        <v>13.854647725866901</v>
      </c>
      <c r="E47" s="1">
        <v>17.752932723014599</v>
      </c>
      <c r="F47" s="1">
        <v>14.776754176000701</v>
      </c>
      <c r="G47" s="1">
        <v>-1990.9211711333301</v>
      </c>
      <c r="H47" s="1"/>
      <c r="I47" s="1">
        <f>D47*E47*F47</f>
        <v>3634.4997513880694</v>
      </c>
      <c r="J47" s="1">
        <f>G47/180</f>
        <v>-11.060673172962945</v>
      </c>
      <c r="K47" s="1">
        <f>I47/180</f>
        <v>20.191665285489275</v>
      </c>
      <c r="M47">
        <v>1</v>
      </c>
      <c r="N47" s="1">
        <v>14.0830194351831</v>
      </c>
      <c r="O47" s="1">
        <v>17.661253126292301</v>
      </c>
      <c r="P47" s="1">
        <v>14.813392163841501</v>
      </c>
      <c r="Q47" s="1">
        <v>-1998.6026944</v>
      </c>
      <c r="R47" s="1">
        <f>N47*O47*P47</f>
        <v>3684.4427606963623</v>
      </c>
      <c r="U47">
        <v>1</v>
      </c>
      <c r="V47" s="1">
        <v>13.852288108007301</v>
      </c>
      <c r="W47" s="1">
        <v>17.7114890035167</v>
      </c>
      <c r="X47" s="1">
        <v>14.777807623439401</v>
      </c>
      <c r="Y47" s="1">
        <v>-1978.21528353333</v>
      </c>
      <c r="Z47" s="1">
        <f>V47*W47*X47</f>
        <v>3625.6560169514364</v>
      </c>
    </row>
    <row r="48" spans="3:27" x14ac:dyDescent="0.2">
      <c r="C48">
        <v>2</v>
      </c>
      <c r="D48" s="1">
        <v>13.9218763851771</v>
      </c>
      <c r="E48" s="1">
        <v>17.690595873717001</v>
      </c>
      <c r="F48" s="1">
        <v>14.783468189249</v>
      </c>
      <c r="G48" s="1">
        <v>-1990.5692888000001</v>
      </c>
      <c r="H48" s="1"/>
      <c r="I48" s="1">
        <f t="shared" ref="I48:I51" si="65">D48*E48*F48</f>
        <v>3640.9655179041565</v>
      </c>
      <c r="J48" s="1">
        <f>G48/180</f>
        <v>-11.058718271111111</v>
      </c>
      <c r="K48" s="1">
        <f t="shared" ref="K48:K51" si="66">I48/180</f>
        <v>20.227586210578647</v>
      </c>
      <c r="M48">
        <v>2</v>
      </c>
      <c r="N48" s="1">
        <v>14.071668440808301</v>
      </c>
      <c r="O48" s="1">
        <v>17.687314617292301</v>
      </c>
      <c r="P48" s="1">
        <v>14.8066402036751</v>
      </c>
      <c r="Q48" s="1">
        <v>-1998.3453758666701</v>
      </c>
      <c r="R48" s="1">
        <f t="shared" ref="R48:R56" si="67">N48*O48*P48</f>
        <v>3685.2250786327672</v>
      </c>
      <c r="U48">
        <v>2</v>
      </c>
      <c r="V48" s="1">
        <v>13.8309486525672</v>
      </c>
      <c r="W48" s="1">
        <v>17.7188143628841</v>
      </c>
      <c r="X48" s="1">
        <v>14.776505305575901</v>
      </c>
      <c r="Y48" s="1">
        <v>-1978.4384926</v>
      </c>
      <c r="Z48" s="1">
        <f t="shared" ref="Z48:Z56" si="68">V48*W48*X48</f>
        <v>3621.2487741872756</v>
      </c>
    </row>
    <row r="49" spans="1:27" x14ac:dyDescent="0.2">
      <c r="C49">
        <v>3</v>
      </c>
      <c r="D49" s="1">
        <v>13.883471841951399</v>
      </c>
      <c r="E49" s="1">
        <v>17.723704121011998</v>
      </c>
      <c r="F49" s="1">
        <v>14.780961406380801</v>
      </c>
      <c r="G49" s="1">
        <v>-1990.8135560666699</v>
      </c>
      <c r="H49" s="1"/>
      <c r="I49" s="1">
        <f t="shared" si="65"/>
        <v>3637.100136073891</v>
      </c>
      <c r="J49" s="1">
        <f>G49/180</f>
        <v>-11.0600753114815</v>
      </c>
      <c r="K49" s="1">
        <f t="shared" si="66"/>
        <v>20.206111867077173</v>
      </c>
      <c r="M49">
        <v>3</v>
      </c>
      <c r="N49" s="1">
        <v>14.1145523743123</v>
      </c>
      <c r="O49" s="1">
        <v>17.634610507958101</v>
      </c>
      <c r="P49" s="1">
        <v>14.81825394855</v>
      </c>
      <c r="Q49" s="1">
        <v>-1998.58553313333</v>
      </c>
      <c r="R49" s="1">
        <f t="shared" si="67"/>
        <v>3688.3320698804232</v>
      </c>
      <c r="U49">
        <v>3</v>
      </c>
      <c r="V49" s="1">
        <v>13.8399145414707</v>
      </c>
      <c r="W49" s="1">
        <v>17.7125870032683</v>
      </c>
      <c r="X49" s="1">
        <v>14.769630190595199</v>
      </c>
      <c r="Y49" s="1">
        <v>-1978.55780486667</v>
      </c>
      <c r="Z49" s="1">
        <f t="shared" si="68"/>
        <v>3620.637342371419</v>
      </c>
    </row>
    <row r="50" spans="1:27" x14ac:dyDescent="0.2">
      <c r="A50" s="2"/>
      <c r="B50" s="2"/>
      <c r="C50">
        <v>4</v>
      </c>
      <c r="D50" s="1">
        <v>13.885029310541301</v>
      </c>
      <c r="E50" s="1">
        <v>17.726533505250401</v>
      </c>
      <c r="F50" s="1">
        <v>14.7727299648282</v>
      </c>
      <c r="G50" s="1">
        <v>-1990.81876586667</v>
      </c>
      <c r="H50" s="1"/>
      <c r="I50" s="1">
        <f t="shared" si="65"/>
        <v>3636.0628044694922</v>
      </c>
      <c r="J50" s="1">
        <f>G50/180</f>
        <v>-11.060104254814833</v>
      </c>
      <c r="K50" s="1">
        <f t="shared" si="66"/>
        <v>20.200348913719402</v>
      </c>
      <c r="M50">
        <v>4</v>
      </c>
      <c r="N50" s="1">
        <v>14.0798128515206</v>
      </c>
      <c r="O50" s="1">
        <v>17.668670876495302</v>
      </c>
      <c r="P50" s="1">
        <v>14.816314213733</v>
      </c>
      <c r="Q50" s="1">
        <v>-1998.4503414666599</v>
      </c>
      <c r="R50" s="1">
        <f t="shared" si="67"/>
        <v>3685.8778860022685</v>
      </c>
      <c r="U50">
        <v>4</v>
      </c>
      <c r="V50" s="1">
        <v>13.8628260462756</v>
      </c>
      <c r="W50" s="1">
        <v>17.680084234878802</v>
      </c>
      <c r="X50" s="1">
        <v>14.7837361139481</v>
      </c>
      <c r="Y50" s="1">
        <v>-1978.3545541333301</v>
      </c>
      <c r="Z50" s="1">
        <f t="shared" si="68"/>
        <v>3623.4335847144425</v>
      </c>
    </row>
    <row r="51" spans="1:27" x14ac:dyDescent="0.2">
      <c r="C51">
        <v>5</v>
      </c>
      <c r="D51" s="1">
        <v>13.8785066664887</v>
      </c>
      <c r="E51" s="1">
        <v>17.7326641538282</v>
      </c>
      <c r="F51" s="1">
        <v>14.773665573014</v>
      </c>
      <c r="G51" s="1">
        <v>-1990.8305362666699</v>
      </c>
      <c r="H51" s="1"/>
      <c r="I51" s="1">
        <f t="shared" si="65"/>
        <v>3635.8419067781201</v>
      </c>
      <c r="J51" s="1">
        <f>G51/180</f>
        <v>-11.060169645925944</v>
      </c>
      <c r="K51" s="1">
        <f t="shared" si="66"/>
        <v>20.199121704322888</v>
      </c>
      <c r="M51">
        <v>5</v>
      </c>
      <c r="N51" s="1">
        <v>14.088856011477301</v>
      </c>
      <c r="O51" s="1">
        <v>17.669610482796301</v>
      </c>
      <c r="P51" s="1">
        <v>14.808076987510701</v>
      </c>
      <c r="Q51" s="1">
        <v>-1998.5548466</v>
      </c>
      <c r="R51" s="1">
        <f t="shared" si="67"/>
        <v>3686.390770898764</v>
      </c>
      <c r="U51">
        <v>5</v>
      </c>
      <c r="V51" s="1">
        <v>13.838700236482</v>
      </c>
      <c r="W51" s="1">
        <v>17.7124096032144</v>
      </c>
      <c r="X51" s="1">
        <v>14.773397340258301</v>
      </c>
      <c r="Y51" s="1">
        <v>-1978.4457833333399</v>
      </c>
      <c r="Z51" s="1">
        <f t="shared" si="68"/>
        <v>3621.2068021926634</v>
      </c>
    </row>
    <row r="52" spans="1:27" x14ac:dyDescent="0.2">
      <c r="C52">
        <v>6</v>
      </c>
      <c r="D52" s="1">
        <v>13.9287620914674</v>
      </c>
      <c r="E52" s="1">
        <v>17.6983189088775</v>
      </c>
      <c r="F52" s="1">
        <v>14.779072469872199</v>
      </c>
      <c r="G52" s="1">
        <v>-1990.5369484</v>
      </c>
      <c r="H52" s="1"/>
      <c r="I52" s="1">
        <f t="shared" ref="I52:I56" si="69">D52*E52*F52</f>
        <v>3643.2730036258085</v>
      </c>
      <c r="J52" s="1">
        <f t="shared" ref="J52:J56" si="70">G52/180</f>
        <v>-11.058538602222223</v>
      </c>
      <c r="K52" s="1">
        <f t="shared" ref="K52:K56" si="71">I52/180</f>
        <v>20.240405575698937</v>
      </c>
      <c r="M52">
        <v>6</v>
      </c>
      <c r="N52" s="1">
        <v>14.0747822547343</v>
      </c>
      <c r="O52" s="1">
        <v>17.6671864067537</v>
      </c>
      <c r="P52" s="1">
        <v>14.817242525033301</v>
      </c>
      <c r="Q52" s="1">
        <v>-1998.4419144000001</v>
      </c>
      <c r="R52" s="1">
        <f t="shared" si="67"/>
        <v>3684.4822229282636</v>
      </c>
      <c r="U52">
        <v>6</v>
      </c>
      <c r="V52" s="1">
        <v>13.8691007754867</v>
      </c>
      <c r="W52" s="1">
        <v>17.704477864278999</v>
      </c>
      <c r="X52" s="1">
        <v>14.776766202462101</v>
      </c>
      <c r="Y52" s="1">
        <v>-1978.16544053334</v>
      </c>
      <c r="Z52" s="1">
        <f t="shared" si="68"/>
        <v>3628.3638304435785</v>
      </c>
    </row>
    <row r="53" spans="1:27" x14ac:dyDescent="0.2">
      <c r="C53">
        <v>7</v>
      </c>
      <c r="D53" s="1">
        <v>13.8275662716971</v>
      </c>
      <c r="E53" s="1">
        <v>17.768042971651202</v>
      </c>
      <c r="F53" s="1">
        <v>14.772788554547899</v>
      </c>
      <c r="G53" s="1">
        <v>-1991.073885</v>
      </c>
      <c r="H53" s="1"/>
      <c r="I53" s="1">
        <f t="shared" si="69"/>
        <v>3629.5085701374805</v>
      </c>
      <c r="J53" s="1">
        <f t="shared" si="70"/>
        <v>-11.061521583333333</v>
      </c>
      <c r="K53" s="1">
        <f t="shared" si="71"/>
        <v>20.163936500763782</v>
      </c>
      <c r="M53">
        <v>7</v>
      </c>
      <c r="N53" s="1">
        <v>14.1078578192816</v>
      </c>
      <c r="O53" s="1">
        <v>17.6414000394307</v>
      </c>
      <c r="P53" s="1">
        <v>14.817495053418099</v>
      </c>
      <c r="Q53" s="1">
        <v>-1998.49218893333</v>
      </c>
      <c r="R53" s="1">
        <f t="shared" si="67"/>
        <v>3687.8131898865545</v>
      </c>
      <c r="U53">
        <v>7</v>
      </c>
      <c r="V53" s="1">
        <v>13.871479854325599</v>
      </c>
      <c r="W53" s="1">
        <v>17.6952271664987</v>
      </c>
      <c r="X53" s="1">
        <v>14.7767173825965</v>
      </c>
      <c r="Y53" s="1">
        <v>-1978.4689866000001</v>
      </c>
      <c r="Z53" s="1">
        <f t="shared" si="68"/>
        <v>3627.0780822492206</v>
      </c>
    </row>
    <row r="54" spans="1:27" x14ac:dyDescent="0.2">
      <c r="C54">
        <v>8</v>
      </c>
      <c r="D54" s="1">
        <v>13.887439777258299</v>
      </c>
      <c r="E54" s="1">
        <v>17.7232344250293</v>
      </c>
      <c r="F54" s="1">
        <v>14.773097847795601</v>
      </c>
      <c r="G54" s="1">
        <v>-1990.8924198</v>
      </c>
      <c r="H54" s="1"/>
      <c r="I54" s="1">
        <f t="shared" si="69"/>
        <v>3636.1077547326004</v>
      </c>
      <c r="J54" s="1">
        <f t="shared" si="70"/>
        <v>-11.060513443333333</v>
      </c>
      <c r="K54" s="1">
        <f t="shared" si="71"/>
        <v>20.200598637403335</v>
      </c>
      <c r="M54">
        <v>8</v>
      </c>
      <c r="N54" s="1">
        <v>14.119455359896801</v>
      </c>
      <c r="O54" s="1">
        <v>17.636728106462002</v>
      </c>
      <c r="P54" s="1">
        <v>14.816209522647799</v>
      </c>
      <c r="Q54" s="1">
        <v>-1998.50482386667</v>
      </c>
      <c r="R54" s="1">
        <f t="shared" si="67"/>
        <v>3689.5472403300187</v>
      </c>
      <c r="U54">
        <v>8</v>
      </c>
      <c r="V54" s="1">
        <v>13.8316608827297</v>
      </c>
      <c r="W54" s="1">
        <v>17.733890409598501</v>
      </c>
      <c r="X54" s="1">
        <v>14.770127319713099</v>
      </c>
      <c r="Y54" s="1">
        <v>-1978.4872894</v>
      </c>
      <c r="Z54" s="1">
        <f t="shared" si="68"/>
        <v>3622.9520978974192</v>
      </c>
    </row>
    <row r="55" spans="1:27" x14ac:dyDescent="0.2">
      <c r="C55">
        <v>9</v>
      </c>
      <c r="D55" s="1">
        <v>13.915637536544001</v>
      </c>
      <c r="E55" s="1">
        <v>17.701217321422799</v>
      </c>
      <c r="F55" s="1">
        <v>14.7791388758389</v>
      </c>
      <c r="G55" s="1">
        <v>-1990.72242026667</v>
      </c>
      <c r="H55" s="1"/>
      <c r="I55" s="1">
        <f t="shared" si="69"/>
        <v>3640.4525283732351</v>
      </c>
      <c r="J55" s="1">
        <f t="shared" si="70"/>
        <v>-11.059569001481501</v>
      </c>
      <c r="K55" s="1">
        <f t="shared" si="71"/>
        <v>20.224736268740195</v>
      </c>
      <c r="M55">
        <v>9</v>
      </c>
      <c r="N55" s="1">
        <v>14.1228384589061</v>
      </c>
      <c r="O55" s="1">
        <v>17.626714748406101</v>
      </c>
      <c r="P55" s="1">
        <v>14.822506591788899</v>
      </c>
      <c r="Q55" s="1">
        <v>-1998.3698822666699</v>
      </c>
      <c r="R55" s="1">
        <f t="shared" si="67"/>
        <v>3689.9035992701574</v>
      </c>
      <c r="U55">
        <v>9</v>
      </c>
      <c r="V55" s="1">
        <v>13.859662330356899</v>
      </c>
      <c r="W55" s="1">
        <v>17.705026184384199</v>
      </c>
      <c r="X55" s="1">
        <v>14.770739596970699</v>
      </c>
      <c r="Y55" s="1">
        <v>-1978.4276495333399</v>
      </c>
      <c r="Z55" s="1">
        <f t="shared" si="68"/>
        <v>3624.5280460671584</v>
      </c>
    </row>
    <row r="56" spans="1:27" x14ac:dyDescent="0.2">
      <c r="C56">
        <v>10</v>
      </c>
      <c r="D56" s="1">
        <v>13.907366224987999</v>
      </c>
      <c r="E56" s="1">
        <v>17.707676646059301</v>
      </c>
      <c r="F56" s="1">
        <v>14.779603463537899</v>
      </c>
      <c r="G56" s="1">
        <v>-1990.6096012666701</v>
      </c>
      <c r="H56" s="1"/>
      <c r="I56" s="1">
        <f t="shared" si="69"/>
        <v>3639.7307360498603</v>
      </c>
      <c r="J56" s="1">
        <f t="shared" si="70"/>
        <v>-11.058942229259278</v>
      </c>
      <c r="K56" s="1">
        <f t="shared" si="71"/>
        <v>20.220726311388113</v>
      </c>
      <c r="M56">
        <v>10</v>
      </c>
      <c r="N56" s="1">
        <v>14.0962844397383</v>
      </c>
      <c r="O56" s="1">
        <v>17.644216801227</v>
      </c>
      <c r="P56" s="1">
        <v>14.815260434277601</v>
      </c>
      <c r="Q56" s="1">
        <v>-1998.5429802000001</v>
      </c>
      <c r="R56" s="1">
        <f t="shared" si="67"/>
        <v>3684.8204445957613</v>
      </c>
      <c r="S56" t="s">
        <v>13</v>
      </c>
      <c r="U56">
        <v>10</v>
      </c>
      <c r="V56" s="1">
        <v>13.848344105450099</v>
      </c>
      <c r="W56" s="1">
        <v>17.7140046182543</v>
      </c>
      <c r="X56" s="1">
        <v>14.7721725074208</v>
      </c>
      <c r="Y56" s="1">
        <v>-1978.4021703999999</v>
      </c>
      <c r="Z56" s="1">
        <f t="shared" si="68"/>
        <v>3623.7561933504644</v>
      </c>
      <c r="AA56" t="s">
        <v>15</v>
      </c>
    </row>
    <row r="57" spans="1:27" x14ac:dyDescent="0.2">
      <c r="C57" t="s">
        <v>7</v>
      </c>
      <c r="D57" s="1">
        <f>AVERAGE(D47:D56)</f>
        <v>13.889030383198019</v>
      </c>
      <c r="E57" s="1">
        <f t="shared" ref="E57" si="72">AVERAGE(E47:E56)</f>
        <v>17.722492064986231</v>
      </c>
      <c r="F57" s="1">
        <f t="shared" ref="F57" si="73">AVERAGE(F47:F56)</f>
        <v>14.777128052106523</v>
      </c>
      <c r="G57" s="1">
        <f t="shared" ref="G57" si="74">AVERAGE(G47:G56)</f>
        <v>-1990.7788592866684</v>
      </c>
      <c r="H57" s="1"/>
      <c r="I57" s="1">
        <f t="shared" ref="I57" si="75">AVERAGE(I47:I56)</f>
        <v>3637.3542709532717</v>
      </c>
      <c r="J57" s="1">
        <f t="shared" ref="J57" si="76">AVERAGE(J47:J56)</f>
        <v>-11.059882551592599</v>
      </c>
      <c r="K57" s="1">
        <f t="shared" ref="K57" si="77">AVERAGE(K47:K56)</f>
        <v>20.207523727518176</v>
      </c>
      <c r="M57" t="s">
        <v>7</v>
      </c>
      <c r="N57" s="1">
        <f>AVERAGE(N47:N56)</f>
        <v>14.095912744585871</v>
      </c>
      <c r="O57" s="1">
        <f t="shared" ref="O57" si="78">AVERAGE(O47:O56)</f>
        <v>17.65377057131138</v>
      </c>
      <c r="P57" s="1">
        <f t="shared" ref="P57" si="79">AVERAGE(P47:P56)</f>
        <v>14.815139164447601</v>
      </c>
      <c r="Q57" s="1">
        <f t="shared" ref="Q57:R57" si="80">AVERAGE(Q47:Q56)</f>
        <v>-1998.4890581133327</v>
      </c>
      <c r="R57" s="1">
        <f t="shared" si="80"/>
        <v>3686.6835263121343</v>
      </c>
      <c r="S57" s="1">
        <f>Q57-181*J57</f>
        <v>3.3496837249276723</v>
      </c>
      <c r="U57" t="s">
        <v>7</v>
      </c>
      <c r="V57" s="1">
        <f>AVERAGE(V47:V56)</f>
        <v>13.850492553315181</v>
      </c>
      <c r="W57" s="1">
        <f t="shared" ref="W57" si="81">AVERAGE(W47:W56)</f>
        <v>17.708801045077699</v>
      </c>
      <c r="X57" s="1">
        <f t="shared" ref="X57" si="82">AVERAGE(X47:X56)</f>
        <v>14.774759958298011</v>
      </c>
      <c r="Y57" s="1">
        <f t="shared" ref="Y57:Z57" si="83">AVERAGE(Y47:Y56)</f>
        <v>-1978.3963454933353</v>
      </c>
      <c r="Z57" s="1">
        <f t="shared" si="83"/>
        <v>3623.8860770425076</v>
      </c>
      <c r="AA57" s="1">
        <f>Y57-179*J57</f>
        <v>1.322631241740055</v>
      </c>
    </row>
    <row r="58" spans="1:27" x14ac:dyDescent="0.2">
      <c r="C58" t="s">
        <v>8</v>
      </c>
      <c r="D58" s="1">
        <f>STDEV(D47:D56)/SQRT(COUNT(D47:D56))</f>
        <v>9.9005055555043322E-3</v>
      </c>
      <c r="E58" s="1">
        <f t="shared" ref="E58:G58" si="84">STDEV(E47:E56)/SQRT(COUNT(E47:E56))</f>
        <v>7.7439319711718599E-3</v>
      </c>
      <c r="F58" s="1">
        <f t="shared" si="84"/>
        <v>1.226509413053428E-3</v>
      </c>
      <c r="G58" s="1">
        <f t="shared" si="84"/>
        <v>5.3741153445667968E-2</v>
      </c>
      <c r="H58" s="1"/>
      <c r="I58" s="1">
        <f t="shared" ref="I58:K58" si="85">STDEV(I47:I56)/SQRT(COUNT(I47:I56))</f>
        <v>1.2409499404633655</v>
      </c>
      <c r="J58" s="1">
        <f t="shared" si="85"/>
        <v>2.9856196358699137E-4</v>
      </c>
      <c r="K58" s="1">
        <f t="shared" si="85"/>
        <v>6.894166335907467E-3</v>
      </c>
      <c r="M58" t="s">
        <v>88</v>
      </c>
      <c r="N58" s="1">
        <f>2*STDEV(N47:N56)/D57</f>
        <v>2.7485883515512757E-3</v>
      </c>
      <c r="O58" s="1">
        <f t="shared" ref="O58" si="86">2*STDEV(O47:O56)/E57</f>
        <v>2.215245503796153E-3</v>
      </c>
      <c r="P58" s="1">
        <f t="shared" ref="P58" si="87">2*STDEV(P47:P56)/F57</f>
        <v>6.4065350807158842E-4</v>
      </c>
      <c r="Q58" s="1">
        <f t="shared" ref="Q58" si="88">STDEV(Q47:Q56)/SQRT(COUNT(Q47:Q56))</f>
        <v>2.7544648889854705E-2</v>
      </c>
      <c r="R58" s="1"/>
      <c r="S58" s="1">
        <f>SQRT(G58^2+Q58^2)</f>
        <v>6.0388900107024669E-2</v>
      </c>
      <c r="U58" t="s">
        <v>88</v>
      </c>
      <c r="V58" s="1">
        <f>2*STDEV(V47:V56)/D57</f>
        <v>2.1564131615739524E-3</v>
      </c>
      <c r="W58" s="1">
        <f t="shared" ref="W58" si="89">2*STDEV(W47:W56)/E57</f>
        <v>1.6106241630099833E-3</v>
      </c>
      <c r="X58" s="1">
        <f t="shared" ref="X58" si="90">2*STDEV(X47:X56)/F57</f>
        <v>5.9382615393746476E-4</v>
      </c>
      <c r="Y58" s="1">
        <f t="shared" ref="Y58" si="91">STDEV(Y47:Y56)/SQRT(COUNT(Y47:Y56))</f>
        <v>3.8398214156950682E-2</v>
      </c>
      <c r="Z58" s="1"/>
      <c r="AA58" s="1">
        <f>SQRT(G58^2+Y58^2)</f>
        <v>6.6049484661985652E-2</v>
      </c>
    </row>
    <row r="59" spans="1:27" x14ac:dyDescent="0.2">
      <c r="D59" s="1"/>
      <c r="E59" s="1"/>
      <c r="F59" s="1"/>
      <c r="G59" s="1"/>
      <c r="H59" s="1"/>
      <c r="I59" s="1"/>
      <c r="J59" s="1"/>
      <c r="K59" s="1"/>
      <c r="M59" t="s">
        <v>16</v>
      </c>
      <c r="N59" s="1">
        <f>(N57-D57)/D57</f>
        <v>1.489537827191474E-2</v>
      </c>
      <c r="O59" s="1">
        <f t="shared" ref="O59" si="92">(O57-E57)/E57</f>
        <v>-3.8776427955423522E-3</v>
      </c>
      <c r="P59" s="1">
        <f t="shared" ref="P59" si="93">(P57-F57)/F57</f>
        <v>2.5722936288461815E-3</v>
      </c>
      <c r="Q59" s="1"/>
      <c r="R59" s="1">
        <f>(R57-I57)/I57</f>
        <v>1.3561850643141913E-2</v>
      </c>
      <c r="U59" t="s">
        <v>16</v>
      </c>
      <c r="V59" s="1">
        <f>(V57-D57)/D57</f>
        <v>-2.7746954841036424E-3</v>
      </c>
      <c r="W59" s="1">
        <f t="shared" ref="W59" si="94">(W57-E57)/E57</f>
        <v>-7.7252227611828382E-4</v>
      </c>
      <c r="X59" s="1">
        <f t="shared" ref="X59" si="95">(X57-F57)/F57</f>
        <v>-1.6025399523923015E-4</v>
      </c>
      <c r="Y59" s="1"/>
      <c r="Z59" s="1">
        <f>(Z57-I57)/I57</f>
        <v>-3.7027446070669206E-3</v>
      </c>
    </row>
    <row r="60" spans="1:27" x14ac:dyDescent="0.2">
      <c r="N60" s="1">
        <f>(N57-D57)</f>
        <v>0.20688236138785143</v>
      </c>
      <c r="O60" s="1">
        <f t="shared" ref="O60" si="96">(O57-E57)</f>
        <v>-6.8721493674850365E-2</v>
      </c>
      <c r="P60" s="1">
        <f t="shared" ref="P60" si="97">(P57-F57)</f>
        <v>3.8011112341077791E-2</v>
      </c>
      <c r="R60" s="1">
        <f>(R57-I57)</f>
        <v>49.329255358862611</v>
      </c>
    </row>
    <row r="61" spans="1:27" x14ac:dyDescent="0.2">
      <c r="C61">
        <v>400</v>
      </c>
      <c r="D61" t="s">
        <v>0</v>
      </c>
      <c r="E61" t="s">
        <v>1</v>
      </c>
      <c r="F61" t="s">
        <v>2</v>
      </c>
      <c r="G61" t="s">
        <v>3</v>
      </c>
      <c r="I61" t="s">
        <v>4</v>
      </c>
      <c r="J61" t="s">
        <v>5</v>
      </c>
      <c r="K61" t="s">
        <v>6</v>
      </c>
      <c r="M61" t="s">
        <v>21</v>
      </c>
      <c r="N61" t="s">
        <v>0</v>
      </c>
      <c r="O61" t="s">
        <v>1</v>
      </c>
      <c r="P61" t="s">
        <v>2</v>
      </c>
      <c r="Q61" t="s">
        <v>3</v>
      </c>
      <c r="U61" t="s">
        <v>22</v>
      </c>
      <c r="V61" t="s">
        <v>0</v>
      </c>
      <c r="W61" t="s">
        <v>1</v>
      </c>
      <c r="X61" t="s">
        <v>2</v>
      </c>
      <c r="Y61" t="s">
        <v>3</v>
      </c>
    </row>
    <row r="62" spans="1:27" x14ac:dyDescent="0.2">
      <c r="C62">
        <v>1</v>
      </c>
      <c r="D62" s="1">
        <v>14.004641398064599</v>
      </c>
      <c r="E62" s="1">
        <v>17.640229227667799</v>
      </c>
      <c r="F62" s="1">
        <v>14.8086250463149</v>
      </c>
      <c r="G62" s="1">
        <v>-1988.23294413333</v>
      </c>
      <c r="H62" s="1"/>
      <c r="I62" s="1">
        <f>D62*E62*F62</f>
        <v>3658.3980260903486</v>
      </c>
      <c r="J62" s="1">
        <f>G62/180</f>
        <v>-11.045738578518499</v>
      </c>
      <c r="K62" s="1">
        <f>I62/180</f>
        <v>20.324433478279715</v>
      </c>
      <c r="M62">
        <v>1</v>
      </c>
      <c r="N62" s="1">
        <v>14.0858025106012</v>
      </c>
      <c r="O62" s="1">
        <v>17.6674994076837</v>
      </c>
      <c r="P62" s="1">
        <v>14.851764186874201</v>
      </c>
      <c r="Q62" s="1">
        <v>-1996.18251526667</v>
      </c>
      <c r="R62" s="1">
        <f>N62*O62*P62</f>
        <v>3696.0235137115606</v>
      </c>
      <c r="U62">
        <v>1</v>
      </c>
      <c r="V62" s="1">
        <v>13.9660707526764</v>
      </c>
      <c r="W62" s="1">
        <v>17.6185204013129</v>
      </c>
      <c r="X62" s="1">
        <v>14.8153067912284</v>
      </c>
      <c r="Y62" s="1">
        <v>-1975.5745421333299</v>
      </c>
      <c r="Z62" s="1">
        <f>V62*W62*X62</f>
        <v>3645.4766487845277</v>
      </c>
    </row>
    <row r="63" spans="1:27" x14ac:dyDescent="0.2">
      <c r="C63">
        <v>2</v>
      </c>
      <c r="D63" s="1">
        <v>13.981657458946099</v>
      </c>
      <c r="E63" s="1">
        <v>17.655421544486</v>
      </c>
      <c r="F63" s="1">
        <v>14.8096051312084</v>
      </c>
      <c r="G63" s="1">
        <v>-1988.1535659333399</v>
      </c>
      <c r="H63" s="1"/>
      <c r="I63" s="1">
        <f t="shared" ref="I63:I71" si="98">D63*E63*F63</f>
        <v>3655.7814800489418</v>
      </c>
      <c r="J63" s="1">
        <f>G63/180</f>
        <v>-11.045297588518554</v>
      </c>
      <c r="K63" s="1">
        <f t="shared" ref="K63:K71" si="99">I63/180</f>
        <v>20.309897111383009</v>
      </c>
      <c r="M63">
        <v>2</v>
      </c>
      <c r="N63" s="1">
        <v>14.1464834188375</v>
      </c>
      <c r="O63" s="1">
        <v>17.620314362931399</v>
      </c>
      <c r="P63" s="1">
        <v>14.838464826595899</v>
      </c>
      <c r="Q63" s="1">
        <v>-1996.0091648</v>
      </c>
      <c r="R63" s="1">
        <f t="shared" ref="R63:R71" si="100">N63*O63*P63</f>
        <v>3698.7171312104269</v>
      </c>
      <c r="U63">
        <v>2</v>
      </c>
      <c r="V63" s="1">
        <v>13.953921434251001</v>
      </c>
      <c r="W63" s="1">
        <v>17.635686027629799</v>
      </c>
      <c r="X63" s="1">
        <v>14.8052204595859</v>
      </c>
      <c r="Y63" s="1">
        <v>-1975.8425576</v>
      </c>
      <c r="Z63" s="1">
        <f t="shared" ref="Z63:Z70" si="101">V63*W63*X63</f>
        <v>3643.3719506956795</v>
      </c>
    </row>
    <row r="64" spans="1:27" x14ac:dyDescent="0.2">
      <c r="C64">
        <v>3</v>
      </c>
      <c r="D64" s="1">
        <v>13.991859297048601</v>
      </c>
      <c r="E64" s="1">
        <v>17.631521558034599</v>
      </c>
      <c r="F64" s="1">
        <v>14.814161093150499</v>
      </c>
      <c r="G64" s="1">
        <v>-1988.0174122666599</v>
      </c>
      <c r="H64" s="1"/>
      <c r="I64" s="1">
        <f t="shared" si="98"/>
        <v>3654.6204888113716</v>
      </c>
      <c r="J64" s="1">
        <f>G64/180</f>
        <v>-11.044541179259221</v>
      </c>
      <c r="K64" s="1">
        <f t="shared" si="99"/>
        <v>20.303447160063175</v>
      </c>
      <c r="M64">
        <v>3</v>
      </c>
      <c r="N64" s="1">
        <v>14.1174782560186</v>
      </c>
      <c r="O64" s="1">
        <v>17.620566072460701</v>
      </c>
      <c r="P64" s="1">
        <v>14.865760379255001</v>
      </c>
      <c r="Q64" s="1">
        <v>-1995.8292109333299</v>
      </c>
      <c r="R64" s="1">
        <f t="shared" si="100"/>
        <v>3697.9762018094139</v>
      </c>
      <c r="U64">
        <v>3</v>
      </c>
      <c r="V64" s="1">
        <v>13.951417844615801</v>
      </c>
      <c r="W64" s="1">
        <v>17.6353894573096</v>
      </c>
      <c r="X64" s="1">
        <v>14.8073562661198</v>
      </c>
      <c r="Y64" s="1">
        <v>-1975.8488237333299</v>
      </c>
      <c r="Z64" s="1">
        <f t="shared" si="101"/>
        <v>3643.1824961961856</v>
      </c>
    </row>
    <row r="65" spans="3:27" x14ac:dyDescent="0.2">
      <c r="C65">
        <v>4</v>
      </c>
      <c r="D65" s="1">
        <v>14.006079777295</v>
      </c>
      <c r="E65" s="1">
        <v>17.627584485721702</v>
      </c>
      <c r="F65" s="1">
        <v>14.8168710225466</v>
      </c>
      <c r="G65" s="1">
        <v>-1987.9194803333301</v>
      </c>
      <c r="H65" s="1"/>
      <c r="I65" s="1">
        <f t="shared" si="98"/>
        <v>3658.1869912546422</v>
      </c>
      <c r="J65" s="1">
        <f>G65/180</f>
        <v>-11.043997112962945</v>
      </c>
      <c r="K65" s="1">
        <f t="shared" si="99"/>
        <v>20.323261062525791</v>
      </c>
      <c r="M65">
        <v>4</v>
      </c>
      <c r="N65" s="1">
        <v>14.0771945296105</v>
      </c>
      <c r="O65" s="1">
        <v>17.6847105876172</v>
      </c>
      <c r="P65" s="1">
        <v>14.836659971220399</v>
      </c>
      <c r="Q65" s="1">
        <v>-1996.3363606</v>
      </c>
      <c r="R65" s="1">
        <f t="shared" si="100"/>
        <v>3693.6029854676394</v>
      </c>
      <c r="U65">
        <v>4</v>
      </c>
      <c r="V65" s="1">
        <v>13.9524107620793</v>
      </c>
      <c r="W65" s="1">
        <v>17.6471620028023</v>
      </c>
      <c r="X65" s="1">
        <v>14.796153913904799</v>
      </c>
      <c r="Y65" s="1">
        <v>-1976.08610093333</v>
      </c>
      <c r="Z65" s="1">
        <f t="shared" si="101"/>
        <v>3643.1157200504022</v>
      </c>
    </row>
    <row r="66" spans="3:27" x14ac:dyDescent="0.2">
      <c r="C66">
        <v>5</v>
      </c>
      <c r="D66" s="1">
        <v>14.0032965675373</v>
      </c>
      <c r="E66" s="1">
        <v>17.639534816561198</v>
      </c>
      <c r="F66" s="1">
        <v>14.8116075016691</v>
      </c>
      <c r="G66" s="1">
        <v>-1988.0545259333301</v>
      </c>
      <c r="H66" s="1"/>
      <c r="I66" s="1">
        <f t="shared" si="98"/>
        <v>3658.6394207684743</v>
      </c>
      <c r="J66" s="1">
        <f>G66/180</f>
        <v>-11.044747366296278</v>
      </c>
      <c r="K66" s="1">
        <f t="shared" si="99"/>
        <v>20.325774559824858</v>
      </c>
      <c r="M66">
        <v>5</v>
      </c>
      <c r="N66" s="1">
        <v>14.1009346563921</v>
      </c>
      <c r="O66" s="1">
        <v>17.6641746962963</v>
      </c>
      <c r="P66" s="1">
        <v>14.8441670547816</v>
      </c>
      <c r="Q66" s="1">
        <v>-1995.9076551999999</v>
      </c>
      <c r="R66" s="1">
        <f t="shared" si="100"/>
        <v>3697.4055132962812</v>
      </c>
      <c r="U66">
        <v>5</v>
      </c>
      <c r="V66" s="1">
        <v>13.9826391348349</v>
      </c>
      <c r="W66" s="1">
        <v>17.599216316906102</v>
      </c>
      <c r="X66" s="1">
        <v>14.814233111401499</v>
      </c>
      <c r="Y66" s="1">
        <v>-1975.8436793999999</v>
      </c>
      <c r="Z66" s="1">
        <f t="shared" si="101"/>
        <v>3645.5381978037458</v>
      </c>
    </row>
    <row r="67" spans="3:27" x14ac:dyDescent="0.2">
      <c r="C67">
        <v>6</v>
      </c>
      <c r="D67" s="1">
        <v>13.982238573735</v>
      </c>
      <c r="E67" s="1">
        <v>17.657299646123199</v>
      </c>
      <c r="F67" s="1">
        <v>14.803819391354899</v>
      </c>
      <c r="G67" s="1">
        <v>-1988.1942572666701</v>
      </c>
      <c r="H67" s="1"/>
      <c r="I67" s="1">
        <f t="shared" si="98"/>
        <v>3654.8938921499512</v>
      </c>
      <c r="J67" s="1">
        <f t="shared" ref="J67:J71" si="102">G67/180</f>
        <v>-11.045523651481501</v>
      </c>
      <c r="K67" s="1">
        <f t="shared" si="99"/>
        <v>20.304966067499727</v>
      </c>
      <c r="M67">
        <v>6</v>
      </c>
      <c r="N67" s="1">
        <v>14.1109782692363</v>
      </c>
      <c r="O67" s="1">
        <v>17.654802082996699</v>
      </c>
      <c r="P67" s="1">
        <v>14.8470334083349</v>
      </c>
      <c r="Q67" s="1">
        <v>-1995.9276781333299</v>
      </c>
      <c r="R67" s="1">
        <f t="shared" si="100"/>
        <v>3698.7898921482629</v>
      </c>
      <c r="U67">
        <v>6</v>
      </c>
      <c r="V67" s="1">
        <v>13.933978918354899</v>
      </c>
      <c r="W67" s="1">
        <v>17.6318558137969</v>
      </c>
      <c r="X67" s="1">
        <v>14.8138523174394</v>
      </c>
      <c r="Y67" s="1">
        <v>-1975.96670406666</v>
      </c>
      <c r="Z67" s="1">
        <f t="shared" si="101"/>
        <v>3639.4954903412699</v>
      </c>
    </row>
    <row r="68" spans="3:27" x14ac:dyDescent="0.2">
      <c r="C68">
        <v>7</v>
      </c>
      <c r="D68" s="1">
        <v>13.9964836323122</v>
      </c>
      <c r="E68" s="1">
        <v>17.6413621266611</v>
      </c>
      <c r="F68" s="1">
        <v>14.8110735882969</v>
      </c>
      <c r="G68" s="1">
        <v>-1988.0423527999999</v>
      </c>
      <c r="H68" s="1"/>
      <c r="I68" s="1">
        <f t="shared" si="98"/>
        <v>3657.1063942140718</v>
      </c>
      <c r="J68" s="1">
        <f t="shared" si="102"/>
        <v>-11.044679737777777</v>
      </c>
      <c r="K68" s="1">
        <f t="shared" si="99"/>
        <v>20.317257745633732</v>
      </c>
      <c r="M68">
        <v>7</v>
      </c>
      <c r="N68" s="1">
        <v>14.114662594317601</v>
      </c>
      <c r="O68" s="1">
        <v>17.647350303284298</v>
      </c>
      <c r="P68" s="1">
        <v>14.850870630476701</v>
      </c>
      <c r="Q68" s="1">
        <v>-1995.8368009999999</v>
      </c>
      <c r="R68" s="1">
        <f t="shared" si="100"/>
        <v>3699.1498311436112</v>
      </c>
      <c r="U68">
        <v>7</v>
      </c>
      <c r="V68" s="1">
        <v>13.9718016203229</v>
      </c>
      <c r="W68" s="1">
        <v>17.6203454509693</v>
      </c>
      <c r="X68" s="1">
        <v>14.807042875837601</v>
      </c>
      <c r="Y68" s="1">
        <v>-1975.91901186667</v>
      </c>
      <c r="Z68" s="1">
        <f t="shared" si="101"/>
        <v>3645.3158439263575</v>
      </c>
    </row>
    <row r="69" spans="3:27" x14ac:dyDescent="0.2">
      <c r="C69">
        <v>8</v>
      </c>
      <c r="D69" s="1">
        <v>14.0364007918482</v>
      </c>
      <c r="E69" s="1">
        <v>17.591313068362901</v>
      </c>
      <c r="F69" s="1">
        <v>14.8241339503682</v>
      </c>
      <c r="G69" s="1">
        <v>-1987.8421892666599</v>
      </c>
      <c r="H69" s="1"/>
      <c r="I69" s="1">
        <f t="shared" si="98"/>
        <v>3660.3561902497245</v>
      </c>
      <c r="J69" s="1">
        <f t="shared" si="102"/>
        <v>-11.043567718148111</v>
      </c>
      <c r="K69" s="1">
        <f t="shared" si="99"/>
        <v>20.335312168054024</v>
      </c>
      <c r="M69">
        <v>8</v>
      </c>
      <c r="N69" s="1">
        <v>14.1238215162663</v>
      </c>
      <c r="O69" s="1">
        <v>17.649381313834901</v>
      </c>
      <c r="P69" s="1">
        <v>14.841301772790301</v>
      </c>
      <c r="Q69" s="1">
        <v>-1995.8730428666699</v>
      </c>
      <c r="R69" s="1">
        <f t="shared" si="100"/>
        <v>3699.5909010294363</v>
      </c>
      <c r="U69">
        <v>8</v>
      </c>
      <c r="V69" s="1"/>
      <c r="W69" s="1"/>
      <c r="X69" s="1"/>
      <c r="Y69" s="1"/>
      <c r="Z69" s="1"/>
    </row>
    <row r="70" spans="3:27" x14ac:dyDescent="0.2">
      <c r="C70">
        <v>9</v>
      </c>
      <c r="D70" s="1">
        <v>14.006703602125199</v>
      </c>
      <c r="E70" s="1">
        <v>17.640025193382801</v>
      </c>
      <c r="F70" s="1">
        <v>14.801426505177099</v>
      </c>
      <c r="G70" s="1">
        <v>-1988.2480473999999</v>
      </c>
      <c r="H70" s="1"/>
      <c r="I70" s="1">
        <f t="shared" si="98"/>
        <v>3657.1158042908178</v>
      </c>
      <c r="J70" s="1">
        <f t="shared" si="102"/>
        <v>-11.045822485555554</v>
      </c>
      <c r="K70" s="1">
        <f t="shared" si="99"/>
        <v>20.317310023837877</v>
      </c>
      <c r="M70">
        <v>9</v>
      </c>
      <c r="N70" s="1">
        <v>14.0969291496738</v>
      </c>
      <c r="O70" s="1">
        <v>17.680510097006</v>
      </c>
      <c r="P70" s="1">
        <v>14.8362933723323</v>
      </c>
      <c r="Q70" s="1">
        <v>-1995.98908566666</v>
      </c>
      <c r="R70" s="1">
        <f t="shared" si="100"/>
        <v>3697.811085597903</v>
      </c>
      <c r="U70">
        <v>9</v>
      </c>
      <c r="V70" s="1">
        <v>13.963719687113899</v>
      </c>
      <c r="W70" s="1">
        <v>17.6363432418568</v>
      </c>
      <c r="X70" s="1">
        <v>14.7999301537956</v>
      </c>
      <c r="Y70" s="1">
        <v>-1975.9200272</v>
      </c>
      <c r="Z70" s="1">
        <f t="shared" si="101"/>
        <v>3644.7633084065546</v>
      </c>
    </row>
    <row r="71" spans="3:27" x14ac:dyDescent="0.2">
      <c r="C71">
        <v>10</v>
      </c>
      <c r="D71" s="1">
        <v>14.007518964727</v>
      </c>
      <c r="E71" s="1">
        <v>17.627474429989999</v>
      </c>
      <c r="F71" s="1">
        <v>14.8122154501644</v>
      </c>
      <c r="G71" s="1">
        <v>-1988.0736600666701</v>
      </c>
      <c r="H71" s="1"/>
      <c r="I71" s="1">
        <f t="shared" si="98"/>
        <v>3657.3905037352888</v>
      </c>
      <c r="J71" s="1">
        <f t="shared" si="102"/>
        <v>-11.044853667037057</v>
      </c>
      <c r="K71" s="1">
        <f t="shared" si="99"/>
        <v>20.318836131862717</v>
      </c>
      <c r="M71">
        <v>10</v>
      </c>
      <c r="N71" s="1">
        <v>14.1181419211538</v>
      </c>
      <c r="O71" s="1">
        <v>17.6490238539674</v>
      </c>
      <c r="P71" s="1">
        <v>14.8483077897956</v>
      </c>
      <c r="Q71" s="1">
        <v>-1995.88489686667</v>
      </c>
      <c r="R71" s="1">
        <f t="shared" si="100"/>
        <v>3699.7739891455276</v>
      </c>
      <c r="S71" t="s">
        <v>13</v>
      </c>
      <c r="U71">
        <v>10</v>
      </c>
      <c r="V71" s="1"/>
      <c r="W71" s="1"/>
      <c r="X71" s="1"/>
      <c r="Y71" s="1"/>
      <c r="Z71" s="1"/>
      <c r="AA71" t="s">
        <v>15</v>
      </c>
    </row>
    <row r="72" spans="3:27" x14ac:dyDescent="0.2">
      <c r="C72" t="s">
        <v>7</v>
      </c>
      <c r="D72" s="1">
        <f>AVERAGE(D62:D71)</f>
        <v>14.001688006363921</v>
      </c>
      <c r="E72" s="1">
        <f t="shared" ref="E72" si="103">AVERAGE(E62:E71)</f>
        <v>17.63517660969913</v>
      </c>
      <c r="F72" s="1">
        <f t="shared" ref="F72" si="104">AVERAGE(F62:F71)</f>
        <v>14.811353868025098</v>
      </c>
      <c r="G72" s="1">
        <f t="shared" ref="G72" si="105">AVERAGE(G62:G71)</f>
        <v>-1988.0778435399989</v>
      </c>
      <c r="H72" s="1"/>
      <c r="I72" s="1">
        <f t="shared" ref="I72" si="106">AVERAGE(I62:I71)</f>
        <v>3657.2489191613631</v>
      </c>
      <c r="J72" s="1">
        <f t="shared" ref="J72" si="107">AVERAGE(J62:J71)</f>
        <v>-11.044876908555549</v>
      </c>
      <c r="K72" s="1">
        <f t="shared" ref="K72" si="108">AVERAGE(K62:K71)</f>
        <v>20.318049550896461</v>
      </c>
      <c r="M72" t="s">
        <v>7</v>
      </c>
      <c r="N72" s="1">
        <f>AVERAGE(N62:N71)</f>
        <v>14.109242682210771</v>
      </c>
      <c r="O72" s="1">
        <f t="shared" ref="O72" si="109">AVERAGE(O62:O71)</f>
        <v>17.653833277807859</v>
      </c>
      <c r="P72" s="1">
        <f t="shared" ref="P72" si="110">AVERAGE(P62:P71)</f>
        <v>14.846062339245691</v>
      </c>
      <c r="Q72" s="1">
        <f t="shared" ref="Q72:R72" si="111">AVERAGE(Q62:Q71)</f>
        <v>-1995.9776411333332</v>
      </c>
      <c r="R72" s="1">
        <f t="shared" si="111"/>
        <v>3697.8841044560058</v>
      </c>
      <c r="S72" s="1">
        <f>Q72-181*J72</f>
        <v>3.14507931522121</v>
      </c>
      <c r="U72" t="s">
        <v>7</v>
      </c>
      <c r="V72" s="1">
        <f>AVERAGE(V62:V71)</f>
        <v>13.959495019281135</v>
      </c>
      <c r="W72" s="1">
        <f t="shared" ref="W72" si="112">AVERAGE(W62:W71)</f>
        <v>17.628064839072962</v>
      </c>
      <c r="X72" s="1">
        <f t="shared" ref="X72" si="113">AVERAGE(X62:X71)</f>
        <v>14.807386986164126</v>
      </c>
      <c r="Y72" s="1">
        <f t="shared" ref="Y72:Z72" si="114">AVERAGE(Y62:Y71)</f>
        <v>-1975.875180866665</v>
      </c>
      <c r="Z72" s="1">
        <f t="shared" si="114"/>
        <v>3643.7824570255907</v>
      </c>
      <c r="AA72" s="1">
        <f>Y72-179*J72</f>
        <v>1.1577857647782821</v>
      </c>
    </row>
    <row r="73" spans="3:27" x14ac:dyDescent="0.2">
      <c r="C73" t="s">
        <v>8</v>
      </c>
      <c r="D73" s="1">
        <f>STDEV(D62:D71)/SQRT(COUNT(D62:D71))</f>
        <v>4.941798695669789E-3</v>
      </c>
      <c r="E73" s="1">
        <f t="shared" ref="E73:G73" si="115">STDEV(E62:E71)/SQRT(COUNT(E62:E71))</f>
        <v>5.8308680546300656E-3</v>
      </c>
      <c r="F73" s="1">
        <f t="shared" si="115"/>
        <v>2.0230907112610474E-3</v>
      </c>
      <c r="G73" s="1">
        <f t="shared" si="115"/>
        <v>4.195184674042781E-2</v>
      </c>
      <c r="H73" s="1"/>
      <c r="I73" s="1">
        <f t="shared" ref="I73:K73" si="116">STDEV(I62:I71)/SQRT(COUNT(I62:I71))</f>
        <v>0.56229005288108491</v>
      </c>
      <c r="J73" s="1">
        <f t="shared" si="116"/>
        <v>2.3306581522451419E-4</v>
      </c>
      <c r="K73" s="1">
        <f t="shared" si="116"/>
        <v>3.1238336271172755E-3</v>
      </c>
      <c r="M73" t="s">
        <v>88</v>
      </c>
      <c r="N73" s="1">
        <f>2*STDEV(N62:N71)/D72</f>
        <v>2.8472581550866008E-3</v>
      </c>
      <c r="O73" s="1">
        <f t="shared" ref="O73" si="117">2*STDEV(O62:O71)/E72</f>
        <v>2.4716814639932348E-3</v>
      </c>
      <c r="P73" s="1">
        <f t="shared" ref="P73" si="118">2*STDEV(P62:P71)/F72</f>
        <v>1.2056123962304779E-3</v>
      </c>
      <c r="Q73" s="1">
        <f t="shared" ref="Q73" si="119">STDEV(Q62:Q71)/SQRT(COUNT(Q62:Q71))</f>
        <v>5.1702340504883773E-2</v>
      </c>
      <c r="R73" s="1"/>
      <c r="S73" s="1">
        <f>SQRT(G73^2+Q73^2)</f>
        <v>6.658144980860127E-2</v>
      </c>
      <c r="U73" t="s">
        <v>88</v>
      </c>
      <c r="V73" s="1">
        <f>2*STDEV(V62:V71)/D72</f>
        <v>2.1226129639417535E-3</v>
      </c>
      <c r="W73" s="1">
        <f t="shared" ref="W73" si="120">2*STDEV(W62:W71)/E72</f>
        <v>1.6833715295553489E-3</v>
      </c>
      <c r="X73" s="1">
        <f t="shared" ref="X73" si="121">2*STDEV(X62:X71)/F72</f>
        <v>9.3829603606025084E-4</v>
      </c>
      <c r="Y73" s="1">
        <f t="shared" ref="Y73" si="122">STDEV(Y62:Y71)/SQRT(COUNT(Y62:Y71))</f>
        <v>5.1743027001444078E-2</v>
      </c>
      <c r="Z73" s="1"/>
      <c r="AA73" s="1">
        <f>SQRT(G73^2+Y73^2)</f>
        <v>6.6613048933407304E-2</v>
      </c>
    </row>
    <row r="74" spans="3:27" x14ac:dyDescent="0.2">
      <c r="D74" s="1"/>
      <c r="E74" s="1"/>
      <c r="F74" s="1"/>
      <c r="G74" s="1"/>
      <c r="H74" s="1"/>
      <c r="I74" s="1"/>
      <c r="J74" s="1"/>
      <c r="K74" s="1"/>
      <c r="M74" t="s">
        <v>16</v>
      </c>
      <c r="N74" s="1">
        <f>(N72-D72)/D72</f>
        <v>7.6815506671742773E-3</v>
      </c>
      <c r="O74" s="1">
        <f t="shared" ref="O74" si="123">(O72-E72)/E72</f>
        <v>1.0579235196583343E-3</v>
      </c>
      <c r="P74" s="1">
        <f t="shared" ref="P74" si="124">(P72-F72)/F72</f>
        <v>2.3433692510393934E-3</v>
      </c>
      <c r="Q74" s="1"/>
      <c r="R74" s="1">
        <f>(R72-I72)/I72</f>
        <v>1.1110861249214806E-2</v>
      </c>
      <c r="U74" t="s">
        <v>16</v>
      </c>
      <c r="V74" s="1">
        <f>(V72-D72)/D72</f>
        <v>-3.0134214577276766E-3</v>
      </c>
      <c r="W74" s="1">
        <f t="shared" ref="W74" si="125">(W72-E72)/E72</f>
        <v>-4.0327186869543608E-4</v>
      </c>
      <c r="X74" s="1">
        <f t="shared" ref="X74" si="126">(X72-F72)/F72</f>
        <v>-2.6782709374972689E-4</v>
      </c>
      <c r="Y74" s="1"/>
      <c r="Z74" s="1">
        <f>(Z72-I72)/I72</f>
        <v>-3.6821289536016558E-3</v>
      </c>
    </row>
    <row r="75" spans="3:27" x14ac:dyDescent="0.2">
      <c r="N75" s="1">
        <f>(N72-D72)</f>
        <v>0.10755467584685086</v>
      </c>
      <c r="O75" s="1">
        <f t="shared" ref="O75" si="127">(O72-E72)</f>
        <v>1.8656668108729235E-2</v>
      </c>
      <c r="P75" s="1">
        <f t="shared" ref="P75" si="128">(P72-F72)</f>
        <v>3.4708471220593395E-2</v>
      </c>
      <c r="R75" s="1">
        <f>(R72-I72)</f>
        <v>40.635185294642724</v>
      </c>
    </row>
    <row r="76" spans="3:27" x14ac:dyDescent="0.2">
      <c r="C76">
        <v>500</v>
      </c>
      <c r="D76" t="s">
        <v>0</v>
      </c>
      <c r="E76" t="s">
        <v>1</v>
      </c>
      <c r="F76" t="s">
        <v>2</v>
      </c>
      <c r="G76" t="s">
        <v>3</v>
      </c>
      <c r="I76" t="s">
        <v>4</v>
      </c>
      <c r="J76" t="s">
        <v>5</v>
      </c>
      <c r="K76" t="s">
        <v>6</v>
      </c>
      <c r="M76" t="s">
        <v>24</v>
      </c>
      <c r="N76" t="s">
        <v>0</v>
      </c>
      <c r="O76" t="s">
        <v>1</v>
      </c>
      <c r="P76" t="s">
        <v>2</v>
      </c>
      <c r="Q76" t="s">
        <v>3</v>
      </c>
      <c r="U76" t="s">
        <v>23</v>
      </c>
      <c r="V76" t="s">
        <v>0</v>
      </c>
      <c r="W76" t="s">
        <v>1</v>
      </c>
      <c r="X76" t="s">
        <v>2</v>
      </c>
      <c r="Y76" t="s">
        <v>3</v>
      </c>
    </row>
    <row r="77" spans="3:27" x14ac:dyDescent="0.2">
      <c r="C77">
        <v>1</v>
      </c>
      <c r="D77" s="1">
        <v>14.0664209909521</v>
      </c>
      <c r="E77" s="1">
        <v>17.5969152027556</v>
      </c>
      <c r="F77" s="1">
        <v>14.840988622962101</v>
      </c>
      <c r="G77" s="1">
        <v>-1985.5341281333299</v>
      </c>
      <c r="H77" s="1"/>
      <c r="I77" s="1">
        <f>D77*E77*F77</f>
        <v>3673.5248714882891</v>
      </c>
      <c r="J77" s="1">
        <f>G77/180</f>
        <v>-11.030745156296277</v>
      </c>
      <c r="K77" s="1">
        <f>I77/180</f>
        <v>20.408471508268274</v>
      </c>
      <c r="M77">
        <v>1</v>
      </c>
      <c r="N77" s="1">
        <v>14.1812071912383</v>
      </c>
      <c r="O77" s="1">
        <v>17.583347981208401</v>
      </c>
      <c r="P77" s="1">
        <v>14.889789511469401</v>
      </c>
      <c r="Q77" s="1">
        <v>-1993.3029853999999</v>
      </c>
      <c r="R77" s="1">
        <f>N77*O77*P77</f>
        <v>3712.8151854974872</v>
      </c>
      <c r="U77">
        <v>1</v>
      </c>
      <c r="V77" s="1">
        <v>14.083068924499999</v>
      </c>
      <c r="W77" s="1">
        <v>17.529146276012</v>
      </c>
      <c r="X77" s="1">
        <v>14.850361943849499</v>
      </c>
      <c r="Y77" s="1">
        <v>-1972.6794738666599</v>
      </c>
      <c r="Z77" s="1">
        <f>V77*W77*X77</f>
        <v>3666.0223525817569</v>
      </c>
    </row>
    <row r="78" spans="3:27" x14ac:dyDescent="0.2">
      <c r="C78">
        <v>2</v>
      </c>
      <c r="D78" s="1">
        <v>14.0595675176511</v>
      </c>
      <c r="E78" s="1">
        <v>17.5982371596698</v>
      </c>
      <c r="F78" s="1">
        <v>14.8386988850074</v>
      </c>
      <c r="G78" s="1">
        <v>-1985.6329049999999</v>
      </c>
      <c r="H78" s="1"/>
      <c r="I78" s="1">
        <f t="shared" ref="I78:I86" si="129">D78*E78*F78</f>
        <v>3671.4443499440426</v>
      </c>
      <c r="J78" s="1">
        <f>G78/180</f>
        <v>-11.031293916666666</v>
      </c>
      <c r="K78" s="1">
        <f t="shared" ref="K78:K86" si="130">I78/180</f>
        <v>20.396913055244681</v>
      </c>
      <c r="M78">
        <v>2</v>
      </c>
      <c r="N78" s="1">
        <v>14.186643942653101</v>
      </c>
      <c r="O78" s="1">
        <v>17.598889567945399</v>
      </c>
      <c r="P78" s="1">
        <v>14.880922405177801</v>
      </c>
      <c r="Q78" s="1">
        <v>-1993.18504533333</v>
      </c>
      <c r="R78" s="1">
        <f t="shared" ref="R78:R86" si="131">N78*O78*P78</f>
        <v>3715.3076958317693</v>
      </c>
      <c r="U78">
        <v>2</v>
      </c>
      <c r="V78" s="1">
        <v>14.0334113166638</v>
      </c>
      <c r="W78" s="1">
        <v>17.5865115878462</v>
      </c>
      <c r="X78" s="1">
        <v>14.839767425159099</v>
      </c>
      <c r="Y78" s="1">
        <v>-1973.0645526000001</v>
      </c>
      <c r="Z78" s="1">
        <f t="shared" ref="Z78:Z86" si="132">V78*W78*X78</f>
        <v>3662.4360617646084</v>
      </c>
    </row>
    <row r="79" spans="3:27" x14ac:dyDescent="0.2">
      <c r="C79">
        <v>3</v>
      </c>
      <c r="D79" s="1">
        <v>14.0759864143415</v>
      </c>
      <c r="E79" s="1">
        <v>17.597248862634501</v>
      </c>
      <c r="F79" s="1">
        <v>14.838203419760299</v>
      </c>
      <c r="G79" s="1">
        <v>-1985.6238937999999</v>
      </c>
      <c r="H79" s="1"/>
      <c r="I79" s="1">
        <f t="shared" si="129"/>
        <v>3675.4027465815129</v>
      </c>
      <c r="J79" s="1">
        <f>G79/180</f>
        <v>-11.031243854444444</v>
      </c>
      <c r="K79" s="1">
        <f t="shared" si="130"/>
        <v>20.418904147675072</v>
      </c>
      <c r="M79">
        <v>3</v>
      </c>
      <c r="N79" s="1">
        <v>14.1664744857889</v>
      </c>
      <c r="O79" s="1">
        <v>17.593348153615199</v>
      </c>
      <c r="P79" s="1">
        <v>14.891034879265</v>
      </c>
      <c r="Q79" s="1">
        <v>-1993.65196866667</v>
      </c>
      <c r="R79" s="1">
        <f t="shared" si="131"/>
        <v>3711.3777659920916</v>
      </c>
      <c r="U79">
        <v>3</v>
      </c>
      <c r="V79" s="1">
        <v>14.0427541463123</v>
      </c>
      <c r="W79" s="1">
        <v>17.562340025942099</v>
      </c>
      <c r="X79" s="1">
        <v>14.841628458563299</v>
      </c>
      <c r="Y79" s="1">
        <v>-1973.2994593333301</v>
      </c>
      <c r="Z79" s="1">
        <f t="shared" si="132"/>
        <v>3660.2961849098956</v>
      </c>
    </row>
    <row r="80" spans="3:27" x14ac:dyDescent="0.2">
      <c r="C80">
        <v>4</v>
      </c>
      <c r="D80" s="1">
        <v>14.0614373635307</v>
      </c>
      <c r="E80" s="1">
        <v>17.598347147257002</v>
      </c>
      <c r="F80" s="1">
        <v>14.8487197251112</v>
      </c>
      <c r="G80" s="1">
        <v>-1985.46581033333</v>
      </c>
      <c r="H80" s="1"/>
      <c r="I80" s="1">
        <f t="shared" si="129"/>
        <v>3674.4353189401568</v>
      </c>
      <c r="J80" s="1">
        <f>G80/180</f>
        <v>-11.030365612962944</v>
      </c>
      <c r="K80" s="1">
        <f t="shared" si="130"/>
        <v>20.413529549667537</v>
      </c>
      <c r="M80">
        <v>4</v>
      </c>
      <c r="N80" s="1">
        <v>14.176733951370201</v>
      </c>
      <c r="O80" s="1">
        <v>17.607125270775601</v>
      </c>
      <c r="P80" s="1">
        <v>14.879108243885501</v>
      </c>
      <c r="Q80" s="1">
        <v>-1993.5317256000001</v>
      </c>
      <c r="R80" s="1">
        <f t="shared" si="131"/>
        <v>3713.9969829013498</v>
      </c>
      <c r="U80">
        <v>4</v>
      </c>
      <c r="V80" s="1">
        <v>14.067019530274299</v>
      </c>
      <c r="W80" s="1">
        <v>17.562868686806201</v>
      </c>
      <c r="X80" s="1">
        <v>14.832802711622501</v>
      </c>
      <c r="Y80" s="1">
        <v>-1973.3475068666701</v>
      </c>
      <c r="Z80" s="1">
        <f t="shared" si="132"/>
        <v>3664.5509556469633</v>
      </c>
    </row>
    <row r="81" spans="3:27" x14ac:dyDescent="0.2">
      <c r="C81">
        <v>5</v>
      </c>
      <c r="D81" s="1">
        <v>14.088353725148499</v>
      </c>
      <c r="E81" s="1">
        <v>17.574439158564601</v>
      </c>
      <c r="F81" s="1">
        <v>14.8485037036598</v>
      </c>
      <c r="G81" s="1">
        <v>-1985.5634144000001</v>
      </c>
      <c r="H81" s="1"/>
      <c r="I81" s="1">
        <f t="shared" si="129"/>
        <v>3676.4140181305993</v>
      </c>
      <c r="J81" s="1">
        <f>G81/180</f>
        <v>-11.030907857777779</v>
      </c>
      <c r="K81" s="1">
        <f t="shared" si="130"/>
        <v>20.424522322947773</v>
      </c>
      <c r="M81">
        <v>5</v>
      </c>
      <c r="N81" s="1">
        <v>14.215852883247001</v>
      </c>
      <c r="O81" s="1">
        <v>17.565996182127201</v>
      </c>
      <c r="P81" s="1">
        <v>14.8814074519088</v>
      </c>
      <c r="Q81" s="1">
        <v>-1993.4757056666699</v>
      </c>
      <c r="R81" s="1">
        <f t="shared" si="131"/>
        <v>3716.1198507177151</v>
      </c>
      <c r="U81">
        <v>5</v>
      </c>
      <c r="V81" s="1">
        <v>14.098242766969999</v>
      </c>
      <c r="W81" s="1">
        <v>17.492777673182399</v>
      </c>
      <c r="X81" s="1">
        <v>14.855425617399501</v>
      </c>
      <c r="Y81" s="1">
        <v>-1973.1311694000001</v>
      </c>
      <c r="Z81" s="1">
        <f t="shared" si="132"/>
        <v>3663.6068324307785</v>
      </c>
    </row>
    <row r="82" spans="3:27" x14ac:dyDescent="0.2">
      <c r="C82">
        <v>6</v>
      </c>
      <c r="D82" s="1">
        <v>14.096485344640501</v>
      </c>
      <c r="E82" s="1">
        <v>17.562563687541999</v>
      </c>
      <c r="F82" s="1">
        <v>14.8475631266412</v>
      </c>
      <c r="G82" s="1">
        <v>-1985.410014</v>
      </c>
      <c r="H82" s="1"/>
      <c r="I82" s="1">
        <f t="shared" si="129"/>
        <v>3675.8174635259943</v>
      </c>
      <c r="J82" s="1">
        <f t="shared" ref="J82:J86" si="133">G82/180</f>
        <v>-11.030055633333333</v>
      </c>
      <c r="K82" s="1">
        <f t="shared" si="130"/>
        <v>20.42120813069997</v>
      </c>
      <c r="M82">
        <v>6</v>
      </c>
      <c r="N82" s="1">
        <v>14.189416903310301</v>
      </c>
      <c r="O82" s="1">
        <v>17.578817499577902</v>
      </c>
      <c r="P82" s="1">
        <v>14.885029821123901</v>
      </c>
      <c r="Q82" s="1">
        <v>-1993.5340294</v>
      </c>
      <c r="R82" s="1">
        <f t="shared" si="131"/>
        <v>3712.8201763388338</v>
      </c>
      <c r="U82">
        <v>6</v>
      </c>
      <c r="V82" s="1">
        <v>14.049369652813599</v>
      </c>
      <c r="W82" s="1">
        <v>17.570298957763701</v>
      </c>
      <c r="X82" s="1">
        <v>14.8333484630786</v>
      </c>
      <c r="Y82" s="1">
        <v>-1973.0581938</v>
      </c>
      <c r="Z82" s="1">
        <f t="shared" si="132"/>
        <v>3661.6361718285425</v>
      </c>
    </row>
    <row r="83" spans="3:27" x14ac:dyDescent="0.2">
      <c r="C83">
        <v>7</v>
      </c>
      <c r="D83" s="1">
        <v>14.064013055583899</v>
      </c>
      <c r="E83" s="1">
        <v>17.5727442395353</v>
      </c>
      <c r="F83" s="1">
        <v>14.8541621194827</v>
      </c>
      <c r="G83" s="1">
        <v>-1985.5858023999999</v>
      </c>
      <c r="H83" s="1"/>
      <c r="I83" s="1">
        <f t="shared" si="129"/>
        <v>3671.1067104101212</v>
      </c>
      <c r="J83" s="1">
        <f t="shared" si="133"/>
        <v>-11.031032235555555</v>
      </c>
      <c r="K83" s="1">
        <f t="shared" si="130"/>
        <v>20.395037280056229</v>
      </c>
      <c r="M83">
        <v>7</v>
      </c>
      <c r="N83" s="1">
        <v>14.180346355326201</v>
      </c>
      <c r="O83" s="1">
        <v>17.6040800685806</v>
      </c>
      <c r="P83" s="1">
        <v>14.8745437423495</v>
      </c>
      <c r="Q83" s="1">
        <v>-1993.5373583333401</v>
      </c>
      <c r="R83" s="1">
        <f t="shared" si="131"/>
        <v>3713.1613990223914</v>
      </c>
      <c r="U83">
        <v>7</v>
      </c>
      <c r="V83" s="1">
        <v>14.0264329737963</v>
      </c>
      <c r="W83" s="1">
        <v>17.582682635005298</v>
      </c>
      <c r="X83" s="1">
        <v>14.8358782799507</v>
      </c>
      <c r="Y83" s="1">
        <v>-1973.0233181333299</v>
      </c>
      <c r="Z83" s="1">
        <f t="shared" si="132"/>
        <v>3658.8587129159964</v>
      </c>
    </row>
    <row r="84" spans="3:27" x14ac:dyDescent="0.2">
      <c r="C84">
        <v>8</v>
      </c>
      <c r="D84" s="1">
        <v>14.0698257316471</v>
      </c>
      <c r="E84" s="1">
        <v>17.5986311169634</v>
      </c>
      <c r="F84" s="1">
        <v>14.8423497895133</v>
      </c>
      <c r="G84" s="1">
        <v>-1985.5860752666699</v>
      </c>
      <c r="H84" s="1"/>
      <c r="I84" s="1">
        <f t="shared" si="129"/>
        <v>3675.1093769121053</v>
      </c>
      <c r="J84" s="1">
        <f t="shared" si="133"/>
        <v>-11.0310337514815</v>
      </c>
      <c r="K84" s="1">
        <f t="shared" si="130"/>
        <v>20.417274316178364</v>
      </c>
      <c r="M84">
        <v>8</v>
      </c>
      <c r="N84" s="1">
        <v>14.186671923149801</v>
      </c>
      <c r="O84" s="1">
        <v>17.602866133206401</v>
      </c>
      <c r="P84" s="1">
        <v>14.8773936704068</v>
      </c>
      <c r="Q84" s="1">
        <v>-1993.2171166000001</v>
      </c>
      <c r="R84" s="1">
        <f t="shared" si="131"/>
        <v>3715.2733021851236</v>
      </c>
      <c r="U84">
        <v>8</v>
      </c>
      <c r="V84" s="1">
        <v>14.0254048226625</v>
      </c>
      <c r="W84" s="1">
        <v>17.577767372027999</v>
      </c>
      <c r="X84" s="1">
        <v>14.8409368654914</v>
      </c>
      <c r="Y84" s="1">
        <v>-1973.3292945999999</v>
      </c>
      <c r="Z84" s="1">
        <f t="shared" si="132"/>
        <v>3658.8148709638576</v>
      </c>
    </row>
    <row r="85" spans="3:27" x14ac:dyDescent="0.2">
      <c r="C85">
        <v>9</v>
      </c>
      <c r="D85" s="1">
        <v>14.1064975398954</v>
      </c>
      <c r="E85" s="1">
        <v>17.5679954292291</v>
      </c>
      <c r="F85" s="1">
        <v>14.850480065478701</v>
      </c>
      <c r="G85" s="1">
        <v>-1985.45751526666</v>
      </c>
      <c r="H85" s="1"/>
      <c r="I85" s="1">
        <f t="shared" si="129"/>
        <v>3680.2888031157981</v>
      </c>
      <c r="J85" s="1">
        <f t="shared" si="133"/>
        <v>-11.030319529259222</v>
      </c>
      <c r="K85" s="1">
        <f t="shared" si="130"/>
        <v>20.446048906198879</v>
      </c>
      <c r="M85">
        <v>9</v>
      </c>
      <c r="N85" s="1">
        <v>14.1961744360932</v>
      </c>
      <c r="O85" s="1">
        <v>17.559991301613199</v>
      </c>
      <c r="P85" s="1">
        <v>14.900264927432801</v>
      </c>
      <c r="Q85" s="1">
        <v>-1993.1596569333301</v>
      </c>
      <c r="R85" s="1">
        <f t="shared" si="131"/>
        <v>3714.4080666038108</v>
      </c>
      <c r="U85">
        <v>9</v>
      </c>
      <c r="V85" s="1"/>
      <c r="W85" s="1"/>
      <c r="X85" s="1"/>
      <c r="Y85" s="1"/>
      <c r="Z85" s="1"/>
    </row>
    <row r="86" spans="3:27" x14ac:dyDescent="0.2">
      <c r="C86">
        <v>10</v>
      </c>
      <c r="D86" s="1">
        <v>14.074260353589199</v>
      </c>
      <c r="E86" s="1">
        <v>17.590300642277601</v>
      </c>
      <c r="F86" s="1">
        <v>14.847644736444099</v>
      </c>
      <c r="G86" s="1">
        <v>-1985.3929496666599</v>
      </c>
      <c r="H86" s="1"/>
      <c r="I86" s="1">
        <f t="shared" si="129"/>
        <v>3675.8383997115202</v>
      </c>
      <c r="J86" s="1">
        <f t="shared" si="133"/>
        <v>-11.029960831481445</v>
      </c>
      <c r="K86" s="1">
        <f t="shared" si="130"/>
        <v>20.42132444284178</v>
      </c>
      <c r="M86">
        <v>10</v>
      </c>
      <c r="N86" s="1">
        <v>14.1843891164634</v>
      </c>
      <c r="O86" s="1">
        <v>17.588690360848201</v>
      </c>
      <c r="P86" s="1">
        <v>14.8791709266119</v>
      </c>
      <c r="Q86" s="1">
        <v>-1993.83183300001</v>
      </c>
      <c r="R86" s="1">
        <f t="shared" si="131"/>
        <v>3712.1274013018929</v>
      </c>
      <c r="S86" t="s">
        <v>13</v>
      </c>
      <c r="U86">
        <v>10</v>
      </c>
      <c r="V86" s="1">
        <v>14.0442764956718</v>
      </c>
      <c r="W86" s="1">
        <v>17.573674683511999</v>
      </c>
      <c r="X86" s="1">
        <v>14.848127264464001</v>
      </c>
      <c r="Y86" s="1">
        <v>-1972.84677673333</v>
      </c>
      <c r="Z86" s="1">
        <f t="shared" si="132"/>
        <v>3664.6595535504375</v>
      </c>
      <c r="AA86" t="s">
        <v>15</v>
      </c>
    </row>
    <row r="87" spans="3:27" x14ac:dyDescent="0.2">
      <c r="C87" t="s">
        <v>7</v>
      </c>
      <c r="D87" s="1">
        <f>AVERAGE(D77:D86)</f>
        <v>14.076284803697998</v>
      </c>
      <c r="E87" s="1">
        <f t="shared" ref="E87" si="134">AVERAGE(E77:E86)</f>
        <v>17.585742264642892</v>
      </c>
      <c r="F87" s="1">
        <f t="shared" ref="F87" si="135">AVERAGE(F77:F86)</f>
        <v>14.845731419406082</v>
      </c>
      <c r="G87" s="1">
        <f t="shared" ref="G87" si="136">AVERAGE(G77:G86)</f>
        <v>-1985.5252508266651</v>
      </c>
      <c r="H87" s="1"/>
      <c r="I87" s="1">
        <f t="shared" ref="I87" si="137">AVERAGE(I77:I86)</f>
        <v>3674.9382058760143</v>
      </c>
      <c r="J87" s="1">
        <f t="shared" ref="J87" si="138">AVERAGE(J77:J86)</f>
        <v>-11.030695837925915</v>
      </c>
      <c r="K87" s="1">
        <f t="shared" ref="K87" si="139">AVERAGE(K77:K86)</f>
        <v>20.416323365977856</v>
      </c>
      <c r="M87" t="s">
        <v>7</v>
      </c>
      <c r="N87" s="1">
        <f>AVERAGE(N77:N86)</f>
        <v>14.186391118864043</v>
      </c>
      <c r="O87" s="1">
        <f t="shared" ref="O87" si="140">AVERAGE(O77:O86)</f>
        <v>17.588315251949808</v>
      </c>
      <c r="P87" s="1">
        <f t="shared" ref="P87" si="141">AVERAGE(P77:P86)</f>
        <v>14.883866557963142</v>
      </c>
      <c r="Q87" s="1">
        <f t="shared" ref="Q87:R87" si="142">AVERAGE(Q77:Q86)</f>
        <v>-1993.4427424933351</v>
      </c>
      <c r="R87" s="1">
        <f t="shared" si="142"/>
        <v>3713.7407826392468</v>
      </c>
      <c r="S87" s="1">
        <f>Q87-181*J87</f>
        <v>3.1132041712555747</v>
      </c>
      <c r="U87" t="s">
        <v>7</v>
      </c>
      <c r="V87" s="1">
        <f>AVERAGE(V77:V86)</f>
        <v>14.052220069962733</v>
      </c>
      <c r="W87" s="1">
        <f t="shared" ref="W87" si="143">AVERAGE(W77:W86)</f>
        <v>17.559785322010878</v>
      </c>
      <c r="X87" s="1">
        <f t="shared" ref="X87" si="144">AVERAGE(X77:X86)</f>
        <v>14.842030781064288</v>
      </c>
      <c r="Y87" s="1">
        <f t="shared" ref="Y87:Z87" si="145">AVERAGE(Y77:Y86)</f>
        <v>-1973.0866383703687</v>
      </c>
      <c r="Z87" s="1">
        <f t="shared" si="145"/>
        <v>3662.3201885103158</v>
      </c>
      <c r="AA87" s="1">
        <f>Y87-179*J87</f>
        <v>1.4079166183701091</v>
      </c>
    </row>
    <row r="88" spans="3:27" x14ac:dyDescent="0.2">
      <c r="C88" t="s">
        <v>8</v>
      </c>
      <c r="D88" s="1">
        <f>STDEV(D77:D86)/SQRT(COUNT(D77:D86))</f>
        <v>5.0113670014045849E-3</v>
      </c>
      <c r="E88" s="1">
        <f t="shared" ref="E88:G88" si="146">STDEV(E77:E86)/SQRT(COUNT(E77:E86))</f>
        <v>4.6044044119628305E-3</v>
      </c>
      <c r="F88" s="1">
        <f t="shared" si="146"/>
        <v>1.690873099039657E-3</v>
      </c>
      <c r="G88" s="1">
        <f t="shared" si="146"/>
        <v>2.7713941369112569E-2</v>
      </c>
      <c r="H88" s="1"/>
      <c r="I88" s="1">
        <f t="shared" ref="I88:K88" si="147">STDEV(I77:I86)/SQRT(COUNT(I77:I86))</f>
        <v>0.82847416187614387</v>
      </c>
      <c r="J88" s="1">
        <f t="shared" si="147"/>
        <v>1.5396634093951453E-4</v>
      </c>
      <c r="K88" s="1">
        <f t="shared" si="147"/>
        <v>4.602634232645242E-3</v>
      </c>
      <c r="M88" t="s">
        <v>88</v>
      </c>
      <c r="N88" s="1">
        <f>2*STDEV(N77:N86)/D87</f>
        <v>1.8527531536990979E-3</v>
      </c>
      <c r="O88" s="1">
        <f t="shared" ref="O88" si="148">2*STDEV(O77:O86)/E87</f>
        <v>1.8442218881528228E-3</v>
      </c>
      <c r="P88" s="1">
        <f t="shared" ref="P88" si="149">2*STDEV(P77:P86)/F87</f>
        <v>1.0482947386041286E-3</v>
      </c>
      <c r="Q88" s="1">
        <f>STDEV(Q77:Q86)/SQRT(COUNT(Q77:Q86))</f>
        <v>6.9796639843348982E-2</v>
      </c>
      <c r="R88" s="1"/>
      <c r="S88" s="1">
        <f>SQRT(G88^2+Q88^2)</f>
        <v>7.5097493164770684E-2</v>
      </c>
      <c r="U88" t="s">
        <v>88</v>
      </c>
      <c r="V88" s="1">
        <f>2*STDEV(V77:V86)/D87</f>
        <v>3.618025256556866E-3</v>
      </c>
      <c r="W88" s="1">
        <f t="shared" ref="W88" si="150">2*STDEV(W77:W86)/E87</f>
        <v>3.4378646987867677E-3</v>
      </c>
      <c r="X88" s="1">
        <f t="shared" ref="X88" si="151">2*STDEV(X77:X86)/F87</f>
        <v>1.055279038170139E-3</v>
      </c>
      <c r="Y88" s="1">
        <f t="shared" ref="Y88" si="152">STDEV(Y77:Y86)/SQRT(COUNT(Y77:Y86))</f>
        <v>7.4799088143897935E-2</v>
      </c>
      <c r="Z88" s="1"/>
      <c r="AA88" s="1">
        <f>SQRT(G88^2+Y88^2)</f>
        <v>7.9768202520611065E-2</v>
      </c>
    </row>
    <row r="89" spans="3:27" x14ac:dyDescent="0.2">
      <c r="M89" t="s">
        <v>16</v>
      </c>
      <c r="N89" s="1">
        <f>(N87-D87)/D87</f>
        <v>7.8221147626338344E-3</v>
      </c>
      <c r="O89" s="1">
        <f t="shared" ref="O89" si="153">(O87-E87)/E87</f>
        <v>1.463109869458938E-4</v>
      </c>
      <c r="P89" s="1">
        <f t="shared" ref="P89" si="154">(P87-F87)/F87</f>
        <v>2.5687611798776073E-3</v>
      </c>
      <c r="Q89" s="1"/>
      <c r="R89" s="1">
        <f>(R87-I87)/I87</f>
        <v>1.0558701831010235E-2</v>
      </c>
      <c r="U89" t="s">
        <v>16</v>
      </c>
      <c r="V89" s="1">
        <f>(V87-D87)/D87</f>
        <v>-1.7095941202428246E-3</v>
      </c>
      <c r="W89" s="1">
        <f t="shared" ref="W89" si="155">(W87-E87)/E87</f>
        <v>-1.4760220092729301E-3</v>
      </c>
      <c r="X89" s="1">
        <f t="shared" ref="X89" si="156">(X87-F87)/F87</f>
        <v>-2.4927288775792445E-4</v>
      </c>
      <c r="Y89" s="1"/>
      <c r="Z89" s="1">
        <f>(Z87-I87)/I87</f>
        <v>-3.4335318470180053E-3</v>
      </c>
    </row>
    <row r="90" spans="3:27" x14ac:dyDescent="0.2">
      <c r="N90" s="1">
        <f>(N87-D87)</f>
        <v>0.11010631516604441</v>
      </c>
      <c r="O90" s="1">
        <f t="shared" ref="O90" si="157">(O87-E87)</f>
        <v>2.5729873069160192E-3</v>
      </c>
      <c r="P90" s="1">
        <f t="shared" ref="P90" si="158">(P87-F87)</f>
        <v>3.8135138557059634E-2</v>
      </c>
      <c r="Q90" s="1"/>
      <c r="R90" s="1">
        <f>(R87-I87)</f>
        <v>38.802576763232537</v>
      </c>
      <c r="V90" s="1"/>
      <c r="W90" s="1"/>
      <c r="X90" s="1"/>
      <c r="Y90" s="1"/>
      <c r="Z90" s="1"/>
    </row>
    <row r="91" spans="3:27" x14ac:dyDescent="0.2">
      <c r="C91">
        <v>600</v>
      </c>
      <c r="D91" t="s">
        <v>0</v>
      </c>
      <c r="E91" t="s">
        <v>1</v>
      </c>
      <c r="F91" t="s">
        <v>2</v>
      </c>
      <c r="G91" t="s">
        <v>3</v>
      </c>
      <c r="I91" t="s">
        <v>4</v>
      </c>
      <c r="J91" t="s">
        <v>5</v>
      </c>
      <c r="K91" t="s">
        <v>6</v>
      </c>
      <c r="M91" t="s">
        <v>25</v>
      </c>
      <c r="N91" t="s">
        <v>0</v>
      </c>
      <c r="O91" t="s">
        <v>1</v>
      </c>
      <c r="P91" t="s">
        <v>2</v>
      </c>
      <c r="Q91" t="s">
        <v>3</v>
      </c>
      <c r="U91" t="s">
        <v>26</v>
      </c>
      <c r="V91" t="s">
        <v>0</v>
      </c>
      <c r="W91" t="s">
        <v>1</v>
      </c>
      <c r="X91" t="s">
        <v>2</v>
      </c>
      <c r="Y91" t="s">
        <v>3</v>
      </c>
    </row>
    <row r="92" spans="3:27" x14ac:dyDescent="0.2">
      <c r="C92">
        <v>1</v>
      </c>
      <c r="D92" s="1">
        <v>14.1486604755379</v>
      </c>
      <c r="E92" s="1">
        <v>17.5299918274121</v>
      </c>
      <c r="F92" s="1">
        <v>14.882750781036</v>
      </c>
      <c r="G92" s="1">
        <v>-1982.4994850666601</v>
      </c>
      <c r="H92" s="1"/>
      <c r="I92" s="1">
        <f>D92*E92*F92</f>
        <v>3691.3076942235666</v>
      </c>
      <c r="J92" s="1">
        <f>G92/180</f>
        <v>-11.013886028148111</v>
      </c>
      <c r="K92" s="1">
        <f>I92/180</f>
        <v>20.507264967908704</v>
      </c>
      <c r="M92">
        <v>1</v>
      </c>
      <c r="N92" s="1">
        <v>14.1847377169794</v>
      </c>
      <c r="O92" s="1">
        <v>17.612984590492999</v>
      </c>
      <c r="P92" s="1">
        <v>14.918236002828801</v>
      </c>
      <c r="Q92" s="1">
        <v>-1990.4744052666699</v>
      </c>
      <c r="R92" s="1">
        <f>N92*O92*P92</f>
        <v>3727.1059478606462</v>
      </c>
      <c r="U92">
        <v>1</v>
      </c>
      <c r="V92" s="1">
        <v>14.097675132474301</v>
      </c>
      <c r="W92" s="1">
        <v>17.519229617505601</v>
      </c>
      <c r="X92" s="1">
        <v>14.879884788934699</v>
      </c>
      <c r="Y92" s="1">
        <v>-1970.942869</v>
      </c>
      <c r="Z92" s="1">
        <f>V92*W92*X92</f>
        <v>3675.0400119800997</v>
      </c>
    </row>
    <row r="93" spans="3:27" x14ac:dyDescent="0.2">
      <c r="C93">
        <v>2</v>
      </c>
      <c r="D93" s="1">
        <v>14.101693110443399</v>
      </c>
      <c r="E93" s="1">
        <v>17.560129064053999</v>
      </c>
      <c r="F93" s="1">
        <v>14.867677971647201</v>
      </c>
      <c r="G93" s="1">
        <v>-1983.5818526</v>
      </c>
      <c r="H93" s="1"/>
      <c r="I93" s="1">
        <f t="shared" ref="I93:I101" si="159">D93*E93*F93</f>
        <v>3681.6466857862174</v>
      </c>
      <c r="J93" s="1">
        <f>G93/180</f>
        <v>-11.019899181111111</v>
      </c>
      <c r="K93" s="1">
        <f t="shared" ref="K93:K101" si="160">I93/180</f>
        <v>20.453592698812319</v>
      </c>
      <c r="M93">
        <v>2</v>
      </c>
      <c r="N93" s="1">
        <v>14.213436360070601</v>
      </c>
      <c r="O93" s="1">
        <v>17.636352001122599</v>
      </c>
      <c r="P93" s="1">
        <v>14.886505144593601</v>
      </c>
      <c r="Q93" s="1">
        <v>-1990.32113533334</v>
      </c>
      <c r="R93" s="1">
        <f t="shared" ref="R93:R101" si="161">N93*O93*P93</f>
        <v>3731.6473870571026</v>
      </c>
      <c r="U93">
        <v>2</v>
      </c>
      <c r="V93" s="1">
        <v>14.105832747962699</v>
      </c>
      <c r="W93" s="1">
        <v>17.530484734622899</v>
      </c>
      <c r="X93" s="1">
        <v>14.8741311998914</v>
      </c>
      <c r="Y93" s="1">
        <v>-1970.3776992000001</v>
      </c>
      <c r="Z93" s="1">
        <f t="shared" ref="Z93:Z101" si="162">V93*W93*X93</f>
        <v>3678.106185449521</v>
      </c>
    </row>
    <row r="94" spans="3:27" x14ac:dyDescent="0.2">
      <c r="C94">
        <v>3</v>
      </c>
      <c r="D94" s="1">
        <v>14.1077622882956</v>
      </c>
      <c r="E94" s="1">
        <v>17.564506428821598</v>
      </c>
      <c r="F94" s="1">
        <v>14.8733225757044</v>
      </c>
      <c r="G94" s="1">
        <v>-1982.9727236666699</v>
      </c>
      <c r="H94" s="1"/>
      <c r="I94" s="1">
        <f t="shared" si="159"/>
        <v>3685.5480771278676</v>
      </c>
      <c r="J94" s="1">
        <f>G94/180</f>
        <v>-11.0165151314815</v>
      </c>
      <c r="K94" s="1">
        <f t="shared" si="160"/>
        <v>20.47526709515482</v>
      </c>
      <c r="M94">
        <v>3</v>
      </c>
      <c r="N94" s="1">
        <v>14.1757747676576</v>
      </c>
      <c r="O94" s="1">
        <v>17.6369795765536</v>
      </c>
      <c r="P94" s="1">
        <v>14.8950284239627</v>
      </c>
      <c r="Q94" s="1">
        <v>-1990.8641054</v>
      </c>
      <c r="R94" s="1">
        <f t="shared" si="161"/>
        <v>3724.0229831268634</v>
      </c>
      <c r="U94">
        <v>3</v>
      </c>
      <c r="V94" s="1">
        <v>14.0971345805496</v>
      </c>
      <c r="W94" s="1">
        <v>17.5191242920253</v>
      </c>
      <c r="X94" s="1">
        <v>14.887414412756099</v>
      </c>
      <c r="Y94" s="1">
        <v>-1970.3936014000001</v>
      </c>
      <c r="Z94" s="1">
        <f t="shared" si="162"/>
        <v>3676.736592287265</v>
      </c>
    </row>
    <row r="95" spans="3:27" x14ac:dyDescent="0.2">
      <c r="C95">
        <v>4</v>
      </c>
      <c r="D95" s="1">
        <v>14.1084372847883</v>
      </c>
      <c r="E95" s="1">
        <v>17.5835879985706</v>
      </c>
      <c r="F95" s="1">
        <v>14.8674034878029</v>
      </c>
      <c r="G95" s="1">
        <v>-1982.930503</v>
      </c>
      <c r="H95" s="1"/>
      <c r="I95" s="1">
        <f t="shared" si="159"/>
        <v>3688.2600896606723</v>
      </c>
      <c r="J95" s="1">
        <f>G95/180</f>
        <v>-11.016280572222222</v>
      </c>
      <c r="K95" s="1">
        <f t="shared" si="160"/>
        <v>20.490333831448179</v>
      </c>
      <c r="M95">
        <v>4</v>
      </c>
      <c r="N95" s="1">
        <v>14.196892532496999</v>
      </c>
      <c r="O95" s="1">
        <v>17.6174065984404</v>
      </c>
      <c r="P95" s="1">
        <v>14.9137470960573</v>
      </c>
      <c r="Q95" s="1">
        <v>-1990.09829466667</v>
      </c>
      <c r="R95" s="1">
        <f t="shared" si="161"/>
        <v>3730.1134994477979</v>
      </c>
      <c r="U95">
        <v>4</v>
      </c>
      <c r="V95" s="1">
        <v>14.106093189631601</v>
      </c>
      <c r="W95" s="1">
        <v>17.530182244521701</v>
      </c>
      <c r="X95" s="1">
        <v>14.8742041176529</v>
      </c>
      <c r="Y95" s="1">
        <v>-1970.37326766667</v>
      </c>
      <c r="Z95" s="1">
        <f t="shared" si="162"/>
        <v>3678.1286598556985</v>
      </c>
    </row>
    <row r="96" spans="3:27" x14ac:dyDescent="0.2">
      <c r="C96">
        <v>5</v>
      </c>
      <c r="D96" s="1">
        <v>14.1121911192743</v>
      </c>
      <c r="E96" s="1">
        <v>17.555677494750402</v>
      </c>
      <c r="F96" s="1">
        <v>14.883035405682399</v>
      </c>
      <c r="G96" s="1">
        <v>-1982.3771538666599</v>
      </c>
      <c r="H96" s="1"/>
      <c r="I96" s="1">
        <f t="shared" si="159"/>
        <v>3687.2582703429966</v>
      </c>
      <c r="J96" s="1">
        <f>G96/180</f>
        <v>-11.013206410370334</v>
      </c>
      <c r="K96" s="1">
        <f t="shared" si="160"/>
        <v>20.484768168572202</v>
      </c>
      <c r="M96">
        <v>5</v>
      </c>
      <c r="N96" s="1">
        <v>14.167042091234499</v>
      </c>
      <c r="O96" s="1">
        <v>17.641568607788798</v>
      </c>
      <c r="P96" s="1">
        <v>14.9011669709154</v>
      </c>
      <c r="Q96" s="1">
        <v>-1990.88196353333</v>
      </c>
      <c r="R96" s="1">
        <f t="shared" si="161"/>
        <v>3724.231450520042</v>
      </c>
      <c r="U96">
        <v>5</v>
      </c>
      <c r="V96" s="1">
        <v>14.112442081251899</v>
      </c>
      <c r="W96" s="1">
        <v>17.514908167029301</v>
      </c>
      <c r="X96" s="1">
        <v>14.8814511984144</v>
      </c>
      <c r="Y96" s="1">
        <v>-1970.75237326667</v>
      </c>
      <c r="Z96" s="1">
        <f t="shared" si="162"/>
        <v>3678.3692352428975</v>
      </c>
    </row>
    <row r="97" spans="3:27" x14ac:dyDescent="0.2">
      <c r="C97">
        <v>6</v>
      </c>
      <c r="D97" s="1">
        <v>14.119367350539299</v>
      </c>
      <c r="E97" s="1">
        <v>17.5457279934461</v>
      </c>
      <c r="F97" s="1">
        <v>14.8828015046731</v>
      </c>
      <c r="G97" s="1">
        <v>-1982.5012974666699</v>
      </c>
      <c r="H97" s="1"/>
      <c r="I97" s="1">
        <f t="shared" si="159"/>
        <v>3686.9845646856202</v>
      </c>
      <c r="J97" s="1">
        <f t="shared" ref="J97:J101" si="163">G97/180</f>
        <v>-11.013896097037055</v>
      </c>
      <c r="K97" s="1">
        <f t="shared" si="160"/>
        <v>20.483247581586777</v>
      </c>
      <c r="M97">
        <v>6</v>
      </c>
      <c r="N97" s="1">
        <v>14.226915653883401</v>
      </c>
      <c r="O97" s="1">
        <v>17.557261110257802</v>
      </c>
      <c r="P97" s="1">
        <v>14.922078022537001</v>
      </c>
      <c r="Q97" s="1">
        <v>-1990.91281333334</v>
      </c>
      <c r="R97" s="1">
        <f t="shared" si="161"/>
        <v>3727.3213003561332</v>
      </c>
      <c r="U97">
        <v>6</v>
      </c>
      <c r="V97" s="1">
        <v>14.0817419740959</v>
      </c>
      <c r="W97" s="1">
        <v>17.543383590086599</v>
      </c>
      <c r="X97" s="1">
        <v>14.8642717370127</v>
      </c>
      <c r="Y97" s="1">
        <v>-1971.0263906666701</v>
      </c>
      <c r="Z97" s="1">
        <f t="shared" si="162"/>
        <v>3672.0905157698812</v>
      </c>
    </row>
    <row r="98" spans="3:27" x14ac:dyDescent="0.2">
      <c r="C98">
        <v>7</v>
      </c>
      <c r="D98" s="1">
        <v>14.140824655125799</v>
      </c>
      <c r="E98" s="1">
        <v>17.527790753588501</v>
      </c>
      <c r="F98" s="1">
        <v>14.8922708702137</v>
      </c>
      <c r="G98" s="1">
        <v>-1982.6900029999999</v>
      </c>
      <c r="H98" s="1"/>
      <c r="I98" s="1">
        <f t="shared" si="159"/>
        <v>3691.1597708756667</v>
      </c>
      <c r="J98" s="1">
        <f t="shared" si="163"/>
        <v>-11.01494446111111</v>
      </c>
      <c r="K98" s="1">
        <f t="shared" si="160"/>
        <v>20.506443171531483</v>
      </c>
      <c r="M98">
        <v>7</v>
      </c>
      <c r="N98" s="1">
        <v>14.190223058974</v>
      </c>
      <c r="O98" s="1">
        <v>17.6080327302172</v>
      </c>
      <c r="P98" s="1">
        <v>14.909508393127901</v>
      </c>
      <c r="Q98" s="1">
        <v>-1990.9174543333399</v>
      </c>
      <c r="R98" s="1">
        <f t="shared" si="161"/>
        <v>3725.3182751529707</v>
      </c>
      <c r="U98">
        <v>7</v>
      </c>
      <c r="V98" s="1">
        <v>14.1180762191985</v>
      </c>
      <c r="W98" s="1">
        <v>17.507845400440999</v>
      </c>
      <c r="X98" s="1">
        <v>14.872538005112601</v>
      </c>
      <c r="Y98" s="1">
        <v>-1970.8170609333299</v>
      </c>
      <c r="Z98" s="1">
        <f t="shared" si="162"/>
        <v>3676.150751239742</v>
      </c>
    </row>
    <row r="99" spans="3:27" x14ac:dyDescent="0.2">
      <c r="C99">
        <v>8</v>
      </c>
      <c r="D99" s="1">
        <v>14.135166473826899</v>
      </c>
      <c r="E99" s="1">
        <v>17.544096025446699</v>
      </c>
      <c r="F99" s="1">
        <v>14.879466610703</v>
      </c>
      <c r="G99" s="1">
        <v>-1983.0993711333399</v>
      </c>
      <c r="H99" s="1"/>
      <c r="I99" s="1">
        <f t="shared" si="159"/>
        <v>3689.9398486051773</v>
      </c>
      <c r="J99" s="1">
        <f t="shared" si="163"/>
        <v>-11.017218728518555</v>
      </c>
      <c r="K99" s="1">
        <f t="shared" si="160"/>
        <v>20.499665825584319</v>
      </c>
      <c r="M99">
        <v>8</v>
      </c>
      <c r="N99" s="1">
        <v>14.1611933322831</v>
      </c>
      <c r="O99" s="1">
        <v>17.643187447624999</v>
      </c>
      <c r="P99" s="1">
        <v>14.904997091969999</v>
      </c>
      <c r="Q99" s="1">
        <v>-1991.0071843999999</v>
      </c>
      <c r="R99" s="1">
        <f t="shared" si="161"/>
        <v>3723.9924841835946</v>
      </c>
      <c r="U99">
        <v>8</v>
      </c>
      <c r="V99" s="1">
        <v>14.095269980070601</v>
      </c>
      <c r="W99" s="1">
        <v>17.537084987467701</v>
      </c>
      <c r="X99" s="1">
        <v>14.8747542631965</v>
      </c>
      <c r="Y99" s="1">
        <v>-1970.296871</v>
      </c>
      <c r="Z99" s="1">
        <f t="shared" si="162"/>
        <v>3676.8897263142085</v>
      </c>
    </row>
    <row r="100" spans="3:27" x14ac:dyDescent="0.2">
      <c r="C100">
        <v>9</v>
      </c>
      <c r="D100" s="1">
        <v>14.0957365699467</v>
      </c>
      <c r="E100" s="1">
        <v>17.579123419749699</v>
      </c>
      <c r="F100" s="1">
        <v>14.8763957196145</v>
      </c>
      <c r="G100" s="1">
        <v>-1982.8018343333399</v>
      </c>
      <c r="H100" s="1"/>
      <c r="I100" s="1">
        <f t="shared" si="159"/>
        <v>3686.232402553972</v>
      </c>
      <c r="J100" s="1">
        <f t="shared" si="163"/>
        <v>-11.015565746296334</v>
      </c>
      <c r="K100" s="1">
        <f t="shared" si="160"/>
        <v>20.479068903077621</v>
      </c>
      <c r="M100">
        <v>9</v>
      </c>
      <c r="N100" s="1">
        <v>14.219666305491</v>
      </c>
      <c r="O100" s="1">
        <v>17.590013423123299</v>
      </c>
      <c r="P100" s="1">
        <v>14.9126299074284</v>
      </c>
      <c r="Q100" s="1">
        <v>-1990.6183476666699</v>
      </c>
      <c r="R100" s="1">
        <f t="shared" si="161"/>
        <v>3730.0084501664078</v>
      </c>
      <c r="U100">
        <v>9</v>
      </c>
      <c r="V100" s="1">
        <v>14.116727379491</v>
      </c>
      <c r="W100" s="1">
        <v>17.5201858269733</v>
      </c>
      <c r="X100" s="1">
        <v>14.871021275176499</v>
      </c>
      <c r="Y100" s="1">
        <v>-1970.64522586667</v>
      </c>
      <c r="Z100" s="1">
        <f t="shared" si="162"/>
        <v>3678.0152946837502</v>
      </c>
    </row>
    <row r="101" spans="3:27" x14ac:dyDescent="0.2">
      <c r="C101">
        <v>10</v>
      </c>
      <c r="D101" s="1">
        <v>14.132495455300299</v>
      </c>
      <c r="E101" s="1">
        <v>17.556146942135801</v>
      </c>
      <c r="F101" s="1">
        <v>14.868876499468101</v>
      </c>
      <c r="G101" s="1">
        <v>-1982.8085419333299</v>
      </c>
      <c r="H101" s="1"/>
      <c r="I101" s="1">
        <f t="shared" si="159"/>
        <v>3689.1491672399238</v>
      </c>
      <c r="J101" s="1">
        <f t="shared" si="163"/>
        <v>-11.015603010740723</v>
      </c>
      <c r="K101" s="1">
        <f t="shared" si="160"/>
        <v>20.49527315133291</v>
      </c>
      <c r="M101">
        <v>10</v>
      </c>
      <c r="N101" s="1">
        <v>14.181487881227801</v>
      </c>
      <c r="O101" s="1">
        <v>17.626257003676201</v>
      </c>
      <c r="P101" s="1">
        <v>14.901287244270501</v>
      </c>
      <c r="Q101" s="1">
        <v>-1990.91717233333</v>
      </c>
      <c r="R101" s="1">
        <f t="shared" si="161"/>
        <v>3724.8233643361255</v>
      </c>
      <c r="S101" t="s">
        <v>13</v>
      </c>
      <c r="U101">
        <v>10</v>
      </c>
      <c r="V101" s="1">
        <v>14.142860193026699</v>
      </c>
      <c r="W101" s="1">
        <v>17.492217497424399</v>
      </c>
      <c r="X101" s="1">
        <v>14.885418156311101</v>
      </c>
      <c r="Y101" s="1">
        <v>-1970.2246556</v>
      </c>
      <c r="Z101" s="1">
        <f t="shared" si="162"/>
        <v>3682.503397214311</v>
      </c>
      <c r="AA101" t="s">
        <v>15</v>
      </c>
    </row>
    <row r="102" spans="3:27" x14ac:dyDescent="0.2">
      <c r="C102" t="s">
        <v>7</v>
      </c>
      <c r="D102" s="1">
        <f>AVERAGE(D92:D101)</f>
        <v>14.120233478307849</v>
      </c>
      <c r="E102" s="1">
        <f t="shared" ref="E102" si="164">AVERAGE(E92:E101)</f>
        <v>17.554677794797549</v>
      </c>
      <c r="F102" s="1">
        <f t="shared" ref="F102" si="165">AVERAGE(F92:F101)</f>
        <v>14.877400142654533</v>
      </c>
      <c r="G102" s="1">
        <f t="shared" ref="G102" si="166">AVERAGE(G92:G101)</f>
        <v>-1982.8262766066669</v>
      </c>
      <c r="H102" s="1"/>
      <c r="I102" s="1">
        <f t="shared" ref="I102" si="167">AVERAGE(I92:I101)</f>
        <v>3687.7486571101676</v>
      </c>
      <c r="J102" s="1">
        <f t="shared" ref="J102" si="168">AVERAGE(J92:J101)</f>
        <v>-11.015701536703705</v>
      </c>
      <c r="K102" s="1">
        <f t="shared" ref="K102" si="169">AVERAGE(K92:K101)</f>
        <v>20.487492539500938</v>
      </c>
      <c r="M102" t="s">
        <v>7</v>
      </c>
      <c r="N102" s="1">
        <f>AVERAGE(N92:N101)</f>
        <v>14.191736970029842</v>
      </c>
      <c r="O102" s="1">
        <f t="shared" ref="O102" si="170">AVERAGE(O92:O101)</f>
        <v>17.61700430892979</v>
      </c>
      <c r="P102" s="1">
        <f t="shared" ref="P102" si="171">AVERAGE(P92:P101)</f>
        <v>14.906518429769161</v>
      </c>
      <c r="Q102" s="1">
        <f t="shared" ref="Q102:R102" si="172">AVERAGE(Q92:Q101)</f>
        <v>-1990.701287626669</v>
      </c>
      <c r="R102" s="1">
        <f t="shared" si="172"/>
        <v>3726.858514220768</v>
      </c>
      <c r="S102" s="1">
        <f>Q102-181*J102</f>
        <v>3.1406905167016248</v>
      </c>
      <c r="U102" t="s">
        <v>7</v>
      </c>
      <c r="V102" s="1">
        <f>AVERAGE(V92:V101)</f>
        <v>14.107385347775281</v>
      </c>
      <c r="W102" s="1">
        <f t="shared" ref="W102" si="173">AVERAGE(W92:W101)</f>
        <v>17.521464635809778</v>
      </c>
      <c r="X102" s="1">
        <f t="shared" ref="X102" si="174">AVERAGE(X92:X101)</f>
        <v>14.876508915445891</v>
      </c>
      <c r="Y102" s="1">
        <f t="shared" ref="Y102:Z102" si="175">AVERAGE(Y92:Y101)</f>
        <v>-1970.5850014600007</v>
      </c>
      <c r="Z102" s="1">
        <f t="shared" si="175"/>
        <v>3677.2030370037378</v>
      </c>
      <c r="AA102" s="1">
        <f>Y102-179*J102</f>
        <v>1.2255736099625665</v>
      </c>
    </row>
    <row r="103" spans="3:27" x14ac:dyDescent="0.2">
      <c r="C103" t="s">
        <v>8</v>
      </c>
      <c r="D103" s="1">
        <f>STDEV(D92:D101)/SQRT(COUNT(D92:D101))</f>
        <v>5.6856499745828555E-3</v>
      </c>
      <c r="E103" s="1">
        <f t="shared" ref="E103:G103" si="176">STDEV(E92:E101)/SQRT(COUNT(E92:E101))</f>
        <v>5.8568548596591909E-3</v>
      </c>
      <c r="F103" s="1">
        <f t="shared" si="176"/>
        <v>2.5813663239039213E-3</v>
      </c>
      <c r="G103" s="1">
        <f t="shared" si="176"/>
        <v>0.11112472529816018</v>
      </c>
      <c r="H103" s="1"/>
      <c r="I103" s="1">
        <f t="shared" ref="I103:K103" si="177">STDEV(I92:I101)/SQRT(COUNT(I92:I101))</f>
        <v>0.9221153514938637</v>
      </c>
      <c r="J103" s="1">
        <f t="shared" si="177"/>
        <v>6.1735958498974528E-4</v>
      </c>
      <c r="K103" s="1">
        <f t="shared" si="177"/>
        <v>5.122863063854944E-3</v>
      </c>
      <c r="M103" t="s">
        <v>88</v>
      </c>
      <c r="N103" s="1">
        <f>2*STDEV(N92:N101)/D102</f>
        <v>3.1562190109328484E-3</v>
      </c>
      <c r="O103" s="1">
        <f t="shared" ref="O103" si="178">2*STDEV(O92:O101)/E102</f>
        <v>3.0717598255048544E-3</v>
      </c>
      <c r="P103" s="1">
        <f t="shared" ref="P103" si="179">2*STDEV(P92:P101)/F102</f>
        <v>1.4649848376281163E-3</v>
      </c>
      <c r="Q103" s="1">
        <f t="shared" ref="Q103" si="180">STDEV(Q92:Q101)/SQRT(COUNT(Q92:Q101))</f>
        <v>9.7597503434333405E-2</v>
      </c>
      <c r="R103" s="1"/>
      <c r="S103" s="1">
        <f>SQRT(G103^2+Q103^2)</f>
        <v>0.14789853700833649</v>
      </c>
      <c r="U103" t="s">
        <v>88</v>
      </c>
      <c r="V103" s="1">
        <f>2*STDEV(V92:V101)/D102</f>
        <v>2.3575675525816988E-3</v>
      </c>
      <c r="W103" s="1">
        <f t="shared" ref="W103" si="181">2*STDEV(W92:W101)/E102</f>
        <v>1.6888987835735714E-3</v>
      </c>
      <c r="X103" s="1">
        <f t="shared" ref="X103" si="182">2*STDEV(X92:X101)/F102</f>
        <v>9.4400985522265462E-4</v>
      </c>
      <c r="Y103" s="1">
        <f t="shared" ref="Y103" si="183">STDEV(Y92:Y101)/SQRT(COUNT(Y92:Y101))</f>
        <v>9.1024613151563669E-2</v>
      </c>
      <c r="Z103" s="1"/>
      <c r="AA103" s="1">
        <f>SQRT(G103^2+Y103^2)</f>
        <v>0.14364603987574243</v>
      </c>
    </row>
    <row r="104" spans="3:27" x14ac:dyDescent="0.2">
      <c r="D104" s="1"/>
      <c r="E104" s="1"/>
      <c r="F104" s="1"/>
      <c r="G104" s="1"/>
      <c r="H104" s="1"/>
      <c r="I104" s="1"/>
      <c r="J104" s="1"/>
      <c r="K104" s="1"/>
      <c r="M104" t="s">
        <v>16</v>
      </c>
      <c r="N104" s="1">
        <f>(N102-D102)/D102</f>
        <v>5.0639029327553065E-3</v>
      </c>
      <c r="O104" s="1">
        <f t="shared" ref="O104" si="184">(O102-E102)/E102</f>
        <v>3.5504219935447762E-3</v>
      </c>
      <c r="P104" s="1">
        <f t="shared" ref="P104" si="185">(P102-F102)/F102</f>
        <v>1.9572161019682107E-3</v>
      </c>
      <c r="Q104" s="1"/>
      <c r="R104" s="1">
        <f>(R102-I102)/I102</f>
        <v>1.0605347800803773E-2</v>
      </c>
      <c r="U104" t="s">
        <v>16</v>
      </c>
      <c r="V104" s="1">
        <f>(V102-D102)/D102</f>
        <v>-9.0990921306688898E-4</v>
      </c>
      <c r="W104" s="1">
        <f t="shared" ref="W104" si="186">(W102-E102)/E102</f>
        <v>-1.8919834004366286E-3</v>
      </c>
      <c r="X104" s="1">
        <f t="shared" ref="X104" si="187">(X102-F102)/F102</f>
        <v>-5.990476831278539E-5</v>
      </c>
      <c r="Y104" s="1"/>
      <c r="Z104" s="1">
        <f>(Z102-I102)/I102</f>
        <v>-2.8596363491577327E-3</v>
      </c>
    </row>
    <row r="105" spans="3:27" x14ac:dyDescent="0.2">
      <c r="N105" s="1">
        <f>(N102-D102)</f>
        <v>7.1503491721992773E-2</v>
      </c>
      <c r="O105" s="1">
        <f t="shared" ref="O105" si="188">(O102-E102)</f>
        <v>6.2326514132241329E-2</v>
      </c>
      <c r="P105" s="1">
        <f t="shared" ref="P105" si="189">(P102-F102)</f>
        <v>2.9118287114627606E-2</v>
      </c>
      <c r="R105" s="1">
        <f>(R102-I102)</f>
        <v>39.109857110600387</v>
      </c>
    </row>
    <row r="106" spans="3:27" x14ac:dyDescent="0.2">
      <c r="C106">
        <v>700</v>
      </c>
      <c r="D106" t="s">
        <v>0</v>
      </c>
      <c r="E106" t="s">
        <v>1</v>
      </c>
      <c r="F106" t="s">
        <v>2</v>
      </c>
      <c r="G106" t="s">
        <v>3</v>
      </c>
      <c r="I106" t="s">
        <v>4</v>
      </c>
      <c r="J106" t="s">
        <v>5</v>
      </c>
      <c r="K106" t="s">
        <v>6</v>
      </c>
      <c r="M106" t="s">
        <v>28</v>
      </c>
      <c r="N106" t="s">
        <v>0</v>
      </c>
      <c r="O106" t="s">
        <v>1</v>
      </c>
      <c r="P106" t="s">
        <v>2</v>
      </c>
      <c r="Q106" t="s">
        <v>3</v>
      </c>
      <c r="U106" t="s">
        <v>27</v>
      </c>
      <c r="V106" t="s">
        <v>0</v>
      </c>
      <c r="W106" t="s">
        <v>1</v>
      </c>
      <c r="X106" t="s">
        <v>2</v>
      </c>
      <c r="Y106" t="s">
        <v>3</v>
      </c>
    </row>
    <row r="107" spans="3:27" x14ac:dyDescent="0.2">
      <c r="C107">
        <v>1</v>
      </c>
      <c r="D107" s="1">
        <v>14.163865918945399</v>
      </c>
      <c r="E107" s="1">
        <v>17.5342155430186</v>
      </c>
      <c r="F107" s="1">
        <v>14.9061360305985</v>
      </c>
      <c r="G107" s="1">
        <v>-1980.4118169333301</v>
      </c>
      <c r="H107" s="1"/>
      <c r="I107" s="1">
        <f>D107*E107*F107</f>
        <v>3701.9728385602161</v>
      </c>
      <c r="J107" s="1">
        <f>G107/180</f>
        <v>-11.002287871851834</v>
      </c>
      <c r="K107" s="1">
        <f>I107/180</f>
        <v>20.566515769778977</v>
      </c>
      <c r="M107">
        <v>1</v>
      </c>
      <c r="N107" s="1">
        <v>14.2858604058954</v>
      </c>
      <c r="O107" s="1">
        <v>17.516758851466999</v>
      </c>
      <c r="P107" s="1">
        <v>14.962239930984</v>
      </c>
      <c r="Q107" s="1">
        <v>-1987.60506566667</v>
      </c>
      <c r="R107" s="1">
        <f>N107*O107*P107</f>
        <v>3744.1804216141645</v>
      </c>
      <c r="U107">
        <v>1</v>
      </c>
      <c r="V107" s="1">
        <v>14.172849078135901</v>
      </c>
      <c r="W107" s="1">
        <v>17.473334777185201</v>
      </c>
      <c r="X107" s="1">
        <v>14.907631883717499</v>
      </c>
      <c r="Y107" s="1">
        <v>-1967.6766815333301</v>
      </c>
      <c r="Z107" s="1">
        <f>V107*W107*X107</f>
        <v>3691.8293692867637</v>
      </c>
    </row>
    <row r="108" spans="3:27" x14ac:dyDescent="0.2">
      <c r="C108">
        <v>2</v>
      </c>
      <c r="D108" s="1">
        <v>14.179385446830199</v>
      </c>
      <c r="E108" s="1">
        <v>17.5223750708995</v>
      </c>
      <c r="F108" s="1">
        <v>14.9128043855752</v>
      </c>
      <c r="G108" s="1">
        <v>-1979.6058570666701</v>
      </c>
      <c r="H108" s="1"/>
      <c r="I108" s="1">
        <f t="shared" ref="I108:I116" si="190">D108*E108*F108</f>
        <v>3705.1833330594272</v>
      </c>
      <c r="J108" s="1">
        <f>G108/180</f>
        <v>-10.997810317037056</v>
      </c>
      <c r="K108" s="1">
        <f t="shared" ref="K108:K116" si="191">I108/180</f>
        <v>20.584351850330151</v>
      </c>
      <c r="M108">
        <v>2</v>
      </c>
      <c r="N108" s="1">
        <v>14.2527623605556</v>
      </c>
      <c r="O108" s="1">
        <v>17.550366325454998</v>
      </c>
      <c r="P108" s="1">
        <v>14.9660734921179</v>
      </c>
      <c r="Q108" s="1">
        <v>-1987.3227847999999</v>
      </c>
      <c r="R108" s="1">
        <f t="shared" ref="R108:R116" si="192">N108*O108*P108</f>
        <v>3743.631591248085</v>
      </c>
      <c r="U108">
        <v>2</v>
      </c>
      <c r="V108" s="1">
        <v>14.208754475019999</v>
      </c>
      <c r="W108" s="1">
        <v>17.4320038411153</v>
      </c>
      <c r="X108" s="1">
        <v>14.915679960223899</v>
      </c>
      <c r="Y108" s="1">
        <v>-1967.4720193333401</v>
      </c>
      <c r="Z108" s="1">
        <f t="shared" ref="Z108:Z116" si="193">V108*W108*X108</f>
        <v>3694.4209558209145</v>
      </c>
    </row>
    <row r="109" spans="3:27" x14ac:dyDescent="0.2">
      <c r="C109">
        <v>3</v>
      </c>
      <c r="D109" s="1">
        <v>14.1892174133202</v>
      </c>
      <c r="E109" s="1">
        <v>17.493345026859501</v>
      </c>
      <c r="F109" s="1">
        <v>14.9307088569368</v>
      </c>
      <c r="G109" s="1">
        <v>-1979.7300302666699</v>
      </c>
      <c r="H109" s="1"/>
      <c r="I109" s="1">
        <f t="shared" si="190"/>
        <v>3706.0539070282271</v>
      </c>
      <c r="J109" s="1">
        <f>G109/180</f>
        <v>-10.998500168148166</v>
      </c>
      <c r="K109" s="1">
        <f t="shared" si="191"/>
        <v>20.589188372379038</v>
      </c>
      <c r="M109">
        <v>3</v>
      </c>
      <c r="N109" s="1">
        <v>14.2574438412625</v>
      </c>
      <c r="O109" s="1">
        <v>17.543660516048</v>
      </c>
      <c r="P109" s="1">
        <v>14.974370387327101</v>
      </c>
      <c r="Q109" s="1">
        <v>-1987.1447972000001</v>
      </c>
      <c r="R109" s="1">
        <f t="shared" si="192"/>
        <v>3745.5056411973605</v>
      </c>
      <c r="U109">
        <v>3</v>
      </c>
      <c r="V109" s="1">
        <v>14.1727758208654</v>
      </c>
      <c r="W109" s="1">
        <v>17.44686741604</v>
      </c>
      <c r="X109" s="1">
        <v>14.918783344918699</v>
      </c>
      <c r="Y109" s="1">
        <v>-1967.6051170666699</v>
      </c>
      <c r="Z109" s="1">
        <f t="shared" si="193"/>
        <v>3688.9756237455754</v>
      </c>
    </row>
    <row r="110" spans="3:27" x14ac:dyDescent="0.2">
      <c r="C110">
        <v>4</v>
      </c>
      <c r="D110" s="1">
        <v>14.177364733703699</v>
      </c>
      <c r="E110" s="1">
        <v>17.534088549687802</v>
      </c>
      <c r="F110" s="1">
        <v>14.9086585110845</v>
      </c>
      <c r="G110" s="1">
        <v>-1979.83064906667</v>
      </c>
      <c r="H110" s="1"/>
      <c r="I110" s="1">
        <f t="shared" si="190"/>
        <v>3706.1012075206781</v>
      </c>
      <c r="J110" s="1">
        <f>G110/180</f>
        <v>-10.999059161481501</v>
      </c>
      <c r="K110" s="1">
        <f t="shared" si="191"/>
        <v>20.589451152892657</v>
      </c>
      <c r="M110">
        <v>4</v>
      </c>
      <c r="N110" s="1">
        <v>14.2871965486089</v>
      </c>
      <c r="O110" s="1">
        <v>17.518123590114001</v>
      </c>
      <c r="P110" s="1">
        <v>14.9617934786456</v>
      </c>
      <c r="Q110" s="1">
        <v>-1987.9094549333299</v>
      </c>
      <c r="R110" s="1">
        <f t="shared" si="192"/>
        <v>3744.7106090043631</v>
      </c>
      <c r="U110">
        <v>4</v>
      </c>
      <c r="V110" s="1">
        <v>14.183626905847399</v>
      </c>
      <c r="W110" s="1">
        <v>17.464012516869399</v>
      </c>
      <c r="X110" s="1">
        <v>14.916390501432399</v>
      </c>
      <c r="Y110" s="1">
        <v>-1967.36385406666</v>
      </c>
      <c r="Z110" s="1">
        <f t="shared" si="193"/>
        <v>3694.8352404892071</v>
      </c>
    </row>
    <row r="111" spans="3:27" x14ac:dyDescent="0.2">
      <c r="C111">
        <v>5</v>
      </c>
      <c r="D111" s="1">
        <v>14.197998958791</v>
      </c>
      <c r="E111" s="1">
        <v>17.491385303798999</v>
      </c>
      <c r="F111" s="1">
        <v>14.9230608734001</v>
      </c>
      <c r="G111" s="1">
        <v>-1979.7543972000001</v>
      </c>
      <c r="H111" s="1"/>
      <c r="I111" s="1">
        <f t="shared" si="190"/>
        <v>3706.0327868144905</v>
      </c>
      <c r="J111" s="1">
        <f>G111/180</f>
        <v>-10.99863554</v>
      </c>
      <c r="K111" s="1">
        <f t="shared" si="191"/>
        <v>20.589071037858279</v>
      </c>
      <c r="M111">
        <v>5</v>
      </c>
      <c r="N111" s="1">
        <v>14.3112799883638</v>
      </c>
      <c r="O111" s="1">
        <v>17.484607031479001</v>
      </c>
      <c r="P111" s="1">
        <v>14.9641911788228</v>
      </c>
      <c r="Q111" s="1">
        <v>-1987.2862244</v>
      </c>
      <c r="R111" s="1">
        <f t="shared" si="192"/>
        <v>3744.4462629921463</v>
      </c>
      <c r="U111">
        <v>5</v>
      </c>
      <c r="V111" s="1">
        <v>14.1518687312445</v>
      </c>
      <c r="W111" s="1">
        <v>17.490527688055899</v>
      </c>
      <c r="X111" s="1">
        <v>14.906956725673499</v>
      </c>
      <c r="Y111" s="1">
        <v>-1968.0273732000001</v>
      </c>
      <c r="Z111" s="1">
        <f t="shared" si="193"/>
        <v>3689.8243671791529</v>
      </c>
    </row>
    <row r="112" spans="3:27" x14ac:dyDescent="0.2">
      <c r="C112">
        <v>6</v>
      </c>
      <c r="D112" s="1">
        <v>14.180651318110501</v>
      </c>
      <c r="E112" s="1">
        <v>17.5408339860845</v>
      </c>
      <c r="F112" s="1">
        <v>14.903442954258299</v>
      </c>
      <c r="G112" s="1">
        <v>-1979.8812305333299</v>
      </c>
      <c r="H112" s="1"/>
      <c r="I112" s="1">
        <f t="shared" si="190"/>
        <v>3707.0891157179017</v>
      </c>
      <c r="J112" s="1">
        <f t="shared" ref="J112:J116" si="194">G112/180</f>
        <v>-10.99934016962961</v>
      </c>
      <c r="K112" s="1">
        <f t="shared" si="191"/>
        <v>20.594939531766119</v>
      </c>
      <c r="M112">
        <v>6</v>
      </c>
      <c r="N112" s="1">
        <v>14.2424907855903</v>
      </c>
      <c r="O112" s="1">
        <v>17.577616431141202</v>
      </c>
      <c r="P112" s="1">
        <v>14.952357650249199</v>
      </c>
      <c r="Q112" s="1">
        <v>-1987.76569753334</v>
      </c>
      <c r="R112" s="1">
        <f t="shared" si="192"/>
        <v>3743.3083842715482</v>
      </c>
      <c r="U112">
        <v>6</v>
      </c>
      <c r="V112" s="1">
        <v>14.170677591252501</v>
      </c>
      <c r="W112" s="1">
        <v>17.4955792759947</v>
      </c>
      <c r="X112" s="1">
        <v>14.9005941590673</v>
      </c>
      <c r="Y112" s="1">
        <v>-1967.3723517999999</v>
      </c>
      <c r="Z112" s="1">
        <f t="shared" si="193"/>
        <v>3694.2180829848353</v>
      </c>
    </row>
    <row r="113" spans="3:27" x14ac:dyDescent="0.2">
      <c r="C113">
        <v>7</v>
      </c>
      <c r="D113" s="1">
        <v>14.148138554478001</v>
      </c>
      <c r="E113" s="1">
        <v>17.555373286026601</v>
      </c>
      <c r="F113" s="1">
        <v>14.906015328956</v>
      </c>
      <c r="G113" s="1">
        <v>-1979.7942284666699</v>
      </c>
      <c r="H113" s="1"/>
      <c r="I113" s="1">
        <f t="shared" si="190"/>
        <v>3702.2942814959524</v>
      </c>
      <c r="J113" s="1">
        <f t="shared" si="194"/>
        <v>-10.998856824814833</v>
      </c>
      <c r="K113" s="1">
        <f t="shared" si="191"/>
        <v>20.568301563866402</v>
      </c>
      <c r="M113">
        <v>7</v>
      </c>
      <c r="N113" s="1">
        <v>14.272435922146601</v>
      </c>
      <c r="O113" s="1">
        <v>17.545418188912699</v>
      </c>
      <c r="P113" s="1">
        <v>14.948968962845401</v>
      </c>
      <c r="Q113" s="1">
        <v>-1987.7658555999999</v>
      </c>
      <c r="R113" s="1">
        <f t="shared" si="192"/>
        <v>3743.4588715339123</v>
      </c>
      <c r="U113">
        <v>7</v>
      </c>
      <c r="V113" s="1">
        <v>14.123381177307801</v>
      </c>
      <c r="W113" s="1">
        <v>17.549551662159899</v>
      </c>
      <c r="X113" s="1">
        <v>14.8889008796555</v>
      </c>
      <c r="Y113" s="1">
        <v>-1967.8406304666701</v>
      </c>
      <c r="Z113" s="1">
        <f t="shared" si="193"/>
        <v>3690.348196517552</v>
      </c>
    </row>
    <row r="114" spans="3:27" x14ac:dyDescent="0.2">
      <c r="C114">
        <v>8</v>
      </c>
      <c r="D114" s="1">
        <v>14.162022234898799</v>
      </c>
      <c r="E114" s="1">
        <v>17.543510516627201</v>
      </c>
      <c r="F114" s="1">
        <v>14.913985216818901</v>
      </c>
      <c r="G114" s="1">
        <v>-1979.69275813333</v>
      </c>
      <c r="H114" s="1"/>
      <c r="I114" s="1">
        <f t="shared" si="190"/>
        <v>3705.4032809177793</v>
      </c>
      <c r="J114" s="1">
        <f t="shared" si="194"/>
        <v>-10.998293100740723</v>
      </c>
      <c r="K114" s="1">
        <f t="shared" si="191"/>
        <v>20.585573782876551</v>
      </c>
      <c r="M114">
        <v>8</v>
      </c>
      <c r="N114" s="1">
        <v>14.2660918348534</v>
      </c>
      <c r="O114" s="1">
        <v>17.527827976440399</v>
      </c>
      <c r="P114" s="1">
        <v>14.957049812227201</v>
      </c>
      <c r="Q114" s="1">
        <v>-1988.05825286667</v>
      </c>
      <c r="R114" s="1">
        <f t="shared" si="192"/>
        <v>3740.0642044342553</v>
      </c>
      <c r="U114">
        <v>8</v>
      </c>
      <c r="V114" s="1">
        <v>14.1962964456176</v>
      </c>
      <c r="W114" s="1">
        <v>17.431074838704902</v>
      </c>
      <c r="X114" s="1">
        <v>14.9353762923511</v>
      </c>
      <c r="Y114" s="1">
        <v>-1967.2836471999999</v>
      </c>
      <c r="Z114" s="1">
        <f t="shared" si="193"/>
        <v>3695.8590168301835</v>
      </c>
    </row>
    <row r="115" spans="3:27" x14ac:dyDescent="0.2">
      <c r="C115">
        <v>9</v>
      </c>
      <c r="D115" s="1">
        <v>14.168865528787601</v>
      </c>
      <c r="E115" s="1">
        <v>17.5306659360899</v>
      </c>
      <c r="F115" s="1">
        <v>14.9085185352557</v>
      </c>
      <c r="G115" s="1">
        <v>-1980.3969174666699</v>
      </c>
      <c r="H115" s="1"/>
      <c r="I115" s="1">
        <f t="shared" si="190"/>
        <v>3703.1216753264844</v>
      </c>
      <c r="J115" s="1">
        <f t="shared" si="194"/>
        <v>-11.002205097037056</v>
      </c>
      <c r="K115" s="1">
        <f t="shared" si="191"/>
        <v>20.572898196258247</v>
      </c>
      <c r="M115">
        <v>9</v>
      </c>
      <c r="N115" s="1">
        <v>14.3006173658094</v>
      </c>
      <c r="O115" s="1">
        <v>17.510118706470301</v>
      </c>
      <c r="P115" s="1">
        <v>14.9554913184777</v>
      </c>
      <c r="Q115" s="1">
        <v>-1987.5285929333299</v>
      </c>
      <c r="R115" s="1">
        <f t="shared" si="192"/>
        <v>3744.9373957755238</v>
      </c>
      <c r="U115">
        <v>9</v>
      </c>
      <c r="V115" s="1">
        <v>14.2008257015476</v>
      </c>
      <c r="W115" s="1">
        <v>17.450435110738901</v>
      </c>
      <c r="X115" s="1">
        <v>14.9195389969227</v>
      </c>
      <c r="Y115" s="1">
        <v>-1967.1766328666699</v>
      </c>
      <c r="Z115" s="1">
        <f t="shared" si="193"/>
        <v>3697.2197229192534</v>
      </c>
    </row>
    <row r="116" spans="3:27" x14ac:dyDescent="0.2">
      <c r="C116">
        <v>10</v>
      </c>
      <c r="D116" s="1">
        <v>14.172338165075899</v>
      </c>
      <c r="E116" s="1">
        <v>17.529695699941399</v>
      </c>
      <c r="F116" s="1">
        <v>14.909169647152501</v>
      </c>
      <c r="G116" s="1">
        <v>-1980.0462471999999</v>
      </c>
      <c r="H116" s="1"/>
      <c r="I116" s="1">
        <f t="shared" si="190"/>
        <v>3703.9860308876864</v>
      </c>
      <c r="J116" s="1">
        <f t="shared" si="194"/>
        <v>-11.000256928888888</v>
      </c>
      <c r="K116" s="1">
        <f t="shared" si="191"/>
        <v>20.577700171598259</v>
      </c>
      <c r="M116">
        <v>10</v>
      </c>
      <c r="N116" s="1">
        <v>14.2752703091546</v>
      </c>
      <c r="O116" s="1">
        <v>17.5117934724164</v>
      </c>
      <c r="P116" s="1">
        <v>14.9663272234804</v>
      </c>
      <c r="Q116" s="1">
        <v>-1987.78580873333</v>
      </c>
      <c r="R116" s="1">
        <f t="shared" si="192"/>
        <v>3741.3660725016352</v>
      </c>
      <c r="S116" t="s">
        <v>13</v>
      </c>
      <c r="U116">
        <v>10</v>
      </c>
      <c r="V116" s="1">
        <v>14.185037108492301</v>
      </c>
      <c r="W116" s="1">
        <v>17.458417575844202</v>
      </c>
      <c r="X116" s="1">
        <v>14.9274560954071</v>
      </c>
      <c r="Y116" s="1">
        <v>-1967.1036606</v>
      </c>
      <c r="Z116" s="1">
        <f t="shared" si="193"/>
        <v>3696.7591428009723</v>
      </c>
      <c r="AA116" t="s">
        <v>15</v>
      </c>
    </row>
    <row r="117" spans="3:27" x14ac:dyDescent="0.2">
      <c r="C117" t="s">
        <v>7</v>
      </c>
      <c r="D117" s="1">
        <f>AVERAGE(D107:D116)</f>
        <v>14.173984827294129</v>
      </c>
      <c r="E117" s="1">
        <f t="shared" ref="E117" si="195">AVERAGE(E107:E116)</f>
        <v>17.5275488919034</v>
      </c>
      <c r="F117" s="1">
        <f t="shared" ref="F117" si="196">AVERAGE(F107:F116)</f>
        <v>14.912250034003652</v>
      </c>
      <c r="G117" s="1">
        <f t="shared" ref="G117" si="197">AVERAGE(G107:G116)</f>
        <v>-1979.9144132333338</v>
      </c>
      <c r="H117" s="1"/>
      <c r="I117" s="1">
        <f t="shared" ref="I117" si="198">AVERAGE(I107:I116)</f>
        <v>3704.7238457328849</v>
      </c>
      <c r="J117" s="1">
        <f t="shared" ref="J117" si="199">AVERAGE(J107:J116)</f>
        <v>-10.999524517962968</v>
      </c>
      <c r="K117" s="1">
        <f t="shared" ref="K117" si="200">AVERAGE(K107:K116)</f>
        <v>20.581799142960467</v>
      </c>
      <c r="M117" t="s">
        <v>7</v>
      </c>
      <c r="N117" s="1">
        <f>AVERAGE(N107:N116)</f>
        <v>14.275144936224049</v>
      </c>
      <c r="O117" s="1">
        <f t="shared" ref="O117" si="201">AVERAGE(O107:O116)</f>
        <v>17.528629108994402</v>
      </c>
      <c r="P117" s="1">
        <f t="shared" ref="P117" si="202">AVERAGE(P107:P116)</f>
        <v>14.960886343517728</v>
      </c>
      <c r="Q117" s="1">
        <f t="shared" ref="Q117:R117" si="203">AVERAGE(Q107:Q116)</f>
        <v>-1987.6172534666669</v>
      </c>
      <c r="R117" s="1">
        <f t="shared" si="203"/>
        <v>3743.5609454573</v>
      </c>
      <c r="S117" s="1">
        <f>Q117-181*J117</f>
        <v>3.2966842846303734</v>
      </c>
      <c r="U117" t="s">
        <v>7</v>
      </c>
      <c r="V117" s="1">
        <f>AVERAGE(V107:V116)</f>
        <v>14.176609303533102</v>
      </c>
      <c r="W117" s="1">
        <f t="shared" ref="W117" si="204">AVERAGE(W107:W116)</f>
        <v>17.469180470270842</v>
      </c>
      <c r="X117" s="1">
        <f t="shared" ref="X117" si="205">AVERAGE(X107:X116)</f>
        <v>14.913730883936969</v>
      </c>
      <c r="Y117" s="1">
        <f t="shared" ref="Y117:Z117" si="206">AVERAGE(Y107:Y116)</f>
        <v>-1967.4921968133342</v>
      </c>
      <c r="Z117" s="1">
        <f t="shared" si="206"/>
        <v>3693.428971857441</v>
      </c>
      <c r="AA117" s="1">
        <f>Y117-179*J117</f>
        <v>1.4226919020370588</v>
      </c>
    </row>
    <row r="118" spans="3:27" x14ac:dyDescent="0.2">
      <c r="C118" t="s">
        <v>8</v>
      </c>
      <c r="D118" s="1">
        <f>STDEV(D107:D116)/SQRT(COUNT(D107:D116))</f>
        <v>4.516866173009189E-3</v>
      </c>
      <c r="E118" s="1">
        <f t="shared" ref="E118:G118" si="207">STDEV(E107:E116)/SQRT(COUNT(E107:E116))</f>
        <v>6.5076690844087732E-3</v>
      </c>
      <c r="F118" s="1">
        <f t="shared" si="207"/>
        <v>2.6895883593513622E-3</v>
      </c>
      <c r="G118" s="1">
        <f t="shared" si="207"/>
        <v>8.9697205253269671E-2</v>
      </c>
      <c r="H118" s="1"/>
      <c r="I118" s="1">
        <f t="shared" ref="I118:K118" si="208">STDEV(I107:I116)/SQRT(COUNT(I107:I116))</f>
        <v>0.56004882502529296</v>
      </c>
      <c r="J118" s="1">
        <f t="shared" si="208"/>
        <v>4.9831780696265248E-4</v>
      </c>
      <c r="K118" s="1">
        <f t="shared" si="208"/>
        <v>3.1113823612515241E-3</v>
      </c>
      <c r="M118" t="s">
        <v>88</v>
      </c>
      <c r="N118" s="1">
        <f>2*STDEV(N107:N116)/D117</f>
        <v>3.0425793099760133E-3</v>
      </c>
      <c r="O118" s="1">
        <f t="shared" ref="O118" si="209">2*STDEV(O107:O116)/E117</f>
        <v>2.9939431802035159E-3</v>
      </c>
      <c r="P118" s="1">
        <f t="shared" ref="P118" si="210">2*STDEV(P107:P116)/F117</f>
        <v>1.0100918830368902E-3</v>
      </c>
      <c r="Q118" s="1">
        <f t="shared" ref="Q118" si="211">STDEV(Q107:Q116)/SQRT(COUNT(Q107:Q116))</f>
        <v>9.3089411976077133E-2</v>
      </c>
      <c r="R118" s="1"/>
      <c r="S118" s="1">
        <f>SQRT(G118^2+Q118^2)</f>
        <v>0.12927191207798777</v>
      </c>
      <c r="U118" t="s">
        <v>88</v>
      </c>
      <c r="V118" s="1">
        <f>2*STDEV(V107:V116)/D117</f>
        <v>3.5313357258359187E-3</v>
      </c>
      <c r="W118" s="1">
        <f t="shared" ref="W118" si="212">2*STDEV(W107:W116)/E117</f>
        <v>4.0709098572794811E-3</v>
      </c>
      <c r="X118" s="1">
        <f t="shared" ref="X118" si="213">2*STDEV(X107:X116)/F117</f>
        <v>1.7878079620595358E-3</v>
      </c>
      <c r="Y118" s="1">
        <f t="shared" ref="Y118" si="214">STDEV(Y107:Y116)/SQRT(COUNT(Y107:Y116))</f>
        <v>9.308783930718513E-2</v>
      </c>
      <c r="Z118" s="1"/>
      <c r="AA118" s="1">
        <f>SQRT(G118^2+Y118^2)</f>
        <v>0.12927077959511002</v>
      </c>
    </row>
    <row r="119" spans="3:27" x14ac:dyDescent="0.2">
      <c r="M119" t="s">
        <v>16</v>
      </c>
      <c r="N119" s="1">
        <f>(N117-D117)/D117</f>
        <v>7.1370267544748969E-3</v>
      </c>
      <c r="O119" s="1">
        <f t="shared" ref="O119" si="215">(O117-E117)/E117</f>
        <v>6.162967210436003E-5</v>
      </c>
      <c r="P119" s="1">
        <f t="shared" ref="P119" si="216">(P117-F117)/F117</f>
        <v>3.2615004042430749E-3</v>
      </c>
      <c r="Q119" s="1"/>
      <c r="R119" s="1">
        <f>(R117-I117)/I117</f>
        <v>1.0483129469730337E-2</v>
      </c>
      <c r="U119" t="s">
        <v>16</v>
      </c>
      <c r="V119" s="1">
        <f>(V117-D117)/D117</f>
        <v>1.851614962871161E-4</v>
      </c>
      <c r="W119" s="1">
        <f t="shared" ref="W119" si="217">(W117-E117)/E117</f>
        <v>-3.3300960671985578E-3</v>
      </c>
      <c r="X119" s="1">
        <f t="shared" ref="X119" si="218">(X117-F117)/F117</f>
        <v>9.930425857538079E-5</v>
      </c>
      <c r="Y119" s="1"/>
      <c r="Z119" s="1">
        <f>(Z117-I117)/I117</f>
        <v>-3.0487761964912534E-3</v>
      </c>
    </row>
    <row r="120" spans="3:27" x14ac:dyDescent="0.2">
      <c r="N120" s="1">
        <f>(N117-D117)</f>
        <v>0.10116010892991945</v>
      </c>
      <c r="O120" s="1">
        <f t="shared" ref="O120" si="219">(O117-E117)</f>
        <v>1.0802170910011455E-3</v>
      </c>
      <c r="P120" s="1">
        <f t="shared" ref="P120" si="220">(P117-F117)</f>
        <v>4.8636309514076714E-2</v>
      </c>
      <c r="R120" s="1">
        <f>(R117-I117)</f>
        <v>38.837099724415111</v>
      </c>
    </row>
    <row r="121" spans="3:27" x14ac:dyDescent="0.2">
      <c r="C121">
        <v>800</v>
      </c>
      <c r="D121" t="s">
        <v>0</v>
      </c>
      <c r="E121" t="s">
        <v>1</v>
      </c>
      <c r="F121" t="s">
        <v>2</v>
      </c>
      <c r="G121" t="s">
        <v>3</v>
      </c>
      <c r="I121" t="s">
        <v>4</v>
      </c>
      <c r="J121" t="s">
        <v>5</v>
      </c>
      <c r="K121" t="s">
        <v>6</v>
      </c>
      <c r="M121" t="s">
        <v>47</v>
      </c>
      <c r="N121" t="s">
        <v>0</v>
      </c>
      <c r="O121" t="s">
        <v>1</v>
      </c>
      <c r="P121" t="s">
        <v>2</v>
      </c>
      <c r="Q121" t="s">
        <v>3</v>
      </c>
      <c r="U121" t="s">
        <v>48</v>
      </c>
      <c r="V121" t="s">
        <v>0</v>
      </c>
      <c r="W121" t="s">
        <v>1</v>
      </c>
      <c r="X121" t="s">
        <v>2</v>
      </c>
      <c r="Y121" t="s">
        <v>3</v>
      </c>
    </row>
    <row r="122" spans="3:27" x14ac:dyDescent="0.2">
      <c r="C122">
        <v>1</v>
      </c>
      <c r="D122" s="1"/>
      <c r="E122" s="1"/>
      <c r="F122" s="1"/>
      <c r="G122" s="1"/>
      <c r="H122" s="1"/>
      <c r="I122" s="1"/>
      <c r="J122" s="1"/>
      <c r="K122" s="1"/>
      <c r="M122">
        <v>1</v>
      </c>
      <c r="N122" s="1">
        <v>14.3023002013311</v>
      </c>
      <c r="O122" s="1">
        <v>17.493978897990701</v>
      </c>
      <c r="P122" s="1">
        <v>15.010554569698201</v>
      </c>
      <c r="Q122" s="1">
        <v>-1985.1563657333299</v>
      </c>
      <c r="R122" s="1">
        <f>N122*O122*P122</f>
        <v>3755.7028657346164</v>
      </c>
      <c r="U122">
        <v>1</v>
      </c>
      <c r="V122" s="1">
        <v>14.241878767880699</v>
      </c>
      <c r="W122" s="1">
        <v>17.410804374323799</v>
      </c>
      <c r="X122" s="1">
        <v>14.9573081132125</v>
      </c>
      <c r="Y122" s="1">
        <v>-1964.6124072</v>
      </c>
      <c r="Z122" s="1">
        <f>V122*W122*X122</f>
        <v>3708.8524874971586</v>
      </c>
    </row>
    <row r="123" spans="3:27" x14ac:dyDescent="0.2">
      <c r="C123">
        <v>2</v>
      </c>
      <c r="D123" s="1">
        <v>14.2201695093295</v>
      </c>
      <c r="E123" s="1">
        <v>17.501150962077201</v>
      </c>
      <c r="F123" s="1">
        <v>14.946627333433399</v>
      </c>
      <c r="G123" s="1">
        <v>-1976.9058248666699</v>
      </c>
      <c r="H123" s="1"/>
      <c r="I123" s="1">
        <f t="shared" ref="I123:I131" si="221">D123*E123*F123</f>
        <v>3719.7571793922511</v>
      </c>
      <c r="J123" s="1">
        <f>G123/180</f>
        <v>-10.982810138148166</v>
      </c>
      <c r="K123" s="1">
        <f t="shared" ref="K123:K131" si="222">I123/180</f>
        <v>20.665317663290285</v>
      </c>
      <c r="M123">
        <v>2</v>
      </c>
      <c r="N123" s="1">
        <v>14.3332007006829</v>
      </c>
      <c r="O123" s="1">
        <v>17.481072156934001</v>
      </c>
      <c r="P123" s="1">
        <v>15.008574860518999</v>
      </c>
      <c r="Q123" s="1">
        <v>-1984.23613893333</v>
      </c>
      <c r="R123" s="1">
        <f t="shared" ref="R123:R131" si="223">N123*O123*P123</f>
        <v>3760.5442499405299</v>
      </c>
      <c r="U123">
        <v>2</v>
      </c>
      <c r="V123" s="1">
        <v>14.222439625450299</v>
      </c>
      <c r="W123" s="1">
        <v>17.463584427735501</v>
      </c>
      <c r="X123" s="1">
        <v>14.947774999434399</v>
      </c>
      <c r="Y123" s="1">
        <v>-1964.36287353333</v>
      </c>
      <c r="Z123" s="1">
        <f t="shared" ref="Z123:Z131" si="224">V123*W123*X123</f>
        <v>3712.6502547377331</v>
      </c>
    </row>
    <row r="124" spans="3:27" x14ac:dyDescent="0.2">
      <c r="C124">
        <v>3</v>
      </c>
      <c r="D124" s="1">
        <v>14.205860642015301</v>
      </c>
      <c r="E124" s="1">
        <v>17.493141346287</v>
      </c>
      <c r="F124" s="1">
        <v>14.9486143856818</v>
      </c>
      <c r="G124" s="1">
        <v>-1977.9768117333399</v>
      </c>
      <c r="H124" s="1"/>
      <c r="I124" s="1">
        <f t="shared" si="221"/>
        <v>3714.8073336748948</v>
      </c>
      <c r="J124" s="1">
        <f>G124/180</f>
        <v>-10.988760065185222</v>
      </c>
      <c r="K124" s="1">
        <f t="shared" si="222"/>
        <v>20.637818520416083</v>
      </c>
      <c r="M124">
        <v>3</v>
      </c>
      <c r="N124" s="1">
        <v>14.305694893533699</v>
      </c>
      <c r="O124" s="1">
        <v>17.4914728383817</v>
      </c>
      <c r="P124" s="1">
        <v>14.9992434514244</v>
      </c>
      <c r="Q124" s="1">
        <v>-1984.9028315333301</v>
      </c>
      <c r="R124" s="1">
        <f t="shared" si="223"/>
        <v>3753.2257955762207</v>
      </c>
      <c r="U124">
        <v>3</v>
      </c>
      <c r="V124" s="1">
        <v>14.244258785069899</v>
      </c>
      <c r="W124" s="1">
        <v>17.4331824085343</v>
      </c>
      <c r="X124" s="1">
        <v>14.9412827868561</v>
      </c>
      <c r="Y124" s="1">
        <v>-1964.6765756</v>
      </c>
      <c r="Z124" s="1">
        <f t="shared" si="224"/>
        <v>3710.2606045916377</v>
      </c>
    </row>
    <row r="125" spans="3:27" x14ac:dyDescent="0.2">
      <c r="C125">
        <v>4</v>
      </c>
      <c r="D125" s="1">
        <v>14.216398319736999</v>
      </c>
      <c r="E125" s="1">
        <v>17.492368550416099</v>
      </c>
      <c r="F125" s="1">
        <v>14.9461378606059</v>
      </c>
      <c r="G125" s="1">
        <v>-1977.44325713333</v>
      </c>
      <c r="H125" s="1"/>
      <c r="I125" s="1">
        <f t="shared" si="221"/>
        <v>3716.7828281322163</v>
      </c>
      <c r="J125" s="1">
        <f>G125/180</f>
        <v>-10.985795872962944</v>
      </c>
      <c r="K125" s="1">
        <f t="shared" si="222"/>
        <v>20.648793489623422</v>
      </c>
      <c r="M125">
        <v>4</v>
      </c>
      <c r="N125" s="1">
        <v>14.3338015610047</v>
      </c>
      <c r="O125" s="1">
        <v>17.503638539246499</v>
      </c>
      <c r="P125" s="1">
        <v>15.002637560967999</v>
      </c>
      <c r="Q125" s="1">
        <v>-1984.1811556</v>
      </c>
      <c r="R125" s="1">
        <f t="shared" si="223"/>
        <v>3764.066968637926</v>
      </c>
      <c r="U125">
        <v>4</v>
      </c>
      <c r="V125" s="1">
        <v>14.2747071221306</v>
      </c>
      <c r="W125" s="1">
        <v>17.349378256899399</v>
      </c>
      <c r="X125" s="1">
        <v>14.9854512782945</v>
      </c>
      <c r="Y125" s="1">
        <v>-1963.7620256666701</v>
      </c>
      <c r="Z125" s="1">
        <f t="shared" si="224"/>
        <v>3711.2563034849418</v>
      </c>
    </row>
    <row r="126" spans="3:27" x14ac:dyDescent="0.2">
      <c r="C126">
        <v>5</v>
      </c>
      <c r="D126" s="1">
        <v>14.229576970307599</v>
      </c>
      <c r="E126" s="1">
        <v>17.4869379993116</v>
      </c>
      <c r="F126" s="1">
        <v>14.9524028504814</v>
      </c>
      <c r="G126" s="1">
        <v>-1976.99728246667</v>
      </c>
      <c r="H126" s="1"/>
      <c r="I126" s="1">
        <f t="shared" si="221"/>
        <v>3720.6322724739935</v>
      </c>
      <c r="J126" s="1">
        <f>G126/180</f>
        <v>-10.983318235925944</v>
      </c>
      <c r="K126" s="1">
        <f t="shared" si="222"/>
        <v>20.670179291522185</v>
      </c>
      <c r="M126">
        <v>5</v>
      </c>
      <c r="N126" s="1">
        <v>14.3286955148607</v>
      </c>
      <c r="O126" s="1">
        <v>17.470142092206501</v>
      </c>
      <c r="P126" s="1">
        <v>15.020119498277801</v>
      </c>
      <c r="Q126" s="1">
        <v>-1984.27694066667</v>
      </c>
      <c r="R126" s="1">
        <f t="shared" si="223"/>
        <v>3759.9015998698028</v>
      </c>
      <c r="U126">
        <v>5</v>
      </c>
      <c r="V126" s="1">
        <v>14.246673924002</v>
      </c>
      <c r="W126" s="1">
        <v>17.419866673970699</v>
      </c>
      <c r="X126" s="1">
        <v>14.950380792635601</v>
      </c>
      <c r="Y126" s="1">
        <v>-1964.11488906667</v>
      </c>
      <c r="Z126" s="1">
        <f t="shared" si="224"/>
        <v>3710.3131498129469</v>
      </c>
    </row>
    <row r="127" spans="3:27" x14ac:dyDescent="0.2">
      <c r="C127">
        <v>6</v>
      </c>
      <c r="D127" s="1">
        <v>14.234863947093199</v>
      </c>
      <c r="E127" s="1">
        <v>17.469707742707101</v>
      </c>
      <c r="F127" s="1">
        <v>14.958425767902201</v>
      </c>
      <c r="G127" s="1">
        <v>-1976.9627588000001</v>
      </c>
      <c r="H127" s="1"/>
      <c r="I127" s="1">
        <f t="shared" si="221"/>
        <v>3719.8450588504734</v>
      </c>
      <c r="J127" s="1">
        <f t="shared" ref="J127:J131" si="225">G127/180</f>
        <v>-10.983126437777779</v>
      </c>
      <c r="K127" s="1">
        <f t="shared" si="222"/>
        <v>20.665805882502632</v>
      </c>
      <c r="M127">
        <v>6</v>
      </c>
      <c r="N127" s="1">
        <v>14.296914271756799</v>
      </c>
      <c r="O127" s="1">
        <v>17.534402758381699</v>
      </c>
      <c r="P127" s="1">
        <v>14.995607357746801</v>
      </c>
      <c r="Q127" s="1">
        <v>-1984.65421359999</v>
      </c>
      <c r="R127" s="1">
        <f t="shared" si="223"/>
        <v>3759.2166135899456</v>
      </c>
      <c r="U127">
        <v>6</v>
      </c>
      <c r="V127" s="1">
        <v>14.239176177656899</v>
      </c>
      <c r="W127" s="1">
        <v>17.393954919839501</v>
      </c>
      <c r="X127" s="1">
        <v>14.9853890086729</v>
      </c>
      <c r="Y127" s="1">
        <v>-1963.82854486667</v>
      </c>
      <c r="Z127" s="1">
        <f t="shared" si="224"/>
        <v>3711.5150420713062</v>
      </c>
    </row>
    <row r="128" spans="3:27" x14ac:dyDescent="0.2">
      <c r="C128">
        <v>7</v>
      </c>
      <c r="D128" s="1">
        <v>14.212953508546599</v>
      </c>
      <c r="E128" s="1">
        <v>17.497300600020701</v>
      </c>
      <c r="F128" s="1">
        <v>14.954269539487999</v>
      </c>
      <c r="G128" s="1">
        <v>-1976.91934413333</v>
      </c>
      <c r="H128" s="1"/>
      <c r="I128" s="1">
        <f t="shared" si="221"/>
        <v>3718.9521679019672</v>
      </c>
      <c r="J128" s="1">
        <f t="shared" si="225"/>
        <v>-10.982885245185166</v>
      </c>
      <c r="K128" s="1">
        <f t="shared" si="222"/>
        <v>20.660845377233152</v>
      </c>
      <c r="M128">
        <v>7</v>
      </c>
      <c r="N128" s="1">
        <v>14.2888976148874</v>
      </c>
      <c r="O128" s="1">
        <v>17.5322008805256</v>
      </c>
      <c r="P128" s="1">
        <v>14.992077872746799</v>
      </c>
      <c r="Q128" s="1">
        <v>-1985.0044187999899</v>
      </c>
      <c r="R128" s="1">
        <f t="shared" si="223"/>
        <v>3755.7527319505521</v>
      </c>
      <c r="U128">
        <v>7</v>
      </c>
      <c r="V128" s="1">
        <v>14.232497845670199</v>
      </c>
      <c r="W128" s="1">
        <v>17.413769695869401</v>
      </c>
      <c r="X128" s="1">
        <v>14.954854372129301</v>
      </c>
      <c r="Y128" s="1">
        <v>-1964.69686453333</v>
      </c>
      <c r="Z128" s="1">
        <f t="shared" si="224"/>
        <v>3706.4326378150768</v>
      </c>
    </row>
    <row r="129" spans="3:27" x14ac:dyDescent="0.2">
      <c r="C129">
        <v>8</v>
      </c>
      <c r="D129" s="1">
        <v>14.2107190334061</v>
      </c>
      <c r="E129" s="1">
        <v>17.497699264646499</v>
      </c>
      <c r="F129" s="1">
        <v>14.9472317481891</v>
      </c>
      <c r="G129" s="1">
        <v>-1977.2594216666701</v>
      </c>
      <c r="H129" s="1"/>
      <c r="I129" s="1">
        <f t="shared" si="221"/>
        <v>3716.7022359709304</v>
      </c>
      <c r="J129" s="1">
        <f t="shared" si="225"/>
        <v>-10.984774564814833</v>
      </c>
      <c r="K129" s="1">
        <f t="shared" si="222"/>
        <v>20.648345755394057</v>
      </c>
      <c r="M129">
        <v>8</v>
      </c>
      <c r="N129" s="1">
        <v>14.3479945219034</v>
      </c>
      <c r="O129" s="1">
        <v>17.460924090439001</v>
      </c>
      <c r="P129" s="1">
        <v>15.02068405793</v>
      </c>
      <c r="Q129" s="1">
        <v>-1983.9025472000001</v>
      </c>
      <c r="R129" s="1">
        <f t="shared" si="223"/>
        <v>3763.1206093342939</v>
      </c>
      <c r="U129">
        <v>8</v>
      </c>
      <c r="V129" s="1">
        <v>14.2256886322052</v>
      </c>
      <c r="W129" s="1">
        <v>17.4429961035163</v>
      </c>
      <c r="X129" s="1">
        <v>14.9546471334417</v>
      </c>
      <c r="Y129" s="1">
        <v>-1964.3755017333301</v>
      </c>
      <c r="Z129" s="1">
        <f t="shared" si="224"/>
        <v>3710.825672483872</v>
      </c>
    </row>
    <row r="130" spans="3:27" x14ac:dyDescent="0.2">
      <c r="C130">
        <v>9</v>
      </c>
      <c r="D130" s="1">
        <v>14.245614588647801</v>
      </c>
      <c r="E130" s="1">
        <v>17.464860755234302</v>
      </c>
      <c r="F130" s="1">
        <v>14.953230928006599</v>
      </c>
      <c r="G130" s="1">
        <v>-1976.26651493333</v>
      </c>
      <c r="H130" s="1"/>
      <c r="I130" s="1">
        <f t="shared" si="221"/>
        <v>3720.3290910705118</v>
      </c>
      <c r="J130" s="1">
        <f t="shared" si="225"/>
        <v>-10.979258416296277</v>
      </c>
      <c r="K130" s="1">
        <f t="shared" si="222"/>
        <v>20.668494950391732</v>
      </c>
      <c r="M130">
        <v>9</v>
      </c>
      <c r="N130" s="1">
        <v>14.3151840827102</v>
      </c>
      <c r="O130" s="1">
        <v>17.480006886131299</v>
      </c>
      <c r="P130" s="1">
        <v>15.0233873082532</v>
      </c>
      <c r="Q130" s="1">
        <v>-1984.413679</v>
      </c>
      <c r="R130" s="1">
        <f t="shared" si="223"/>
        <v>3759.2949399629119</v>
      </c>
      <c r="U130">
        <v>9</v>
      </c>
      <c r="V130" s="1">
        <v>14.2412677920953</v>
      </c>
      <c r="W130" s="1">
        <v>17.403225584670199</v>
      </c>
      <c r="X130" s="1">
        <v>14.966641247870101</v>
      </c>
      <c r="Y130" s="1">
        <v>-1964.1755678</v>
      </c>
      <c r="Z130" s="1">
        <f t="shared" si="224"/>
        <v>3709.3921735336235</v>
      </c>
    </row>
    <row r="131" spans="3:27" x14ac:dyDescent="0.2">
      <c r="C131">
        <v>10</v>
      </c>
      <c r="D131" s="1">
        <v>14.2220102491278</v>
      </c>
      <c r="E131" s="1">
        <v>17.475430899241701</v>
      </c>
      <c r="F131" s="1">
        <v>14.9515281804607</v>
      </c>
      <c r="G131" s="1">
        <v>-1977.1699121333299</v>
      </c>
      <c r="H131" s="1"/>
      <c r="I131" s="1">
        <f t="shared" si="221"/>
        <v>3715.9893799744327</v>
      </c>
      <c r="J131" s="1">
        <f t="shared" si="225"/>
        <v>-10.984277289629611</v>
      </c>
      <c r="K131" s="1">
        <f t="shared" si="222"/>
        <v>20.644385444302404</v>
      </c>
      <c r="M131">
        <v>10</v>
      </c>
      <c r="N131" s="1">
        <v>14.3334825372545</v>
      </c>
      <c r="O131" s="1">
        <v>17.4508822141979</v>
      </c>
      <c r="P131" s="1">
        <v>15.023976294131201</v>
      </c>
      <c r="Q131" s="1">
        <v>-1984.33392506667</v>
      </c>
      <c r="R131" s="1">
        <f t="shared" si="223"/>
        <v>3757.9759685304357</v>
      </c>
      <c r="S131" t="s">
        <v>13</v>
      </c>
      <c r="U131">
        <v>10</v>
      </c>
      <c r="V131" s="1">
        <v>14.2261382352638</v>
      </c>
      <c r="W131" s="1">
        <v>17.436834565651601</v>
      </c>
      <c r="X131" s="1">
        <v>14.9642575458794</v>
      </c>
      <c r="Y131" s="1">
        <v>-1963.2333810666701</v>
      </c>
      <c r="Z131" s="1">
        <f t="shared" si="224"/>
        <v>3712.0160527914563</v>
      </c>
      <c r="AA131" t="s">
        <v>15</v>
      </c>
    </row>
    <row r="132" spans="3:27" x14ac:dyDescent="0.2">
      <c r="C132" t="s">
        <v>7</v>
      </c>
      <c r="D132" s="1">
        <f>AVERAGE(D122:D131)</f>
        <v>14.222018529801211</v>
      </c>
      <c r="E132" s="1">
        <f t="shared" ref="E132" si="226">AVERAGE(E122:E131)</f>
        <v>17.486510902215802</v>
      </c>
      <c r="F132" s="1">
        <f t="shared" ref="F132" si="227">AVERAGE(F122:F131)</f>
        <v>14.950940954916566</v>
      </c>
      <c r="G132" s="1">
        <f t="shared" ref="G132" si="228">AVERAGE(G122:G131)</f>
        <v>-1977.1001253185188</v>
      </c>
      <c r="H132" s="1"/>
      <c r="I132" s="1">
        <f t="shared" ref="I132" si="229">AVERAGE(I122:I131)</f>
        <v>3718.1997274935184</v>
      </c>
      <c r="J132" s="1">
        <f t="shared" ref="J132" si="230">AVERAGE(J122:J131)</f>
        <v>-10.983889585102881</v>
      </c>
      <c r="K132" s="1">
        <f t="shared" ref="K132" si="231">AVERAGE(K122:K131)</f>
        <v>20.656665152741773</v>
      </c>
      <c r="M132" t="s">
        <v>7</v>
      </c>
      <c r="N132" s="1">
        <f>AVERAGE(N122:N131)</f>
        <v>14.318616589992541</v>
      </c>
      <c r="O132" s="1">
        <f t="shared" ref="O132" si="232">AVERAGE(O122:O131)</f>
        <v>17.489872135443488</v>
      </c>
      <c r="P132" s="1">
        <f t="shared" ref="P132" si="233">AVERAGE(P122:P131)</f>
        <v>15.00968628316954</v>
      </c>
      <c r="Q132" s="1">
        <f t="shared" ref="Q132:R132" si="234">AVERAGE(Q122:Q131)</f>
        <v>-1984.5062216133308</v>
      </c>
      <c r="R132" s="1">
        <f t="shared" si="234"/>
        <v>3758.8802343127236</v>
      </c>
      <c r="S132" s="1">
        <f>Q132-181*J132</f>
        <v>3.5777932902906286</v>
      </c>
      <c r="U132" t="s">
        <v>7</v>
      </c>
      <c r="V132" s="1">
        <f>AVERAGE(V122:V131)</f>
        <v>14.239472690742488</v>
      </c>
      <c r="W132" s="1">
        <f t="shared" ref="W132" si="235">AVERAGE(W122:W131)</f>
        <v>17.416759701101071</v>
      </c>
      <c r="X132" s="1">
        <f t="shared" ref="X132" si="236">AVERAGE(X122:X131)</f>
        <v>14.960798727842652</v>
      </c>
      <c r="Y132" s="1">
        <f t="shared" ref="Y132:Z132" si="237">AVERAGE(Y122:Y131)</f>
        <v>-1964.1838631066671</v>
      </c>
      <c r="Z132" s="1">
        <f t="shared" si="237"/>
        <v>3710.3514378819755</v>
      </c>
      <c r="AA132" s="1">
        <f>Y132-179*J132</f>
        <v>1.9323726267487018</v>
      </c>
    </row>
    <row r="133" spans="3:27" x14ac:dyDescent="0.2">
      <c r="C133" t="s">
        <v>8</v>
      </c>
      <c r="D133" s="1">
        <f>STDEV(D122:D131)/SQRT(COUNT(D122:D131))</f>
        <v>4.2243425436155344E-3</v>
      </c>
      <c r="E133" s="1">
        <f t="shared" ref="E133:G133" si="238">STDEV(E122:E131)/SQRT(COUNT(E122:E131))</f>
        <v>4.4225230481114023E-3</v>
      </c>
      <c r="F133" s="1">
        <f t="shared" si="238"/>
        <v>1.3727306228158204E-3</v>
      </c>
      <c r="G133" s="1">
        <f t="shared" si="238"/>
        <v>0.15417121739730691</v>
      </c>
      <c r="H133" s="1"/>
      <c r="I133" s="1">
        <f t="shared" ref="I133:K133" si="239">STDEV(I122:I131)/SQRT(COUNT(I122:I131))</f>
        <v>0.7148665300873539</v>
      </c>
      <c r="J133" s="1">
        <f t="shared" si="239"/>
        <v>8.5650676331841275E-4</v>
      </c>
      <c r="K133" s="1">
        <f t="shared" si="239"/>
        <v>3.9714807227075738E-3</v>
      </c>
      <c r="M133" t="s">
        <v>88</v>
      </c>
      <c r="N133" s="1">
        <f>2*STDEV(N122:N131)/D132</f>
        <v>2.7445730038563906E-3</v>
      </c>
      <c r="O133" s="1">
        <f t="shared" ref="O133" si="240">2*STDEV(O122:O131)/E132</f>
        <v>3.1682185516465084E-3</v>
      </c>
      <c r="P133" s="1">
        <f t="shared" ref="P133" si="241">2*STDEV(P122:P131)/F132</f>
        <v>1.6019794440995797E-3</v>
      </c>
      <c r="Q133" s="1">
        <f t="shared" ref="Q133" si="242">STDEV(Q122:Q131)/SQRT(COUNT(Q122:Q131))</f>
        <v>0.12840665535131757</v>
      </c>
      <c r="R133" s="1"/>
      <c r="S133" s="1">
        <f>SQRT(G133^2+Q133^2)</f>
        <v>0.20064155455009744</v>
      </c>
      <c r="U133" t="s">
        <v>88</v>
      </c>
      <c r="V133" s="1">
        <f>2*STDEV(V122:V131)/D132</f>
        <v>2.1130016137623285E-3</v>
      </c>
      <c r="W133" s="1">
        <f t="shared" ref="W133" si="243">2*STDEV(W122:W131)/E132</f>
        <v>3.5867873204354491E-3</v>
      </c>
      <c r="X133" s="1">
        <f t="shared" ref="X133" si="244">2*STDEV(X122:X131)/F132</f>
        <v>1.9955898732111239E-3</v>
      </c>
      <c r="Y133" s="1">
        <f t="shared" ref="Y133" si="245">STDEV(Y122:Y131)/SQRT(COUNT(Y122:Y131))</f>
        <v>0.14797884296897698</v>
      </c>
      <c r="Z133" s="1"/>
      <c r="AA133" s="1">
        <f>SQRT(G133^2+Y133^2)</f>
        <v>0.21369722094637736</v>
      </c>
    </row>
    <row r="134" spans="3:27" x14ac:dyDescent="0.2">
      <c r="D134" s="7">
        <f>2*D133/5</f>
        <v>1.6897370174462137E-3</v>
      </c>
      <c r="E134" s="7">
        <f>2*E133/3</f>
        <v>2.9483486987409348E-3</v>
      </c>
      <c r="F134" s="7">
        <f>2*F133/3</f>
        <v>9.1515374854388024E-4</v>
      </c>
      <c r="M134" t="s">
        <v>16</v>
      </c>
      <c r="N134" s="1">
        <f>(N132-D132)/D132</f>
        <v>6.792148385189851E-3</v>
      </c>
      <c r="O134" s="1">
        <f t="shared" ref="O134" si="246">(O132-E132)/E132</f>
        <v>1.92218633350126E-4</v>
      </c>
      <c r="P134" s="1">
        <f t="shared" ref="P134" si="247">(P132-F132)/F132</f>
        <v>3.9292060901126823E-3</v>
      </c>
      <c r="Q134" s="1"/>
      <c r="R134" s="1">
        <f>(R132-I132)/I132</f>
        <v>1.0940914905243248E-2</v>
      </c>
      <c r="U134" t="s">
        <v>16</v>
      </c>
      <c r="V134" s="1">
        <f>(V132-D132)/D132</f>
        <v>1.2272632681994556E-3</v>
      </c>
      <c r="W134" s="1">
        <f t="shared" ref="W134" si="248">(W132-E132)/E132</f>
        <v>-3.9888575545331808E-3</v>
      </c>
      <c r="X134" s="1">
        <f t="shared" ref="X134" si="249">(X132-F132)/F132</f>
        <v>6.5934130539418209E-4</v>
      </c>
      <c r="Y134" s="1"/>
      <c r="Z134" s="1">
        <f>(Z132-I132)/I132</f>
        <v>-2.1107767701423396E-3</v>
      </c>
    </row>
    <row r="135" spans="3:27" x14ac:dyDescent="0.2">
      <c r="E135" s="7">
        <f>AVERAGE(D134:F134)</f>
        <v>1.8510798215770098E-3</v>
      </c>
      <c r="N135" s="1">
        <f>(N132-D132)</f>
        <v>9.6598060191329438E-2</v>
      </c>
      <c r="O135" s="1">
        <f t="shared" ref="O135" si="250">(O132-E132)</f>
        <v>3.3612332276860002E-3</v>
      </c>
      <c r="P135" s="1">
        <f t="shared" ref="P135" si="251">(P132-F132)</f>
        <v>5.8745328252973295E-2</v>
      </c>
      <c r="R135" s="1">
        <f>(R132-I132)</f>
        <v>40.68050681920522</v>
      </c>
    </row>
    <row r="136" spans="3:27" x14ac:dyDescent="0.2">
      <c r="C136">
        <v>900</v>
      </c>
      <c r="D136" t="s">
        <v>0</v>
      </c>
      <c r="E136" t="s">
        <v>1</v>
      </c>
      <c r="F136" t="s">
        <v>2</v>
      </c>
      <c r="G136" t="s">
        <v>3</v>
      </c>
      <c r="I136" t="s">
        <v>4</v>
      </c>
      <c r="J136" t="s">
        <v>5</v>
      </c>
      <c r="K136" t="s">
        <v>6</v>
      </c>
    </row>
    <row r="137" spans="3:27" x14ac:dyDescent="0.2">
      <c r="C137">
        <v>1</v>
      </c>
      <c r="D137" s="1">
        <v>14.25206203402</v>
      </c>
      <c r="E137" s="1">
        <v>17.4687943893395</v>
      </c>
      <c r="F137" s="1">
        <v>14.992909981894099</v>
      </c>
      <c r="G137" s="1">
        <v>-1973.8043803333301</v>
      </c>
      <c r="H137" s="1"/>
      <c r="I137" s="1">
        <f>D137*E137*F137</f>
        <v>3732.7299435785549</v>
      </c>
      <c r="J137" s="1">
        <f>G137/180</f>
        <v>-10.965579890740722</v>
      </c>
      <c r="K137" s="1">
        <f>I137/180</f>
        <v>20.737388575436416</v>
      </c>
    </row>
    <row r="138" spans="3:27" x14ac:dyDescent="0.2">
      <c r="C138">
        <v>2</v>
      </c>
      <c r="D138" s="1">
        <v>14.2580920129028</v>
      </c>
      <c r="E138" s="1">
        <v>17.473422682765602</v>
      </c>
      <c r="F138" s="1">
        <v>14.9884988946884</v>
      </c>
      <c r="G138" s="1">
        <v>-1973.4586876666699</v>
      </c>
      <c r="H138" s="1"/>
      <c r="I138" s="1">
        <f t="shared" ref="I138:I145" si="252">D138*E138*F138</f>
        <v>3734.1996673069689</v>
      </c>
      <c r="J138" s="1">
        <f>G138/180</f>
        <v>-10.963659375925944</v>
      </c>
      <c r="K138" s="1">
        <f t="shared" ref="K138:K145" si="253">I138/180</f>
        <v>20.745553707260939</v>
      </c>
      <c r="S138" s="1">
        <f>R117-I117</f>
        <v>38.837099724415111</v>
      </c>
    </row>
    <row r="139" spans="3:27" x14ac:dyDescent="0.2">
      <c r="C139">
        <v>3</v>
      </c>
      <c r="D139" s="1">
        <v>14.3010951762397</v>
      </c>
      <c r="E139" s="1">
        <v>17.453421932942099</v>
      </c>
      <c r="F139" s="1">
        <v>14.992293345115201</v>
      </c>
      <c r="G139" s="1">
        <v>-1973.1692359333299</v>
      </c>
      <c r="H139" s="1"/>
      <c r="I139" s="1">
        <f t="shared" si="252"/>
        <v>3742.122118660337</v>
      </c>
      <c r="J139" s="1">
        <f>G139/180</f>
        <v>-10.962051310740721</v>
      </c>
      <c r="K139" s="1">
        <f t="shared" si="253"/>
        <v>20.789567325890761</v>
      </c>
    </row>
    <row r="140" spans="3:27" x14ac:dyDescent="0.2">
      <c r="C140">
        <v>4</v>
      </c>
      <c r="D140" s="1">
        <v>14.301919487478701</v>
      </c>
      <c r="E140" s="1">
        <v>17.459046585619198</v>
      </c>
      <c r="F140" s="1">
        <v>14.9894314412517</v>
      </c>
      <c r="G140" s="1">
        <v>-1973.0026425333299</v>
      </c>
      <c r="H140" s="1"/>
      <c r="I140" s="1">
        <f t="shared" si="252"/>
        <v>3742.8292322357211</v>
      </c>
      <c r="J140" s="1">
        <f>G140/180</f>
        <v>-10.961125791851833</v>
      </c>
      <c r="K140" s="1">
        <f t="shared" si="253"/>
        <v>20.793495734642896</v>
      </c>
    </row>
    <row r="141" spans="3:27" x14ac:dyDescent="0.2">
      <c r="C141">
        <v>5</v>
      </c>
      <c r="D141" s="1">
        <v>14.277936434275601</v>
      </c>
      <c r="E141" s="1">
        <v>17.444051202638502</v>
      </c>
      <c r="F141" s="1">
        <v>15.0039763279347</v>
      </c>
      <c r="G141" s="1">
        <v>-1973.44518606667</v>
      </c>
      <c r="H141" s="1"/>
      <c r="I141" s="1">
        <f t="shared" si="252"/>
        <v>3736.9661777455026</v>
      </c>
      <c r="J141" s="1">
        <f>G141/180</f>
        <v>-10.963584367037056</v>
      </c>
      <c r="K141" s="1">
        <f t="shared" si="253"/>
        <v>20.760923209697236</v>
      </c>
    </row>
    <row r="142" spans="3:27" x14ac:dyDescent="0.2">
      <c r="C142">
        <v>6</v>
      </c>
      <c r="D142" s="1">
        <v>14.292370258729701</v>
      </c>
      <c r="E142" s="1">
        <v>17.438002282916798</v>
      </c>
      <c r="F142" s="1">
        <v>14.9997455275499</v>
      </c>
      <c r="G142" s="1">
        <v>-1973.64423586667</v>
      </c>
      <c r="H142" s="1"/>
      <c r="I142" s="1">
        <f t="shared" si="252"/>
        <v>3738.3923557335488</v>
      </c>
      <c r="J142" s="1">
        <f t="shared" ref="J142:J145" si="254">G142/180</f>
        <v>-10.964690199259278</v>
      </c>
      <c r="K142" s="1">
        <f t="shared" si="253"/>
        <v>20.768846420741937</v>
      </c>
    </row>
    <row r="143" spans="3:27" x14ac:dyDescent="0.2">
      <c r="C143">
        <v>7</v>
      </c>
      <c r="D143" s="1">
        <v>14.2758963676491</v>
      </c>
      <c r="E143" s="1">
        <v>17.477241742010602</v>
      </c>
      <c r="F143" s="1">
        <v>14.979599311978699</v>
      </c>
      <c r="G143" s="1">
        <v>-1973.7012098</v>
      </c>
      <c r="H143" s="1"/>
      <c r="I143" s="1">
        <f t="shared" si="252"/>
        <v>3737.4593397010499</v>
      </c>
      <c r="J143" s="1">
        <f t="shared" si="254"/>
        <v>-10.965006721111111</v>
      </c>
      <c r="K143" s="1">
        <f t="shared" si="253"/>
        <v>20.763662998339164</v>
      </c>
    </row>
    <row r="144" spans="3:27" x14ac:dyDescent="0.2">
      <c r="C144">
        <v>8</v>
      </c>
      <c r="D144" s="1">
        <v>14.2886688784721</v>
      </c>
      <c r="E144" s="1">
        <v>17.4521832472184</v>
      </c>
      <c r="F144" s="1">
        <v>14.9972630686611</v>
      </c>
      <c r="G144" s="1">
        <v>-1973.2907356000001</v>
      </c>
      <c r="H144" s="1"/>
      <c r="I144" s="1">
        <f t="shared" si="252"/>
        <v>3739.8445100148469</v>
      </c>
      <c r="J144" s="1">
        <f t="shared" si="254"/>
        <v>-10.96272630888889</v>
      </c>
      <c r="K144" s="1">
        <f t="shared" si="253"/>
        <v>20.776913944526928</v>
      </c>
    </row>
    <row r="145" spans="3:11" x14ac:dyDescent="0.2">
      <c r="C145">
        <v>9</v>
      </c>
      <c r="D145" s="1">
        <v>14.263024435175099</v>
      </c>
      <c r="E145" s="1">
        <v>17.488798260178399</v>
      </c>
      <c r="F145" s="1">
        <v>14.973330052603201</v>
      </c>
      <c r="G145" s="1">
        <v>-1973.9426103999999</v>
      </c>
      <c r="H145" s="1"/>
      <c r="I145" s="1">
        <f t="shared" si="252"/>
        <v>3734.9947180278555</v>
      </c>
      <c r="J145" s="1">
        <f t="shared" si="254"/>
        <v>-10.966347835555554</v>
      </c>
      <c r="K145" s="1">
        <f t="shared" si="253"/>
        <v>20.749970655710307</v>
      </c>
    </row>
    <row r="146" spans="3:11" x14ac:dyDescent="0.2">
      <c r="C146">
        <v>10</v>
      </c>
      <c r="D146" s="1"/>
      <c r="E146" s="1"/>
      <c r="F146" s="1"/>
      <c r="G146" s="1"/>
      <c r="H146" s="1"/>
      <c r="I146" s="1"/>
      <c r="J146" s="1"/>
      <c r="K146" s="1"/>
    </row>
    <row r="147" spans="3:11" x14ac:dyDescent="0.2">
      <c r="C147" t="s">
        <v>7</v>
      </c>
      <c r="D147" s="1">
        <f>AVERAGE(D137:D146)</f>
        <v>14.27900723166031</v>
      </c>
      <c r="E147" s="1">
        <f t="shared" ref="E147" si="255">AVERAGE(E137:E146)</f>
        <v>17.46166248062546</v>
      </c>
      <c r="F147" s="1">
        <f t="shared" ref="F147" si="256">AVERAGE(F137:F146)</f>
        <v>14.99078310574189</v>
      </c>
      <c r="G147" s="1">
        <f t="shared" ref="G147" si="257">AVERAGE(G137:G146)</f>
        <v>-1973.4954360222223</v>
      </c>
      <c r="H147" s="1"/>
      <c r="I147" s="1">
        <f t="shared" ref="I147" si="258">AVERAGE(I137:I146)</f>
        <v>3737.7264514449312</v>
      </c>
      <c r="J147" s="1">
        <f t="shared" ref="J147" si="259">AVERAGE(J137:J146)</f>
        <v>-10.96386353345679</v>
      </c>
      <c r="K147" s="1">
        <f t="shared" ref="K147" si="260">AVERAGE(K137:K146)</f>
        <v>20.765146952471845</v>
      </c>
    </row>
    <row r="148" spans="3:11" x14ac:dyDescent="0.2">
      <c r="C148" t="s">
        <v>8</v>
      </c>
      <c r="D148" s="1">
        <f>STDEV(D137:D146)/SQRT(COUNT(D137:D146))</f>
        <v>6.140180271258241E-3</v>
      </c>
      <c r="E148" s="1">
        <f t="shared" ref="E148:G148" si="261">STDEV(E137:E146)/SQRT(COUNT(E137:E146))</f>
        <v>5.5312218113187364E-3</v>
      </c>
      <c r="F148" s="1">
        <f t="shared" si="261"/>
        <v>3.2057053845228416E-3</v>
      </c>
      <c r="G148" s="1">
        <f t="shared" si="261"/>
        <v>0.10239665766369911</v>
      </c>
      <c r="H148" s="1"/>
      <c r="I148" s="1">
        <f t="shared" ref="I148:K148" si="262">STDEV(I137:I146)/SQRT(COUNT(I137:I146))</f>
        <v>1.1535265502465946</v>
      </c>
      <c r="J148" s="1">
        <f t="shared" si="262"/>
        <v>5.688703203538259E-4</v>
      </c>
      <c r="K148" s="1">
        <f t="shared" si="262"/>
        <v>6.4084808347034186E-3</v>
      </c>
    </row>
    <row r="149" spans="3:11" x14ac:dyDescent="0.2">
      <c r="D149" s="7">
        <f>D148/5</f>
        <v>1.2280360542516482E-3</v>
      </c>
      <c r="E149" s="7">
        <f>E148/3</f>
        <v>1.8437406037729121E-3</v>
      </c>
      <c r="F149" s="7">
        <f>F148/3</f>
        <v>1.0685684615076138E-3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43BE-9855-9F4D-A1AF-1A6F7B9C6FFD}">
  <dimension ref="A2:M2014"/>
  <sheetViews>
    <sheetView topLeftCell="A1993" workbookViewId="0">
      <selection activeCell="H2013" sqref="H2013"/>
    </sheetView>
  </sheetViews>
  <sheetFormatPr baseColWidth="10" defaultRowHeight="16" x14ac:dyDescent="0.2"/>
  <sheetData>
    <row r="2" spans="1:13" x14ac:dyDescent="0.2">
      <c r="B2" t="s">
        <v>70</v>
      </c>
      <c r="H2" t="s">
        <v>40</v>
      </c>
      <c r="I2" t="s">
        <v>45</v>
      </c>
      <c r="J2" t="s">
        <v>46</v>
      </c>
    </row>
    <row r="3" spans="1:13" x14ac:dyDescent="0.2">
      <c r="G3" t="s">
        <v>7</v>
      </c>
      <c r="H3" s="1">
        <v>2.7709453758322682</v>
      </c>
      <c r="I3" s="1">
        <v>5.917674903092446</v>
      </c>
      <c r="J3" s="1">
        <v>4.9255752324708917</v>
      </c>
    </row>
    <row r="4" spans="1:13" x14ac:dyDescent="0.2">
      <c r="B4" t="s">
        <v>71</v>
      </c>
      <c r="G4" t="s">
        <v>73</v>
      </c>
      <c r="H4" s="1">
        <v>1.2274156838143787E-2</v>
      </c>
      <c r="I4" s="1">
        <v>1.9991144140851375E-2</v>
      </c>
      <c r="J4" s="1">
        <v>9.895785563552988E-3</v>
      </c>
    </row>
    <row r="6" spans="1:13" x14ac:dyDescent="0.2">
      <c r="C6">
        <v>13.639521104</v>
      </c>
      <c r="D6">
        <v>17.883213024</v>
      </c>
      <c r="E6">
        <v>14.724673466</v>
      </c>
    </row>
    <row r="7" spans="1:13" x14ac:dyDescent="0.2">
      <c r="C7">
        <v>13.639521104</v>
      </c>
      <c r="D7">
        <v>17.883213024</v>
      </c>
      <c r="E7">
        <v>14.724673466</v>
      </c>
    </row>
    <row r="8" spans="1:13" x14ac:dyDescent="0.2">
      <c r="A8" t="s">
        <v>72</v>
      </c>
      <c r="F8" t="s">
        <v>3</v>
      </c>
      <c r="G8" t="s">
        <v>40</v>
      </c>
      <c r="H8" t="s">
        <v>45</v>
      </c>
      <c r="I8" t="s">
        <v>46</v>
      </c>
      <c r="J8" t="s">
        <v>5</v>
      </c>
    </row>
    <row r="9" spans="1:13" x14ac:dyDescent="0.2">
      <c r="A9">
        <f>B9*0.002</f>
        <v>2E-3</v>
      </c>
      <c r="B9">
        <v>1</v>
      </c>
      <c r="C9">
        <v>13.639521104</v>
      </c>
      <c r="D9">
        <v>17.883213024</v>
      </c>
      <c r="E9">
        <v>14.724673466</v>
      </c>
      <c r="F9" s="2">
        <v>-1996.0377000000001</v>
      </c>
      <c r="G9">
        <f>C9/5</f>
        <v>2.7279042208000002</v>
      </c>
      <c r="H9">
        <f>D9/3</f>
        <v>5.9610710080000002</v>
      </c>
      <c r="I9">
        <f>E9/3</f>
        <v>4.9082244886666668</v>
      </c>
      <c r="J9" s="2">
        <f>F9/180</f>
        <v>-11.089098333333334</v>
      </c>
      <c r="K9">
        <f>G9/$G$9</f>
        <v>1</v>
      </c>
      <c r="L9">
        <f>H9/$H$9</f>
        <v>1</v>
      </c>
      <c r="M9">
        <f>I9/$I$9</f>
        <v>1</v>
      </c>
    </row>
    <row r="10" spans="1:13" x14ac:dyDescent="0.2">
      <c r="A10">
        <f t="shared" ref="A10:A73" si="0">B10*0.002</f>
        <v>4.0000000000000001E-3</v>
      </c>
      <c r="B10">
        <v>2</v>
      </c>
      <c r="C10">
        <v>13.639479499</v>
      </c>
      <c r="D10">
        <v>17.884426006999998</v>
      </c>
      <c r="E10">
        <v>14.724439350000001</v>
      </c>
      <c r="F10" s="2">
        <v>-1996.0346</v>
      </c>
      <c r="G10">
        <f t="shared" ref="G10:G73" si="1">C10/5</f>
        <v>2.7278958998</v>
      </c>
      <c r="H10">
        <f t="shared" ref="H10:H73" si="2">D10/3</f>
        <v>5.9614753356666661</v>
      </c>
      <c r="I10">
        <f t="shared" ref="I10:I73" si="3">E10/3</f>
        <v>4.9081464500000003</v>
      </c>
      <c r="J10" s="2">
        <f t="shared" ref="J10:J73" si="4">F10/180</f>
        <v>-11.089081111111112</v>
      </c>
      <c r="K10">
        <f t="shared" ref="K10:K73" si="5">G10/$G$9</f>
        <v>0.9999969496729626</v>
      </c>
      <c r="L10">
        <f t="shared" ref="L10:L73" si="6">H10/$H$9</f>
        <v>1.0000678280238775</v>
      </c>
      <c r="M10">
        <f t="shared" ref="M10:M73" si="7">I10/$I$9</f>
        <v>0.99998410042840402</v>
      </c>
    </row>
    <row r="11" spans="1:13" x14ac:dyDescent="0.2">
      <c r="A11">
        <f t="shared" si="0"/>
        <v>6.0000000000000001E-3</v>
      </c>
      <c r="B11">
        <v>3</v>
      </c>
      <c r="C11">
        <v>13.639418608</v>
      </c>
      <c r="D11">
        <v>17.885637249999998</v>
      </c>
      <c r="E11">
        <v>14.723704884</v>
      </c>
      <c r="F11" s="2">
        <v>-1996.0188000000001</v>
      </c>
      <c r="G11">
        <f t="shared" si="1"/>
        <v>2.7278837216</v>
      </c>
      <c r="H11">
        <f t="shared" si="2"/>
        <v>5.9618790833333328</v>
      </c>
      <c r="I11">
        <f t="shared" si="3"/>
        <v>4.9079016280000003</v>
      </c>
      <c r="J11" s="2">
        <f t="shared" si="4"/>
        <v>-11.088993333333333</v>
      </c>
      <c r="K11">
        <f t="shared" si="5"/>
        <v>0.99999248536666219</v>
      </c>
      <c r="L11">
        <f t="shared" si="6"/>
        <v>1.0001355587498033</v>
      </c>
      <c r="M11">
        <f t="shared" si="7"/>
        <v>0.99993422047679115</v>
      </c>
    </row>
    <row r="12" spans="1:13" x14ac:dyDescent="0.2">
      <c r="A12">
        <f t="shared" si="0"/>
        <v>8.0000000000000002E-3</v>
      </c>
      <c r="B12">
        <v>4</v>
      </c>
      <c r="C12">
        <v>13.638971508999999</v>
      </c>
      <c r="D12">
        <v>17.887074738999999</v>
      </c>
      <c r="E12">
        <v>14.723092726000001</v>
      </c>
      <c r="F12" s="2">
        <v>-1995.9907000000001</v>
      </c>
      <c r="G12">
        <f t="shared" si="1"/>
        <v>2.7277943017999999</v>
      </c>
      <c r="H12">
        <f t="shared" si="2"/>
        <v>5.9623582463333333</v>
      </c>
      <c r="I12">
        <f t="shared" si="3"/>
        <v>4.9076975753333336</v>
      </c>
      <c r="J12" s="2">
        <f t="shared" si="4"/>
        <v>-11.088837222222223</v>
      </c>
      <c r="K12">
        <f t="shared" si="5"/>
        <v>0.99995970569671688</v>
      </c>
      <c r="L12">
        <f t="shared" si="6"/>
        <v>1.0002159407817162</v>
      </c>
      <c r="M12">
        <f t="shared" si="7"/>
        <v>0.99989264685538526</v>
      </c>
    </row>
    <row r="13" spans="1:13" x14ac:dyDescent="0.2">
      <c r="A13">
        <f t="shared" si="0"/>
        <v>0.01</v>
      </c>
      <c r="B13">
        <v>5</v>
      </c>
      <c r="C13">
        <v>13.638384363</v>
      </c>
      <c r="D13">
        <v>17.888800101000001</v>
      </c>
      <c r="E13">
        <v>14.722449574000001</v>
      </c>
      <c r="F13" s="2">
        <v>-1995.9534000000001</v>
      </c>
      <c r="G13">
        <f t="shared" si="1"/>
        <v>2.7276768726</v>
      </c>
      <c r="H13">
        <f t="shared" si="2"/>
        <v>5.9629333670000007</v>
      </c>
      <c r="I13">
        <f t="shared" si="3"/>
        <v>4.9074831913333332</v>
      </c>
      <c r="J13" s="2">
        <f t="shared" si="4"/>
        <v>-11.08863</v>
      </c>
      <c r="K13">
        <f t="shared" si="5"/>
        <v>0.99991665829090826</v>
      </c>
      <c r="L13">
        <f t="shared" si="6"/>
        <v>1.0003124202005815</v>
      </c>
      <c r="M13">
        <f t="shared" si="7"/>
        <v>0.99984896833161452</v>
      </c>
    </row>
    <row r="14" spans="1:13" x14ac:dyDescent="0.2">
      <c r="A14">
        <f t="shared" si="0"/>
        <v>1.2E-2</v>
      </c>
      <c r="B14">
        <v>6</v>
      </c>
      <c r="C14">
        <v>13.637948622</v>
      </c>
      <c r="D14">
        <v>17.890476952</v>
      </c>
      <c r="E14">
        <v>14.721905677000001</v>
      </c>
      <c r="F14" s="2">
        <v>-1995.9045000000001</v>
      </c>
      <c r="G14">
        <f t="shared" si="1"/>
        <v>2.7275897244</v>
      </c>
      <c r="H14">
        <f t="shared" si="2"/>
        <v>5.9634923173333334</v>
      </c>
      <c r="I14">
        <f t="shared" si="3"/>
        <v>4.9073018923333338</v>
      </c>
      <c r="J14" s="2">
        <f t="shared" si="4"/>
        <v>-11.088358333333334</v>
      </c>
      <c r="K14">
        <f t="shared" si="5"/>
        <v>0.99988471134814705</v>
      </c>
      <c r="L14">
        <f t="shared" si="6"/>
        <v>1.0004061869637324</v>
      </c>
      <c r="M14">
        <f t="shared" si="7"/>
        <v>0.99981203053457246</v>
      </c>
    </row>
    <row r="15" spans="1:13" x14ac:dyDescent="0.2">
      <c r="A15">
        <f t="shared" si="0"/>
        <v>1.4E-2</v>
      </c>
      <c r="B15">
        <v>7</v>
      </c>
      <c r="C15">
        <v>13.63723946</v>
      </c>
      <c r="D15">
        <v>17.892199098999999</v>
      </c>
      <c r="E15">
        <v>14.721228714</v>
      </c>
      <c r="F15" s="2">
        <v>-1995.8424</v>
      </c>
      <c r="G15">
        <f t="shared" si="1"/>
        <v>2.7274478919999998</v>
      </c>
      <c r="H15">
        <f t="shared" si="2"/>
        <v>5.9640663663333333</v>
      </c>
      <c r="I15">
        <f t="shared" si="3"/>
        <v>4.9070762380000001</v>
      </c>
      <c r="J15" s="2">
        <f t="shared" si="4"/>
        <v>-11.088013333333333</v>
      </c>
      <c r="K15">
        <f t="shared" si="5"/>
        <v>0.99983271817370978</v>
      </c>
      <c r="L15">
        <f t="shared" si="6"/>
        <v>1.0005024866050602</v>
      </c>
      <c r="M15">
        <f t="shared" si="7"/>
        <v>0.99976605579689393</v>
      </c>
    </row>
    <row r="16" spans="1:13" x14ac:dyDescent="0.2">
      <c r="A16">
        <f t="shared" si="0"/>
        <v>1.6E-2</v>
      </c>
      <c r="B16">
        <v>8</v>
      </c>
      <c r="C16">
        <v>13.636582661</v>
      </c>
      <c r="D16">
        <v>17.894077827</v>
      </c>
      <c r="E16">
        <v>14.720456483</v>
      </c>
      <c r="F16" s="2">
        <v>-1995.7720999999999</v>
      </c>
      <c r="G16">
        <f t="shared" si="1"/>
        <v>2.7273165322000001</v>
      </c>
      <c r="H16">
        <f t="shared" si="2"/>
        <v>5.9646926090000001</v>
      </c>
      <c r="I16">
        <f t="shared" si="3"/>
        <v>4.9068188276666662</v>
      </c>
      <c r="J16" s="2">
        <f t="shared" si="4"/>
        <v>-11.087622777777778</v>
      </c>
      <c r="K16">
        <f t="shared" si="5"/>
        <v>0.99978456406367977</v>
      </c>
      <c r="L16">
        <f t="shared" si="6"/>
        <v>1.000607541999607</v>
      </c>
      <c r="M16">
        <f t="shared" si="7"/>
        <v>0.99971361110249823</v>
      </c>
    </row>
    <row r="17" spans="1:13" x14ac:dyDescent="0.2">
      <c r="A17">
        <f t="shared" si="0"/>
        <v>1.8000000000000002E-2</v>
      </c>
      <c r="B17">
        <v>9</v>
      </c>
      <c r="C17">
        <v>13.635786296999999</v>
      </c>
      <c r="D17">
        <v>17.895798151000001</v>
      </c>
      <c r="E17">
        <v>14.719678606</v>
      </c>
      <c r="F17" s="2">
        <v>-1995.6909000000001</v>
      </c>
      <c r="G17">
        <f t="shared" si="1"/>
        <v>2.7271572593999998</v>
      </c>
      <c r="H17">
        <f t="shared" si="2"/>
        <v>5.9652660503333337</v>
      </c>
      <c r="I17">
        <f t="shared" si="3"/>
        <v>4.9065595353333338</v>
      </c>
      <c r="J17" s="2">
        <f t="shared" si="4"/>
        <v>-11.087171666666666</v>
      </c>
      <c r="K17">
        <f t="shared" si="5"/>
        <v>0.99972617755627013</v>
      </c>
      <c r="L17">
        <f t="shared" si="6"/>
        <v>1.0007037397017589</v>
      </c>
      <c r="M17">
        <f t="shared" si="7"/>
        <v>0.99966078297005823</v>
      </c>
    </row>
    <row r="18" spans="1:13" x14ac:dyDescent="0.2">
      <c r="A18">
        <f t="shared" si="0"/>
        <v>0.02</v>
      </c>
      <c r="B18">
        <v>10</v>
      </c>
      <c r="C18">
        <v>13.63505938</v>
      </c>
      <c r="D18">
        <v>17.897569524000001</v>
      </c>
      <c r="E18">
        <v>14.719170281</v>
      </c>
      <c r="F18" s="2">
        <v>-1995.5990999999999</v>
      </c>
      <c r="G18">
        <f t="shared" si="1"/>
        <v>2.7270118759999997</v>
      </c>
      <c r="H18">
        <f t="shared" si="2"/>
        <v>5.9658565080000008</v>
      </c>
      <c r="I18">
        <f t="shared" si="3"/>
        <v>4.9063900936666665</v>
      </c>
      <c r="J18" s="2">
        <f t="shared" si="4"/>
        <v>-11.086661666666666</v>
      </c>
      <c r="K18">
        <f t="shared" si="5"/>
        <v>0.99967288264991261</v>
      </c>
      <c r="L18">
        <f t="shared" si="6"/>
        <v>1.0008027919804308</v>
      </c>
      <c r="M18">
        <f t="shared" si="7"/>
        <v>0.99962626098210539</v>
      </c>
    </row>
    <row r="19" spans="1:13" x14ac:dyDescent="0.2">
      <c r="A19">
        <f t="shared" si="0"/>
        <v>2.1999999999999999E-2</v>
      </c>
      <c r="B19">
        <v>11</v>
      </c>
      <c r="C19">
        <v>13.634435625</v>
      </c>
      <c r="D19">
        <v>17.899356655999998</v>
      </c>
      <c r="E19">
        <v>14.718854479999999</v>
      </c>
      <c r="F19" s="2">
        <v>-1995.5016000000001</v>
      </c>
      <c r="G19">
        <f t="shared" si="1"/>
        <v>2.7268871250000002</v>
      </c>
      <c r="H19">
        <f t="shared" si="2"/>
        <v>5.9664522186666664</v>
      </c>
      <c r="I19">
        <f t="shared" si="3"/>
        <v>4.9062848266666661</v>
      </c>
      <c r="J19" s="2">
        <f t="shared" si="4"/>
        <v>-11.086120000000001</v>
      </c>
      <c r="K19">
        <f t="shared" si="5"/>
        <v>0.99962715120558676</v>
      </c>
      <c r="L19">
        <f t="shared" si="6"/>
        <v>1.000902725476587</v>
      </c>
      <c r="M19">
        <f t="shared" si="7"/>
        <v>0.99960481391906997</v>
      </c>
    </row>
    <row r="20" spans="1:13" x14ac:dyDescent="0.2">
      <c r="A20">
        <f t="shared" si="0"/>
        <v>2.4E-2</v>
      </c>
      <c r="B20">
        <v>12</v>
      </c>
      <c r="C20">
        <v>13.633618767</v>
      </c>
      <c r="D20">
        <v>17.900719257999999</v>
      </c>
      <c r="E20">
        <v>14.718886509000001</v>
      </c>
      <c r="F20" s="2">
        <v>-1995.3992000000001</v>
      </c>
      <c r="G20">
        <f t="shared" si="1"/>
        <v>2.7267237533999999</v>
      </c>
      <c r="H20">
        <f t="shared" si="2"/>
        <v>5.9669064193333332</v>
      </c>
      <c r="I20">
        <f t="shared" si="3"/>
        <v>4.9062955029999999</v>
      </c>
      <c r="J20" s="2">
        <f t="shared" si="4"/>
        <v>-11.085551111111112</v>
      </c>
      <c r="K20">
        <f t="shared" si="5"/>
        <v>0.99956726215275471</v>
      </c>
      <c r="L20">
        <f t="shared" si="6"/>
        <v>1.0009789199500394</v>
      </c>
      <c r="M20">
        <f t="shared" si="7"/>
        <v>0.99960698911161849</v>
      </c>
    </row>
    <row r="21" spans="1:13" x14ac:dyDescent="0.2">
      <c r="A21">
        <f t="shared" si="0"/>
        <v>2.6000000000000002E-2</v>
      </c>
      <c r="B21">
        <v>13</v>
      </c>
      <c r="C21">
        <v>13.632713103</v>
      </c>
      <c r="D21">
        <v>17.902089019999998</v>
      </c>
      <c r="E21">
        <v>14.718691262</v>
      </c>
      <c r="F21" s="2">
        <v>-1995.2885000000001</v>
      </c>
      <c r="G21">
        <f t="shared" si="1"/>
        <v>2.7265426206000001</v>
      </c>
      <c r="H21">
        <f t="shared" si="2"/>
        <v>5.9673630066666661</v>
      </c>
      <c r="I21">
        <f t="shared" si="3"/>
        <v>4.9062304206666667</v>
      </c>
      <c r="J21" s="2">
        <f t="shared" si="4"/>
        <v>-11.084936111111112</v>
      </c>
      <c r="K21">
        <f t="shared" si="5"/>
        <v>0.99950086216751377</v>
      </c>
      <c r="L21">
        <f t="shared" si="6"/>
        <v>1.0010555147989719</v>
      </c>
      <c r="M21">
        <f t="shared" si="7"/>
        <v>0.99959372925900103</v>
      </c>
    </row>
    <row r="22" spans="1:13" x14ac:dyDescent="0.2">
      <c r="A22">
        <f t="shared" si="0"/>
        <v>2.8000000000000001E-2</v>
      </c>
      <c r="B22">
        <v>14</v>
      </c>
      <c r="C22">
        <v>13.631705732</v>
      </c>
      <c r="D22">
        <v>17.903707653000001</v>
      </c>
      <c r="E22">
        <v>14.718784483</v>
      </c>
      <c r="F22" s="2">
        <v>-1995.1704999999999</v>
      </c>
      <c r="G22">
        <f t="shared" si="1"/>
        <v>2.7263411464000002</v>
      </c>
      <c r="H22">
        <f t="shared" si="2"/>
        <v>5.9679025510000008</v>
      </c>
      <c r="I22">
        <f t="shared" si="3"/>
        <v>4.9062614943333331</v>
      </c>
      <c r="J22" s="2">
        <f t="shared" si="4"/>
        <v>-11.084280555555555</v>
      </c>
      <c r="K22">
        <f t="shared" si="5"/>
        <v>0.99942700539554075</v>
      </c>
      <c r="L22">
        <f t="shared" si="6"/>
        <v>1.0011460261068577</v>
      </c>
      <c r="M22">
        <f t="shared" si="7"/>
        <v>0.99960006019735526</v>
      </c>
    </row>
    <row r="23" spans="1:13" x14ac:dyDescent="0.2">
      <c r="A23">
        <f t="shared" si="0"/>
        <v>0.03</v>
      </c>
      <c r="B23">
        <v>15</v>
      </c>
      <c r="C23">
        <v>13.630914389999999</v>
      </c>
      <c r="D23">
        <v>17.905203607000001</v>
      </c>
      <c r="E23">
        <v>14.71874841</v>
      </c>
      <c r="F23" s="2">
        <v>-1995.0446999999999</v>
      </c>
      <c r="G23">
        <f t="shared" si="1"/>
        <v>2.7261828779999999</v>
      </c>
      <c r="H23">
        <f t="shared" si="2"/>
        <v>5.9684012023333333</v>
      </c>
      <c r="I23">
        <f t="shared" si="3"/>
        <v>4.9062494699999997</v>
      </c>
      <c r="J23" s="2">
        <f t="shared" si="4"/>
        <v>-11.083581666666666</v>
      </c>
      <c r="K23">
        <f t="shared" si="5"/>
        <v>0.99936898708287658</v>
      </c>
      <c r="L23">
        <f t="shared" si="6"/>
        <v>1.0012296774058715</v>
      </c>
      <c r="M23">
        <f t="shared" si="7"/>
        <v>0.99959761036374195</v>
      </c>
    </row>
    <row r="24" spans="1:13" x14ac:dyDescent="0.2">
      <c r="A24">
        <f t="shared" si="0"/>
        <v>3.2000000000000001E-2</v>
      </c>
      <c r="B24">
        <v>16</v>
      </c>
      <c r="C24">
        <v>13.630049375</v>
      </c>
      <c r="D24">
        <v>17.906920971000002</v>
      </c>
      <c r="E24">
        <v>14.718405387000001</v>
      </c>
      <c r="F24" s="2">
        <v>-1994.9135000000001</v>
      </c>
      <c r="G24">
        <f t="shared" si="1"/>
        <v>2.7260098749999999</v>
      </c>
      <c r="H24">
        <f t="shared" si="2"/>
        <v>5.9689736570000003</v>
      </c>
      <c r="I24">
        <f t="shared" si="3"/>
        <v>4.9061351289999999</v>
      </c>
      <c r="J24" s="2">
        <f t="shared" si="4"/>
        <v>-11.082852777777779</v>
      </c>
      <c r="K24">
        <f t="shared" si="5"/>
        <v>0.99930556733423559</v>
      </c>
      <c r="L24">
        <f t="shared" si="6"/>
        <v>1.0013257095896684</v>
      </c>
      <c r="M24">
        <f t="shared" si="7"/>
        <v>0.99957431456701062</v>
      </c>
    </row>
    <row r="25" spans="1:13" x14ac:dyDescent="0.2">
      <c r="A25">
        <f t="shared" si="0"/>
        <v>3.4000000000000002E-2</v>
      </c>
      <c r="B25">
        <v>17</v>
      </c>
      <c r="C25">
        <v>13.629049477000001</v>
      </c>
      <c r="D25">
        <v>17.908901786000001</v>
      </c>
      <c r="E25">
        <v>14.717989532000001</v>
      </c>
      <c r="F25" s="2">
        <v>-1994.7801999999999</v>
      </c>
      <c r="G25">
        <f t="shared" si="1"/>
        <v>2.7258098954000003</v>
      </c>
      <c r="H25">
        <f t="shared" si="2"/>
        <v>5.9696339286666671</v>
      </c>
      <c r="I25">
        <f t="shared" si="3"/>
        <v>4.9059965106666672</v>
      </c>
      <c r="J25" s="2">
        <f t="shared" si="4"/>
        <v>-11.082112222222221</v>
      </c>
      <c r="K25">
        <f t="shared" si="5"/>
        <v>0.99923225845539931</v>
      </c>
      <c r="L25">
        <f t="shared" si="6"/>
        <v>1.0014364735221533</v>
      </c>
      <c r="M25">
        <f t="shared" si="7"/>
        <v>0.99954607251458361</v>
      </c>
    </row>
    <row r="26" spans="1:13" x14ac:dyDescent="0.2">
      <c r="A26">
        <f t="shared" si="0"/>
        <v>3.6000000000000004E-2</v>
      </c>
      <c r="B26">
        <v>18</v>
      </c>
      <c r="C26">
        <v>13.627946940999999</v>
      </c>
      <c r="D26">
        <v>17.910932059</v>
      </c>
      <c r="E26">
        <v>14.717914791</v>
      </c>
      <c r="F26" s="2">
        <v>-1994.6439</v>
      </c>
      <c r="G26">
        <f t="shared" si="1"/>
        <v>2.7255893882</v>
      </c>
      <c r="H26">
        <f t="shared" si="2"/>
        <v>5.9703106863333337</v>
      </c>
      <c r="I26">
        <f t="shared" si="3"/>
        <v>4.9059715969999997</v>
      </c>
      <c r="J26" s="2">
        <f t="shared" si="4"/>
        <v>-11.081355</v>
      </c>
      <c r="K26">
        <f t="shared" si="5"/>
        <v>0.99915142453230221</v>
      </c>
      <c r="L26">
        <f t="shared" si="6"/>
        <v>1.0015500030650422</v>
      </c>
      <c r="M26">
        <f t="shared" si="7"/>
        <v>0.99954099661254914</v>
      </c>
    </row>
    <row r="27" spans="1:13" x14ac:dyDescent="0.2">
      <c r="A27">
        <f t="shared" si="0"/>
        <v>3.7999999999999999E-2</v>
      </c>
      <c r="B27">
        <v>19</v>
      </c>
      <c r="C27">
        <v>13.626722025999999</v>
      </c>
      <c r="D27">
        <v>17.912924385</v>
      </c>
      <c r="E27">
        <v>14.717593344999999</v>
      </c>
      <c r="F27" s="2">
        <v>-1994.5059000000001</v>
      </c>
      <c r="G27">
        <f t="shared" si="1"/>
        <v>2.7253444052</v>
      </c>
      <c r="H27">
        <f t="shared" si="2"/>
        <v>5.9709747950000001</v>
      </c>
      <c r="I27">
        <f t="shared" si="3"/>
        <v>4.9058644483333333</v>
      </c>
      <c r="J27" s="2">
        <f t="shared" si="4"/>
        <v>-11.080588333333335</v>
      </c>
      <c r="K27">
        <f t="shared" si="5"/>
        <v>0.99906161822673911</v>
      </c>
      <c r="L27">
        <f t="shared" si="6"/>
        <v>1.0016614106738049</v>
      </c>
      <c r="M27">
        <f t="shared" si="7"/>
        <v>0.99951916617938263</v>
      </c>
    </row>
    <row r="28" spans="1:13" x14ac:dyDescent="0.2">
      <c r="A28">
        <f t="shared" si="0"/>
        <v>0.04</v>
      </c>
      <c r="B28">
        <v>20</v>
      </c>
      <c r="C28">
        <v>13.625549427999999</v>
      </c>
      <c r="D28">
        <v>17.914970597</v>
      </c>
      <c r="E28">
        <v>14.717250290000001</v>
      </c>
      <c r="F28" s="2">
        <v>-1994.3676</v>
      </c>
      <c r="G28">
        <f t="shared" si="1"/>
        <v>2.7251098855999998</v>
      </c>
      <c r="H28">
        <f t="shared" si="2"/>
        <v>5.9716568656666666</v>
      </c>
      <c r="I28">
        <f t="shared" si="3"/>
        <v>4.9057500966666669</v>
      </c>
      <c r="J28" s="2">
        <f t="shared" si="4"/>
        <v>-11.07982</v>
      </c>
      <c r="K28">
        <f t="shared" si="5"/>
        <v>0.99897564761303059</v>
      </c>
      <c r="L28">
        <f t="shared" si="6"/>
        <v>1.0017758314994838</v>
      </c>
      <c r="M28">
        <f t="shared" si="7"/>
        <v>0.99949586820942815</v>
      </c>
    </row>
    <row r="29" spans="1:13" x14ac:dyDescent="0.2">
      <c r="A29">
        <f t="shared" si="0"/>
        <v>4.2000000000000003E-2</v>
      </c>
      <c r="B29">
        <v>21</v>
      </c>
      <c r="C29">
        <v>13.624464714</v>
      </c>
      <c r="D29">
        <v>17.917095348</v>
      </c>
      <c r="E29">
        <v>14.716826352</v>
      </c>
      <c r="F29" s="2">
        <v>-1994.2320999999999</v>
      </c>
      <c r="G29">
        <f t="shared" si="1"/>
        <v>2.7248929427999999</v>
      </c>
      <c r="H29">
        <f t="shared" si="2"/>
        <v>5.9723651159999998</v>
      </c>
      <c r="I29">
        <f t="shared" si="3"/>
        <v>4.905608784</v>
      </c>
      <c r="J29" s="2">
        <f t="shared" si="4"/>
        <v>-11.079067222222221</v>
      </c>
      <c r="K29">
        <f t="shared" si="5"/>
        <v>0.99889612033405006</v>
      </c>
      <c r="L29">
        <f t="shared" si="6"/>
        <v>1.0018946440974856</v>
      </c>
      <c r="M29">
        <f t="shared" si="7"/>
        <v>0.99946707721443739</v>
      </c>
    </row>
    <row r="30" spans="1:13" x14ac:dyDescent="0.2">
      <c r="A30">
        <f t="shared" si="0"/>
        <v>4.3999999999999997E-2</v>
      </c>
      <c r="B30">
        <v>22</v>
      </c>
      <c r="C30">
        <v>13.623408454</v>
      </c>
      <c r="D30">
        <v>17.919142932</v>
      </c>
      <c r="E30">
        <v>14.716308414</v>
      </c>
      <c r="F30" s="2">
        <v>-1994.0962999999999</v>
      </c>
      <c r="G30">
        <f t="shared" si="1"/>
        <v>2.7246816907999998</v>
      </c>
      <c r="H30">
        <f t="shared" si="2"/>
        <v>5.9730476440000002</v>
      </c>
      <c r="I30">
        <f t="shared" si="3"/>
        <v>4.9054361379999998</v>
      </c>
      <c r="J30" s="2">
        <f t="shared" si="4"/>
        <v>-11.078312777777777</v>
      </c>
      <c r="K30">
        <f t="shared" si="5"/>
        <v>0.99881867919869438</v>
      </c>
      <c r="L30">
        <f t="shared" si="6"/>
        <v>1.0020091416431589</v>
      </c>
      <c r="M30">
        <f t="shared" si="7"/>
        <v>0.99943190237669333</v>
      </c>
    </row>
    <row r="31" spans="1:13" x14ac:dyDescent="0.2">
      <c r="A31">
        <f t="shared" si="0"/>
        <v>4.5999999999999999E-2</v>
      </c>
      <c r="B31">
        <v>23</v>
      </c>
      <c r="C31">
        <v>13.622478216999999</v>
      </c>
      <c r="D31">
        <v>17.921279969</v>
      </c>
      <c r="E31">
        <v>14.715617895999999</v>
      </c>
      <c r="F31" s="2">
        <v>-1993.9603</v>
      </c>
      <c r="G31">
        <f t="shared" si="1"/>
        <v>2.7244956434000001</v>
      </c>
      <c r="H31">
        <f t="shared" si="2"/>
        <v>5.9737599896666671</v>
      </c>
      <c r="I31">
        <f t="shared" si="3"/>
        <v>4.9052059653333329</v>
      </c>
      <c r="J31" s="2">
        <f t="shared" si="4"/>
        <v>-11.077557222222222</v>
      </c>
      <c r="K31">
        <f t="shared" si="5"/>
        <v>0.99875047761061031</v>
      </c>
      <c r="L31">
        <f t="shared" si="6"/>
        <v>1.0021286412541701</v>
      </c>
      <c r="M31">
        <f t="shared" si="7"/>
        <v>0.9993850070753072</v>
      </c>
    </row>
    <row r="32" spans="1:13" x14ac:dyDescent="0.2">
      <c r="A32">
        <f t="shared" si="0"/>
        <v>4.8000000000000001E-2</v>
      </c>
      <c r="B32">
        <v>24</v>
      </c>
      <c r="C32">
        <v>13.621597911</v>
      </c>
      <c r="D32">
        <v>17.923269174000001</v>
      </c>
      <c r="E32">
        <v>14.715108856000001</v>
      </c>
      <c r="F32" s="2">
        <v>-1993.8275000000001</v>
      </c>
      <c r="G32">
        <f t="shared" si="1"/>
        <v>2.7243195822000001</v>
      </c>
      <c r="H32">
        <f t="shared" si="2"/>
        <v>5.9744230580000002</v>
      </c>
      <c r="I32">
        <f t="shared" si="3"/>
        <v>4.9050362853333338</v>
      </c>
      <c r="J32" s="2">
        <f t="shared" si="4"/>
        <v>-11.076819444444444</v>
      </c>
      <c r="K32">
        <f t="shared" si="5"/>
        <v>0.99868593678155282</v>
      </c>
      <c r="L32">
        <f t="shared" si="6"/>
        <v>1.0022398743417216</v>
      </c>
      <c r="M32">
        <f t="shared" si="7"/>
        <v>0.99935043652940192</v>
      </c>
    </row>
    <row r="33" spans="1:13" x14ac:dyDescent="0.2">
      <c r="A33">
        <f t="shared" si="0"/>
        <v>0.05</v>
      </c>
      <c r="B33">
        <v>25</v>
      </c>
      <c r="C33">
        <v>13.620675978</v>
      </c>
      <c r="D33">
        <v>17.925348492000001</v>
      </c>
      <c r="E33">
        <v>14.714694795</v>
      </c>
      <c r="F33" s="2">
        <v>-1993.6943000000001</v>
      </c>
      <c r="G33">
        <f t="shared" si="1"/>
        <v>2.7241351955999997</v>
      </c>
      <c r="H33">
        <f t="shared" si="2"/>
        <v>5.9751161640000001</v>
      </c>
      <c r="I33">
        <f t="shared" si="3"/>
        <v>4.9048982649999999</v>
      </c>
      <c r="J33" s="2">
        <f t="shared" si="4"/>
        <v>-11.076079444444446</v>
      </c>
      <c r="K33">
        <f t="shared" si="5"/>
        <v>0.99861834401249794</v>
      </c>
      <c r="L33">
        <f t="shared" si="6"/>
        <v>1.0023561464007309</v>
      </c>
      <c r="M33">
        <f t="shared" si="7"/>
        <v>0.9993223163132926</v>
      </c>
    </row>
    <row r="34" spans="1:13" x14ac:dyDescent="0.2">
      <c r="A34">
        <f t="shared" si="0"/>
        <v>5.2000000000000005E-2</v>
      </c>
      <c r="B34">
        <v>26</v>
      </c>
      <c r="C34">
        <v>13.619975916</v>
      </c>
      <c r="D34">
        <v>17.927097623000002</v>
      </c>
      <c r="E34">
        <v>14.714473953000001</v>
      </c>
      <c r="F34" s="2">
        <v>-1993.5654</v>
      </c>
      <c r="G34">
        <f t="shared" si="1"/>
        <v>2.7239951832</v>
      </c>
      <c r="H34">
        <f t="shared" si="2"/>
        <v>5.9756992076666675</v>
      </c>
      <c r="I34">
        <f t="shared" si="3"/>
        <v>4.9048246510000002</v>
      </c>
      <c r="J34" s="2">
        <f t="shared" si="4"/>
        <v>-11.075363333333334</v>
      </c>
      <c r="K34">
        <f t="shared" si="5"/>
        <v>0.9985670180169105</v>
      </c>
      <c r="L34">
        <f t="shared" si="6"/>
        <v>1.0024539549431697</v>
      </c>
      <c r="M34">
        <f t="shared" si="7"/>
        <v>0.99930731822178931</v>
      </c>
    </row>
    <row r="35" spans="1:13" x14ac:dyDescent="0.2">
      <c r="A35">
        <f t="shared" si="0"/>
        <v>5.3999999999999999E-2</v>
      </c>
      <c r="B35">
        <v>27</v>
      </c>
      <c r="C35">
        <v>13.619393364</v>
      </c>
      <c r="D35">
        <v>17.928644183999999</v>
      </c>
      <c r="E35">
        <v>14.714697510000001</v>
      </c>
      <c r="F35" s="2">
        <v>-1993.4445000000001</v>
      </c>
      <c r="G35">
        <f t="shared" si="1"/>
        <v>2.7238786728000002</v>
      </c>
      <c r="H35">
        <f t="shared" si="2"/>
        <v>5.9762147279999995</v>
      </c>
      <c r="I35">
        <f t="shared" si="3"/>
        <v>4.9048991700000002</v>
      </c>
      <c r="J35" s="2">
        <f t="shared" si="4"/>
        <v>-11.074691666666666</v>
      </c>
      <c r="K35">
        <f t="shared" si="5"/>
        <v>0.99852430742644638</v>
      </c>
      <c r="L35">
        <f t="shared" si="6"/>
        <v>1.0025404361027868</v>
      </c>
      <c r="M35">
        <f t="shared" si="7"/>
        <v>0.99932250069768713</v>
      </c>
    </row>
    <row r="36" spans="1:13" x14ac:dyDescent="0.2">
      <c r="A36">
        <f t="shared" si="0"/>
        <v>5.6000000000000001E-2</v>
      </c>
      <c r="B36">
        <v>28</v>
      </c>
      <c r="C36">
        <v>13.618972222</v>
      </c>
      <c r="D36">
        <v>17.92980034</v>
      </c>
      <c r="E36">
        <v>14.715341504</v>
      </c>
      <c r="F36" s="2">
        <v>-1993.3262</v>
      </c>
      <c r="G36">
        <f t="shared" si="1"/>
        <v>2.7237944444000002</v>
      </c>
      <c r="H36">
        <f t="shared" si="2"/>
        <v>5.9766001133333333</v>
      </c>
      <c r="I36">
        <f t="shared" si="3"/>
        <v>4.9051138346666665</v>
      </c>
      <c r="J36" s="2">
        <f t="shared" si="4"/>
        <v>-11.074034444444445</v>
      </c>
      <c r="K36">
        <f t="shared" si="5"/>
        <v>0.99849343082918263</v>
      </c>
      <c r="L36">
        <f t="shared" si="6"/>
        <v>1.0026050864538423</v>
      </c>
      <c r="M36">
        <f t="shared" si="7"/>
        <v>0.9993662364043896</v>
      </c>
    </row>
    <row r="37" spans="1:13" x14ac:dyDescent="0.2">
      <c r="A37">
        <f t="shared" si="0"/>
        <v>5.8000000000000003E-2</v>
      </c>
      <c r="B37">
        <v>29</v>
      </c>
      <c r="C37">
        <v>13.618637775</v>
      </c>
      <c r="D37">
        <v>17.930909341</v>
      </c>
      <c r="E37">
        <v>14.715794054</v>
      </c>
      <c r="F37" s="2">
        <v>-1993.2157</v>
      </c>
      <c r="G37">
        <f t="shared" si="1"/>
        <v>2.723727555</v>
      </c>
      <c r="H37">
        <f t="shared" si="2"/>
        <v>5.9769697803333335</v>
      </c>
      <c r="I37">
        <f t="shared" si="3"/>
        <v>4.9052646846666663</v>
      </c>
      <c r="J37" s="2">
        <f t="shared" si="4"/>
        <v>-11.073420555555556</v>
      </c>
      <c r="K37">
        <f t="shared" si="5"/>
        <v>0.99846891039349783</v>
      </c>
      <c r="L37">
        <f t="shared" si="6"/>
        <v>1.0026670999744838</v>
      </c>
      <c r="M37">
        <f t="shared" si="7"/>
        <v>0.99939697053245324</v>
      </c>
    </row>
    <row r="38" spans="1:13" x14ac:dyDescent="0.2">
      <c r="A38">
        <f t="shared" si="0"/>
        <v>0.06</v>
      </c>
      <c r="B38">
        <v>30</v>
      </c>
      <c r="C38">
        <v>13.618538554000001</v>
      </c>
      <c r="D38">
        <v>17.932025433</v>
      </c>
      <c r="E38">
        <v>14.716033912</v>
      </c>
      <c r="F38" s="2">
        <v>-1993.1143999999999</v>
      </c>
      <c r="G38">
        <f t="shared" si="1"/>
        <v>2.7237077108000003</v>
      </c>
      <c r="H38">
        <f t="shared" si="2"/>
        <v>5.9773418109999996</v>
      </c>
      <c r="I38">
        <f t="shared" si="3"/>
        <v>4.9053446373333331</v>
      </c>
      <c r="J38" s="2">
        <f t="shared" si="4"/>
        <v>-11.072857777777777</v>
      </c>
      <c r="K38">
        <f t="shared" si="5"/>
        <v>0.99846163587122971</v>
      </c>
      <c r="L38">
        <f t="shared" si="6"/>
        <v>1.0027295100122382</v>
      </c>
      <c r="M38">
        <f t="shared" si="7"/>
        <v>0.99941326006176301</v>
      </c>
    </row>
    <row r="39" spans="1:13" x14ac:dyDescent="0.2">
      <c r="A39">
        <f t="shared" si="0"/>
        <v>6.2E-2</v>
      </c>
      <c r="B39">
        <v>31</v>
      </c>
      <c r="C39">
        <v>13.618787613</v>
      </c>
      <c r="D39">
        <v>17.933229729000001</v>
      </c>
      <c r="E39">
        <v>14.716457652000001</v>
      </c>
      <c r="F39" s="2">
        <v>-1993.0206000000001</v>
      </c>
      <c r="G39">
        <f t="shared" si="1"/>
        <v>2.7237575226000001</v>
      </c>
      <c r="H39">
        <f t="shared" si="2"/>
        <v>5.9777432429999999</v>
      </c>
      <c r="I39">
        <f t="shared" si="3"/>
        <v>4.905485884</v>
      </c>
      <c r="J39" s="2">
        <f t="shared" si="4"/>
        <v>-11.072336666666667</v>
      </c>
      <c r="K39">
        <f t="shared" si="5"/>
        <v>0.99847989596981379</v>
      </c>
      <c r="L39">
        <f t="shared" si="6"/>
        <v>1.0027968522732953</v>
      </c>
      <c r="M39">
        <f t="shared" si="7"/>
        <v>0.999442037609936</v>
      </c>
    </row>
    <row r="40" spans="1:13" x14ac:dyDescent="0.2">
      <c r="A40">
        <f t="shared" si="0"/>
        <v>6.4000000000000001E-2</v>
      </c>
      <c r="B40">
        <v>32</v>
      </c>
      <c r="C40">
        <v>13.618713722000001</v>
      </c>
      <c r="D40">
        <v>17.934325962999999</v>
      </c>
      <c r="E40">
        <v>14.716990678</v>
      </c>
      <c r="F40" s="2">
        <v>-1992.9365</v>
      </c>
      <c r="G40">
        <f t="shared" si="1"/>
        <v>2.7237427444</v>
      </c>
      <c r="H40">
        <f t="shared" si="2"/>
        <v>5.978108654333333</v>
      </c>
      <c r="I40">
        <f t="shared" si="3"/>
        <v>4.9056635593333331</v>
      </c>
      <c r="J40" s="2">
        <f t="shared" si="4"/>
        <v>-11.071869444444445</v>
      </c>
      <c r="K40">
        <f t="shared" si="5"/>
        <v>0.9984744785508709</v>
      </c>
      <c r="L40">
        <f t="shared" si="6"/>
        <v>1.0028581518841946</v>
      </c>
      <c r="M40">
        <f t="shared" si="7"/>
        <v>0.99947823712235517</v>
      </c>
    </row>
    <row r="41" spans="1:13" x14ac:dyDescent="0.2">
      <c r="A41">
        <f t="shared" si="0"/>
        <v>6.6000000000000003E-2</v>
      </c>
      <c r="B41">
        <v>33</v>
      </c>
      <c r="C41">
        <v>13.618561406</v>
      </c>
      <c r="D41">
        <v>17.935082606000002</v>
      </c>
      <c r="E41">
        <v>14.717480974000001</v>
      </c>
      <c r="F41" s="2">
        <v>-1992.8549</v>
      </c>
      <c r="G41">
        <f t="shared" si="1"/>
        <v>2.7237122812000001</v>
      </c>
      <c r="H41">
        <f t="shared" si="2"/>
        <v>5.9783608686666669</v>
      </c>
      <c r="I41">
        <f t="shared" si="3"/>
        <v>4.9058269913333339</v>
      </c>
      <c r="J41" s="2">
        <f t="shared" si="4"/>
        <v>-11.071416111111111</v>
      </c>
      <c r="K41">
        <f t="shared" si="5"/>
        <v>0.99846331129662214</v>
      </c>
      <c r="L41">
        <f t="shared" si="6"/>
        <v>1.0029004621222366</v>
      </c>
      <c r="M41">
        <f t="shared" si="7"/>
        <v>0.99951153470285048</v>
      </c>
    </row>
    <row r="42" spans="1:13" x14ac:dyDescent="0.2">
      <c r="A42">
        <f t="shared" si="0"/>
        <v>6.8000000000000005E-2</v>
      </c>
      <c r="B42">
        <v>34</v>
      </c>
      <c r="C42">
        <v>13.618923805</v>
      </c>
      <c r="D42">
        <v>17.935939737999998</v>
      </c>
      <c r="E42">
        <v>14.717866031</v>
      </c>
      <c r="F42" s="2">
        <v>-1992.7759000000001</v>
      </c>
      <c r="G42">
        <f t="shared" si="1"/>
        <v>2.7237847610000001</v>
      </c>
      <c r="H42">
        <f t="shared" si="2"/>
        <v>5.9786465793333328</v>
      </c>
      <c r="I42">
        <f t="shared" si="3"/>
        <v>4.9059553436666663</v>
      </c>
      <c r="J42" s="2">
        <f t="shared" si="4"/>
        <v>-11.070977222222222</v>
      </c>
      <c r="K42">
        <f t="shared" si="5"/>
        <v>0.99848988107112058</v>
      </c>
      <c r="L42">
        <f t="shared" si="6"/>
        <v>1.0029483915406721</v>
      </c>
      <c r="M42">
        <f t="shared" si="7"/>
        <v>0.99953768516390396</v>
      </c>
    </row>
    <row r="43" spans="1:13" x14ac:dyDescent="0.2">
      <c r="A43">
        <f t="shared" si="0"/>
        <v>7.0000000000000007E-2</v>
      </c>
      <c r="B43">
        <v>35</v>
      </c>
      <c r="C43">
        <v>13.61932187</v>
      </c>
      <c r="D43">
        <v>17.936796207</v>
      </c>
      <c r="E43">
        <v>14.718367712999999</v>
      </c>
      <c r="F43" s="2">
        <v>-1992.7018</v>
      </c>
      <c r="G43">
        <f t="shared" si="1"/>
        <v>2.7238643740000001</v>
      </c>
      <c r="H43">
        <f t="shared" si="2"/>
        <v>5.9789320689999998</v>
      </c>
      <c r="I43">
        <f t="shared" si="3"/>
        <v>4.906122571</v>
      </c>
      <c r="J43" s="2">
        <f t="shared" si="4"/>
        <v>-11.070565555555556</v>
      </c>
      <c r="K43">
        <f t="shared" si="5"/>
        <v>0.9985190657468116</v>
      </c>
      <c r="L43">
        <f t="shared" si="6"/>
        <v>1.0029962838852329</v>
      </c>
      <c r="M43">
        <f t="shared" si="7"/>
        <v>0.99957175600433101</v>
      </c>
    </row>
    <row r="44" spans="1:13" x14ac:dyDescent="0.2">
      <c r="A44">
        <f t="shared" si="0"/>
        <v>7.2000000000000008E-2</v>
      </c>
      <c r="B44">
        <v>36</v>
      </c>
      <c r="C44">
        <v>13.619993389999999</v>
      </c>
      <c r="D44">
        <v>17.937836047000001</v>
      </c>
      <c r="E44">
        <v>14.718702199000001</v>
      </c>
      <c r="F44" s="2">
        <v>-1992.6409000000001</v>
      </c>
      <c r="G44">
        <f t="shared" si="1"/>
        <v>2.7239986780000001</v>
      </c>
      <c r="H44">
        <f t="shared" si="2"/>
        <v>5.9792786823333337</v>
      </c>
      <c r="I44">
        <f t="shared" si="3"/>
        <v>4.9062340663333339</v>
      </c>
      <c r="J44" s="2">
        <f t="shared" si="4"/>
        <v>-11.070227222222222</v>
      </c>
      <c r="K44">
        <f t="shared" si="5"/>
        <v>0.99856829914693457</v>
      </c>
      <c r="L44">
        <f t="shared" si="6"/>
        <v>1.0030544300359614</v>
      </c>
      <c r="M44">
        <f t="shared" si="7"/>
        <v>0.9995944720258968</v>
      </c>
    </row>
    <row r="45" spans="1:13" x14ac:dyDescent="0.2">
      <c r="A45">
        <f t="shared" si="0"/>
        <v>7.3999999999999996E-2</v>
      </c>
      <c r="B45">
        <v>37</v>
      </c>
      <c r="C45">
        <v>13.620941475</v>
      </c>
      <c r="D45">
        <v>17.939047771999999</v>
      </c>
      <c r="E45">
        <v>14.719137009000001</v>
      </c>
      <c r="F45" s="2">
        <v>-1992.5898</v>
      </c>
      <c r="G45">
        <f t="shared" si="1"/>
        <v>2.7241882950000003</v>
      </c>
      <c r="H45">
        <f t="shared" si="2"/>
        <v>5.9796825906666662</v>
      </c>
      <c r="I45">
        <f t="shared" si="3"/>
        <v>4.9063790030000005</v>
      </c>
      <c r="J45" s="2">
        <f t="shared" si="4"/>
        <v>-11.069943333333333</v>
      </c>
      <c r="K45">
        <f t="shared" si="5"/>
        <v>0.99863780928536039</v>
      </c>
      <c r="L45">
        <f t="shared" si="6"/>
        <v>1.003122187714538</v>
      </c>
      <c r="M45">
        <f t="shared" si="7"/>
        <v>0.99962400137342378</v>
      </c>
    </row>
    <row r="46" spans="1:13" x14ac:dyDescent="0.2">
      <c r="A46">
        <f t="shared" si="0"/>
        <v>7.5999999999999998E-2</v>
      </c>
      <c r="B46">
        <v>38</v>
      </c>
      <c r="C46">
        <v>13.621808237</v>
      </c>
      <c r="D46">
        <v>17.940729047000001</v>
      </c>
      <c r="E46">
        <v>14.719480283999999</v>
      </c>
      <c r="F46" s="2">
        <v>-1992.5478000000001</v>
      </c>
      <c r="G46">
        <f t="shared" si="1"/>
        <v>2.7243616473999999</v>
      </c>
      <c r="H46">
        <f t="shared" si="2"/>
        <v>5.9802430156666668</v>
      </c>
      <c r="I46">
        <f t="shared" si="3"/>
        <v>4.9064934280000001</v>
      </c>
      <c r="J46" s="2">
        <f t="shared" si="4"/>
        <v>-11.069710000000001</v>
      </c>
      <c r="K46">
        <f t="shared" si="5"/>
        <v>0.99870135711767716</v>
      </c>
      <c r="L46">
        <f t="shared" si="6"/>
        <v>1.0032162018605275</v>
      </c>
      <c r="M46">
        <f t="shared" si="7"/>
        <v>0.99964731428428677</v>
      </c>
    </row>
    <row r="47" spans="1:13" x14ac:dyDescent="0.2">
      <c r="A47">
        <f t="shared" si="0"/>
        <v>7.8E-2</v>
      </c>
      <c r="B47">
        <v>39</v>
      </c>
      <c r="C47">
        <v>13.622791553000001</v>
      </c>
      <c r="D47">
        <v>17.942239683</v>
      </c>
      <c r="E47">
        <v>14.719977721999999</v>
      </c>
      <c r="F47" s="2">
        <v>-1992.5139999999999</v>
      </c>
      <c r="G47">
        <f t="shared" si="1"/>
        <v>2.7245583106</v>
      </c>
      <c r="H47">
        <f t="shared" si="2"/>
        <v>5.9807465610000001</v>
      </c>
      <c r="I47">
        <f t="shared" si="3"/>
        <v>4.9066592406666665</v>
      </c>
      <c r="J47" s="2">
        <f t="shared" si="4"/>
        <v>-11.069522222222222</v>
      </c>
      <c r="K47">
        <f t="shared" si="5"/>
        <v>0.99877345026468012</v>
      </c>
      <c r="L47">
        <f t="shared" si="6"/>
        <v>1.0033006741529491</v>
      </c>
      <c r="M47">
        <f t="shared" si="7"/>
        <v>0.99968109690100471</v>
      </c>
    </row>
    <row r="48" spans="1:13" x14ac:dyDescent="0.2">
      <c r="A48">
        <f t="shared" si="0"/>
        <v>0.08</v>
      </c>
      <c r="B48">
        <v>40</v>
      </c>
      <c r="C48">
        <v>13.624133726</v>
      </c>
      <c r="D48">
        <v>17.943561224</v>
      </c>
      <c r="E48">
        <v>14.720338768</v>
      </c>
      <c r="F48" s="2">
        <v>-1992.4863</v>
      </c>
      <c r="G48">
        <f t="shared" si="1"/>
        <v>2.7248267452000001</v>
      </c>
      <c r="H48">
        <f t="shared" si="2"/>
        <v>5.9811870746666669</v>
      </c>
      <c r="I48">
        <f t="shared" si="3"/>
        <v>4.9067795893333335</v>
      </c>
      <c r="J48" s="2">
        <f t="shared" si="4"/>
        <v>-11.069368333333333</v>
      </c>
      <c r="K48">
        <f t="shared" si="5"/>
        <v>0.99887185349964469</v>
      </c>
      <c r="L48">
        <f t="shared" si="6"/>
        <v>1.0033745725624925</v>
      </c>
      <c r="M48">
        <f t="shared" si="7"/>
        <v>0.99970561669771429</v>
      </c>
    </row>
    <row r="49" spans="1:13" x14ac:dyDescent="0.2">
      <c r="A49">
        <f t="shared" si="0"/>
        <v>8.2000000000000003E-2</v>
      </c>
      <c r="B49">
        <v>41</v>
      </c>
      <c r="C49">
        <v>13.62569094</v>
      </c>
      <c r="D49">
        <v>17.945120696</v>
      </c>
      <c r="E49">
        <v>14.720222801</v>
      </c>
      <c r="F49" s="2">
        <v>-1992.4652000000001</v>
      </c>
      <c r="G49">
        <f t="shared" si="1"/>
        <v>2.7251381879999999</v>
      </c>
      <c r="H49">
        <f t="shared" si="2"/>
        <v>5.9817068986666664</v>
      </c>
      <c r="I49">
        <f t="shared" si="3"/>
        <v>4.9067409336666667</v>
      </c>
      <c r="J49" s="2">
        <f t="shared" si="4"/>
        <v>-11.069251111111111</v>
      </c>
      <c r="K49">
        <f t="shared" si="5"/>
        <v>0.99898602275735726</v>
      </c>
      <c r="L49">
        <f t="shared" si="6"/>
        <v>1.0034617756840964</v>
      </c>
      <c r="M49">
        <f t="shared" si="7"/>
        <v>0.99969774100524011</v>
      </c>
    </row>
    <row r="50" spans="1:13" x14ac:dyDescent="0.2">
      <c r="A50">
        <f t="shared" si="0"/>
        <v>8.4000000000000005E-2</v>
      </c>
      <c r="B50">
        <v>42</v>
      </c>
      <c r="C50">
        <v>13.627527044000001</v>
      </c>
      <c r="D50">
        <v>17.946878593000001</v>
      </c>
      <c r="E50">
        <v>14.719958022</v>
      </c>
      <c r="F50" s="2">
        <v>-1992.451</v>
      </c>
      <c r="G50">
        <f t="shared" si="1"/>
        <v>2.7255054088000001</v>
      </c>
      <c r="H50">
        <f t="shared" si="2"/>
        <v>5.982292864333334</v>
      </c>
      <c r="I50">
        <f t="shared" si="3"/>
        <v>4.906652674</v>
      </c>
      <c r="J50" s="2">
        <f t="shared" si="4"/>
        <v>-11.069172222222223</v>
      </c>
      <c r="K50">
        <f t="shared" si="5"/>
        <v>0.99912063921390304</v>
      </c>
      <c r="L50">
        <f t="shared" si="6"/>
        <v>1.0035600744069066</v>
      </c>
      <c r="M50">
        <f t="shared" si="7"/>
        <v>0.99967975901055539</v>
      </c>
    </row>
    <row r="51" spans="1:13" x14ac:dyDescent="0.2">
      <c r="A51">
        <f t="shared" si="0"/>
        <v>8.6000000000000007E-2</v>
      </c>
      <c r="B51">
        <v>43</v>
      </c>
      <c r="C51">
        <v>13.6295047</v>
      </c>
      <c r="D51">
        <v>17.9485663</v>
      </c>
      <c r="E51">
        <v>14.719806652999999</v>
      </c>
      <c r="F51" s="2">
        <v>-1992.4438</v>
      </c>
      <c r="G51">
        <f t="shared" si="1"/>
        <v>2.7259009399999998</v>
      </c>
      <c r="H51">
        <f t="shared" si="2"/>
        <v>5.9828554333333335</v>
      </c>
      <c r="I51">
        <f t="shared" si="3"/>
        <v>4.9066022176666664</v>
      </c>
      <c r="J51" s="2">
        <f t="shared" si="4"/>
        <v>-11.069132222222223</v>
      </c>
      <c r="K51">
        <f t="shared" si="5"/>
        <v>0.99926563374742938</v>
      </c>
      <c r="L51">
        <f t="shared" si="6"/>
        <v>1.0036544482198078</v>
      </c>
      <c r="M51">
        <f t="shared" si="7"/>
        <v>0.9996694790542392</v>
      </c>
    </row>
    <row r="52" spans="1:13" x14ac:dyDescent="0.2">
      <c r="A52">
        <f t="shared" si="0"/>
        <v>8.7999999999999995E-2</v>
      </c>
      <c r="B52">
        <v>44</v>
      </c>
      <c r="C52">
        <v>13.631376057000001</v>
      </c>
      <c r="D52">
        <v>17.950448325</v>
      </c>
      <c r="E52">
        <v>14.719657137</v>
      </c>
      <c r="F52" s="2">
        <v>-1992.4416000000001</v>
      </c>
      <c r="G52">
        <f t="shared" si="1"/>
        <v>2.7262752114</v>
      </c>
      <c r="H52">
        <f t="shared" si="2"/>
        <v>5.9834827749999997</v>
      </c>
      <c r="I52">
        <f t="shared" si="3"/>
        <v>4.9065523789999999</v>
      </c>
      <c r="J52" s="2">
        <f t="shared" si="4"/>
        <v>-11.06912</v>
      </c>
      <c r="K52">
        <f t="shared" si="5"/>
        <v>0.99940283482551218</v>
      </c>
      <c r="L52">
        <f t="shared" si="6"/>
        <v>1.0037596879771977</v>
      </c>
      <c r="M52">
        <f t="shared" si="7"/>
        <v>0.9996593249411212</v>
      </c>
    </row>
    <row r="53" spans="1:13" x14ac:dyDescent="0.2">
      <c r="A53">
        <f t="shared" si="0"/>
        <v>0.09</v>
      </c>
      <c r="B53">
        <v>45</v>
      </c>
      <c r="C53">
        <v>13.633134459000001</v>
      </c>
      <c r="D53">
        <v>17.952156174999999</v>
      </c>
      <c r="E53">
        <v>14.719242253000001</v>
      </c>
      <c r="F53" s="2">
        <v>-1992.4448</v>
      </c>
      <c r="G53">
        <f t="shared" si="1"/>
        <v>2.7266268918000001</v>
      </c>
      <c r="H53">
        <f t="shared" si="2"/>
        <v>5.984052058333333</v>
      </c>
      <c r="I53">
        <f t="shared" si="3"/>
        <v>4.9064140843333339</v>
      </c>
      <c r="J53" s="2">
        <f t="shared" si="4"/>
        <v>-11.069137777777778</v>
      </c>
      <c r="K53">
        <f t="shared" si="5"/>
        <v>0.99953175445447806</v>
      </c>
      <c r="L53">
        <f t="shared" si="6"/>
        <v>1.0038551881536877</v>
      </c>
      <c r="M53">
        <f t="shared" si="7"/>
        <v>0.99963114883243154</v>
      </c>
    </row>
    <row r="54" spans="1:13" x14ac:dyDescent="0.2">
      <c r="A54">
        <f t="shared" si="0"/>
        <v>9.1999999999999998E-2</v>
      </c>
      <c r="B54">
        <v>46</v>
      </c>
      <c r="C54">
        <v>13.634973086</v>
      </c>
      <c r="D54">
        <v>17.953586026</v>
      </c>
      <c r="E54">
        <v>14.71869014</v>
      </c>
      <c r="F54" s="2">
        <v>-1992.4513999999999</v>
      </c>
      <c r="G54">
        <f t="shared" si="1"/>
        <v>2.7269946171999999</v>
      </c>
      <c r="H54">
        <f t="shared" si="2"/>
        <v>5.9845286753333333</v>
      </c>
      <c r="I54">
        <f t="shared" si="3"/>
        <v>4.9062300466666668</v>
      </c>
      <c r="J54" s="2">
        <f t="shared" si="4"/>
        <v>-11.069174444444444</v>
      </c>
      <c r="K54">
        <f t="shared" si="5"/>
        <v>0.99966655588819264</v>
      </c>
      <c r="L54">
        <f t="shared" si="6"/>
        <v>1.003935143081143</v>
      </c>
      <c r="M54">
        <f t="shared" si="7"/>
        <v>0.99959365306036729</v>
      </c>
    </row>
    <row r="55" spans="1:13" x14ac:dyDescent="0.2">
      <c r="A55">
        <f t="shared" si="0"/>
        <v>9.4E-2</v>
      </c>
      <c r="B55">
        <v>47</v>
      </c>
      <c r="C55">
        <v>13.636788277000001</v>
      </c>
      <c r="D55">
        <v>17.954703650999999</v>
      </c>
      <c r="E55">
        <v>14.718006375</v>
      </c>
      <c r="F55" s="2">
        <v>-1992.4656</v>
      </c>
      <c r="G55">
        <f t="shared" si="1"/>
        <v>2.7273576554000001</v>
      </c>
      <c r="H55">
        <f t="shared" si="2"/>
        <v>5.984901217</v>
      </c>
      <c r="I55">
        <f t="shared" si="3"/>
        <v>4.9060021249999997</v>
      </c>
      <c r="J55" s="2">
        <f t="shared" si="4"/>
        <v>-11.069253333333334</v>
      </c>
      <c r="K55">
        <f t="shared" si="5"/>
        <v>0.99979963907976221</v>
      </c>
      <c r="L55">
        <f t="shared" si="6"/>
        <v>1.0039976388417482</v>
      </c>
      <c r="M55">
        <f t="shared" si="7"/>
        <v>0.99954721637696098</v>
      </c>
    </row>
    <row r="56" spans="1:13" x14ac:dyDescent="0.2">
      <c r="A56">
        <f t="shared" si="0"/>
        <v>9.6000000000000002E-2</v>
      </c>
      <c r="B56">
        <v>48</v>
      </c>
      <c r="C56">
        <v>13.638305526</v>
      </c>
      <c r="D56">
        <v>17.955644501999998</v>
      </c>
      <c r="E56">
        <v>14.716968553999999</v>
      </c>
      <c r="F56" s="2">
        <v>-1992.4842000000001</v>
      </c>
      <c r="G56">
        <f t="shared" si="1"/>
        <v>2.7276611052000002</v>
      </c>
      <c r="H56">
        <f t="shared" si="2"/>
        <v>5.9852148339999998</v>
      </c>
      <c r="I56">
        <f t="shared" si="3"/>
        <v>4.9056561846666664</v>
      </c>
      <c r="J56" s="2">
        <f t="shared" si="4"/>
        <v>-11.069356666666668</v>
      </c>
      <c r="K56">
        <f t="shared" si="5"/>
        <v>0.99991087824926317</v>
      </c>
      <c r="L56">
        <f t="shared" si="6"/>
        <v>1.0040502496896275</v>
      </c>
      <c r="M56">
        <f t="shared" si="7"/>
        <v>0.99947673461025865</v>
      </c>
    </row>
    <row r="57" spans="1:13" x14ac:dyDescent="0.2">
      <c r="A57">
        <f t="shared" si="0"/>
        <v>9.8000000000000004E-2</v>
      </c>
      <c r="B57">
        <v>49</v>
      </c>
      <c r="C57">
        <v>13.640152134999999</v>
      </c>
      <c r="D57">
        <v>17.956319936</v>
      </c>
      <c r="E57">
        <v>14.715999241</v>
      </c>
      <c r="F57" s="2">
        <v>-1992.5048999999999</v>
      </c>
      <c r="G57">
        <f t="shared" si="1"/>
        <v>2.7280304269999998</v>
      </c>
      <c r="H57">
        <f t="shared" si="2"/>
        <v>5.9854399786666663</v>
      </c>
      <c r="I57">
        <f t="shared" si="3"/>
        <v>4.9053330803333335</v>
      </c>
      <c r="J57" s="2">
        <f t="shared" si="4"/>
        <v>-11.069471666666667</v>
      </c>
      <c r="K57">
        <f t="shared" si="5"/>
        <v>1.0000462648941402</v>
      </c>
      <c r="L57">
        <f t="shared" si="6"/>
        <v>1.0040880188533172</v>
      </c>
      <c r="M57">
        <f t="shared" si="7"/>
        <v>0.99941090544248545</v>
      </c>
    </row>
    <row r="58" spans="1:13" x14ac:dyDescent="0.2">
      <c r="A58">
        <f t="shared" si="0"/>
        <v>0.1</v>
      </c>
      <c r="B58">
        <v>50</v>
      </c>
      <c r="C58">
        <v>13.642062320000001</v>
      </c>
      <c r="D58">
        <v>17.956862740999998</v>
      </c>
      <c r="E58">
        <v>14.714668051</v>
      </c>
      <c r="F58" s="2">
        <v>-1992.5273999999999</v>
      </c>
      <c r="G58">
        <f t="shared" si="1"/>
        <v>2.7284124640000003</v>
      </c>
      <c r="H58">
        <f t="shared" si="2"/>
        <v>5.9856209136666658</v>
      </c>
      <c r="I58">
        <f t="shared" si="3"/>
        <v>4.9048893503333337</v>
      </c>
      <c r="J58" s="2">
        <f t="shared" si="4"/>
        <v>-11.069596666666666</v>
      </c>
      <c r="K58">
        <f t="shared" si="5"/>
        <v>1.0001863126997366</v>
      </c>
      <c r="L58">
        <f t="shared" si="6"/>
        <v>1.0041183716204216</v>
      </c>
      <c r="M58">
        <f t="shared" si="7"/>
        <v>0.99932050004211626</v>
      </c>
    </row>
    <row r="59" spans="1:13" x14ac:dyDescent="0.2">
      <c r="A59">
        <f t="shared" si="0"/>
        <v>0.10200000000000001</v>
      </c>
      <c r="B59">
        <v>51</v>
      </c>
      <c r="C59">
        <v>13.64410766</v>
      </c>
      <c r="D59">
        <v>17.957798966999999</v>
      </c>
      <c r="E59">
        <v>14.713188916</v>
      </c>
      <c r="F59" s="2">
        <v>-1992.55</v>
      </c>
      <c r="G59">
        <f t="shared" si="1"/>
        <v>2.728821532</v>
      </c>
      <c r="H59">
        <f t="shared" si="2"/>
        <v>5.9859329889999993</v>
      </c>
      <c r="I59">
        <f t="shared" si="3"/>
        <v>4.904396305333333</v>
      </c>
      <c r="J59" s="2">
        <f t="shared" si="4"/>
        <v>-11.069722222222222</v>
      </c>
      <c r="K59">
        <f t="shared" si="5"/>
        <v>1.0003362695775773</v>
      </c>
      <c r="L59">
        <f t="shared" si="6"/>
        <v>1.0041707238458715</v>
      </c>
      <c r="M59">
        <f t="shared" si="7"/>
        <v>0.99922004722029867</v>
      </c>
    </row>
    <row r="60" spans="1:13" x14ac:dyDescent="0.2">
      <c r="A60">
        <f t="shared" si="0"/>
        <v>0.10400000000000001</v>
      </c>
      <c r="B60">
        <v>52</v>
      </c>
      <c r="C60">
        <v>13.646405851999999</v>
      </c>
      <c r="D60">
        <v>17.958683909000001</v>
      </c>
      <c r="E60">
        <v>14.711952200000001</v>
      </c>
      <c r="F60" s="2">
        <v>-1992.5715</v>
      </c>
      <c r="G60">
        <f t="shared" si="1"/>
        <v>2.7292811703999997</v>
      </c>
      <c r="H60">
        <f t="shared" si="2"/>
        <v>5.9862279696666674</v>
      </c>
      <c r="I60">
        <f t="shared" si="3"/>
        <v>4.9039840666666672</v>
      </c>
      <c r="J60" s="2">
        <f t="shared" si="4"/>
        <v>-11.069841666666667</v>
      </c>
      <c r="K60">
        <f t="shared" si="5"/>
        <v>1.0005047646429448</v>
      </c>
      <c r="L60">
        <f t="shared" si="6"/>
        <v>1.0042202083539864</v>
      </c>
      <c r="M60">
        <f t="shared" si="7"/>
        <v>0.99913605785354953</v>
      </c>
    </row>
    <row r="61" spans="1:13" x14ac:dyDescent="0.2">
      <c r="A61">
        <f t="shared" si="0"/>
        <v>0.106</v>
      </c>
      <c r="B61">
        <v>53</v>
      </c>
      <c r="C61">
        <v>13.648607111</v>
      </c>
      <c r="D61">
        <v>17.959799451999999</v>
      </c>
      <c r="E61">
        <v>14.710885771999999</v>
      </c>
      <c r="F61" s="2">
        <v>-1992.5896</v>
      </c>
      <c r="G61">
        <f t="shared" si="1"/>
        <v>2.7297214221999999</v>
      </c>
      <c r="H61">
        <f t="shared" si="2"/>
        <v>5.9865998173333326</v>
      </c>
      <c r="I61">
        <f t="shared" si="3"/>
        <v>4.9036285906666661</v>
      </c>
      <c r="J61" s="2">
        <f t="shared" si="4"/>
        <v>-11.069942222222222</v>
      </c>
      <c r="K61">
        <f t="shared" si="5"/>
        <v>1.0006661529338692</v>
      </c>
      <c r="L61">
        <f t="shared" si="6"/>
        <v>1.0042825876925592</v>
      </c>
      <c r="M61">
        <f t="shared" si="7"/>
        <v>0.99906363329334003</v>
      </c>
    </row>
    <row r="62" spans="1:13" x14ac:dyDescent="0.2">
      <c r="A62">
        <f t="shared" si="0"/>
        <v>0.108</v>
      </c>
      <c r="B62">
        <v>54</v>
      </c>
      <c r="C62">
        <v>13.651071311999999</v>
      </c>
      <c r="D62">
        <v>17.960575174999999</v>
      </c>
      <c r="E62">
        <v>14.710015173</v>
      </c>
      <c r="F62" s="2">
        <v>-1992.6134</v>
      </c>
      <c r="G62">
        <f t="shared" si="1"/>
        <v>2.7302142623999996</v>
      </c>
      <c r="H62">
        <f t="shared" si="2"/>
        <v>5.986858391666666</v>
      </c>
      <c r="I62">
        <f t="shared" si="3"/>
        <v>4.9033383910000001</v>
      </c>
      <c r="J62" s="2">
        <f t="shared" si="4"/>
        <v>-11.070074444444444</v>
      </c>
      <c r="K62">
        <f t="shared" si="5"/>
        <v>1.0008468191743631</v>
      </c>
      <c r="L62">
        <f t="shared" si="6"/>
        <v>1.0043259648529699</v>
      </c>
      <c r="M62">
        <f t="shared" si="7"/>
        <v>0.99900450811124286</v>
      </c>
    </row>
    <row r="63" spans="1:13" x14ac:dyDescent="0.2">
      <c r="A63">
        <f t="shared" si="0"/>
        <v>0.11</v>
      </c>
      <c r="B63">
        <v>55</v>
      </c>
      <c r="C63">
        <v>13.653229224</v>
      </c>
      <c r="D63">
        <v>17.961782624000001</v>
      </c>
      <c r="E63">
        <v>14.709158755000001</v>
      </c>
      <c r="F63" s="2">
        <v>-1992.6325999999999</v>
      </c>
      <c r="G63">
        <f t="shared" si="1"/>
        <v>2.7306458448000002</v>
      </c>
      <c r="H63">
        <f t="shared" si="2"/>
        <v>5.9872608746666671</v>
      </c>
      <c r="I63">
        <f t="shared" si="3"/>
        <v>4.9030529183333336</v>
      </c>
      <c r="J63" s="2">
        <f t="shared" si="4"/>
        <v>-11.070181111111111</v>
      </c>
      <c r="K63">
        <f t="shared" si="5"/>
        <v>1.0010050294211561</v>
      </c>
      <c r="L63">
        <f t="shared" si="6"/>
        <v>1.004393483424626</v>
      </c>
      <c r="M63">
        <f t="shared" si="7"/>
        <v>0.99894634600652954</v>
      </c>
    </row>
    <row r="64" spans="1:13" x14ac:dyDescent="0.2">
      <c r="A64">
        <f t="shared" si="0"/>
        <v>0.112</v>
      </c>
      <c r="B64">
        <v>56</v>
      </c>
      <c r="C64">
        <v>13.655047067</v>
      </c>
      <c r="D64">
        <v>17.962713127000001</v>
      </c>
      <c r="E64">
        <v>14.708204629000001</v>
      </c>
      <c r="F64" s="2">
        <v>-1992.6557</v>
      </c>
      <c r="G64">
        <f t="shared" si="1"/>
        <v>2.7310094133999998</v>
      </c>
      <c r="H64">
        <f t="shared" si="2"/>
        <v>5.9875710423333333</v>
      </c>
      <c r="I64">
        <f t="shared" si="3"/>
        <v>4.9027348763333336</v>
      </c>
      <c r="J64" s="2">
        <f t="shared" si="4"/>
        <v>-11.070309444444444</v>
      </c>
      <c r="K64">
        <f t="shared" si="5"/>
        <v>1.0011383070477045</v>
      </c>
      <c r="L64">
        <f t="shared" si="6"/>
        <v>1.0044455156292835</v>
      </c>
      <c r="M64">
        <f t="shared" si="7"/>
        <v>0.99888154823684028</v>
      </c>
    </row>
    <row r="65" spans="1:13" x14ac:dyDescent="0.2">
      <c r="A65">
        <f t="shared" si="0"/>
        <v>0.114</v>
      </c>
      <c r="B65">
        <v>57</v>
      </c>
      <c r="C65">
        <v>13.657200383999999</v>
      </c>
      <c r="D65">
        <v>17.963171213999999</v>
      </c>
      <c r="E65">
        <v>14.707306653</v>
      </c>
      <c r="F65" s="2">
        <v>-1992.6797999999999</v>
      </c>
      <c r="G65">
        <f t="shared" si="1"/>
        <v>2.7314400767999998</v>
      </c>
      <c r="H65">
        <f t="shared" si="2"/>
        <v>5.9877237379999997</v>
      </c>
      <c r="I65">
        <f t="shared" si="3"/>
        <v>4.9024355509999999</v>
      </c>
      <c r="J65" s="2">
        <f t="shared" si="4"/>
        <v>-11.070443333333333</v>
      </c>
      <c r="K65">
        <f t="shared" si="5"/>
        <v>1.0012961804058365</v>
      </c>
      <c r="L65">
        <f t="shared" si="6"/>
        <v>1.0044711311044996</v>
      </c>
      <c r="M65">
        <f t="shared" si="7"/>
        <v>0.99882056379449757</v>
      </c>
    </row>
    <row r="66" spans="1:13" x14ac:dyDescent="0.2">
      <c r="A66">
        <f t="shared" si="0"/>
        <v>0.11600000000000001</v>
      </c>
      <c r="B66">
        <v>58</v>
      </c>
      <c r="C66">
        <v>13.658925587000001</v>
      </c>
      <c r="D66">
        <v>17.963574753</v>
      </c>
      <c r="E66">
        <v>14.706485639</v>
      </c>
      <c r="F66" s="2">
        <v>-1992.7045000000001</v>
      </c>
      <c r="G66">
        <f t="shared" si="1"/>
        <v>2.7317851174000003</v>
      </c>
      <c r="H66">
        <f t="shared" si="2"/>
        <v>5.9878582509999996</v>
      </c>
      <c r="I66">
        <f t="shared" si="3"/>
        <v>4.9021618796666671</v>
      </c>
      <c r="J66" s="2">
        <f t="shared" si="4"/>
        <v>-11.070580555555555</v>
      </c>
      <c r="K66">
        <f t="shared" si="5"/>
        <v>1.0014226660050631</v>
      </c>
      <c r="L66">
        <f t="shared" si="6"/>
        <v>1.004493696344843</v>
      </c>
      <c r="M66">
        <f t="shared" si="7"/>
        <v>0.99876480608945284</v>
      </c>
    </row>
    <row r="67" spans="1:13" x14ac:dyDescent="0.2">
      <c r="A67">
        <f t="shared" si="0"/>
        <v>0.11800000000000001</v>
      </c>
      <c r="B67">
        <v>59</v>
      </c>
      <c r="C67">
        <v>13.660683221999999</v>
      </c>
      <c r="D67">
        <v>17.964242981999998</v>
      </c>
      <c r="E67">
        <v>14.705659115</v>
      </c>
      <c r="F67" s="2">
        <v>-1992.7246</v>
      </c>
      <c r="G67">
        <f t="shared" si="1"/>
        <v>2.7321366443999997</v>
      </c>
      <c r="H67">
        <f t="shared" si="2"/>
        <v>5.9880809939999997</v>
      </c>
      <c r="I67">
        <f t="shared" si="3"/>
        <v>4.9018863716666665</v>
      </c>
      <c r="J67" s="2">
        <f t="shared" si="4"/>
        <v>-11.070692222222222</v>
      </c>
      <c r="K67">
        <f t="shared" si="5"/>
        <v>1.0015515294003827</v>
      </c>
      <c r="L67">
        <f t="shared" si="6"/>
        <v>1.0045310626167263</v>
      </c>
      <c r="M67">
        <f t="shared" si="7"/>
        <v>0.99870867418256126</v>
      </c>
    </row>
    <row r="68" spans="1:13" x14ac:dyDescent="0.2">
      <c r="A68">
        <f t="shared" si="0"/>
        <v>0.12</v>
      </c>
      <c r="B68">
        <v>60</v>
      </c>
      <c r="C68">
        <v>13.662571184999999</v>
      </c>
      <c r="D68">
        <v>17.964867621</v>
      </c>
      <c r="E68">
        <v>14.704924310000001</v>
      </c>
      <c r="F68" s="2">
        <v>-1992.7434000000001</v>
      </c>
      <c r="G68">
        <f t="shared" si="1"/>
        <v>2.7325142369999997</v>
      </c>
      <c r="H68">
        <f t="shared" si="2"/>
        <v>5.9882892070000002</v>
      </c>
      <c r="I68">
        <f t="shared" si="3"/>
        <v>4.901641436666667</v>
      </c>
      <c r="J68" s="2">
        <f t="shared" si="4"/>
        <v>-11.070796666666666</v>
      </c>
      <c r="K68">
        <f t="shared" si="5"/>
        <v>1.0016899479698915</v>
      </c>
      <c r="L68">
        <f t="shared" si="6"/>
        <v>1.0045659914071603</v>
      </c>
      <c r="M68">
        <f t="shared" si="7"/>
        <v>0.99865877120836655</v>
      </c>
    </row>
    <row r="69" spans="1:13" x14ac:dyDescent="0.2">
      <c r="A69">
        <f t="shared" si="0"/>
        <v>0.122</v>
      </c>
      <c r="B69">
        <v>61</v>
      </c>
      <c r="C69">
        <v>13.664621248</v>
      </c>
      <c r="D69">
        <v>17.965464515000001</v>
      </c>
      <c r="E69">
        <v>14.704310808000001</v>
      </c>
      <c r="F69" s="2">
        <v>-1992.7646</v>
      </c>
      <c r="G69">
        <f t="shared" si="1"/>
        <v>2.7329242495999999</v>
      </c>
      <c r="H69">
        <f t="shared" si="2"/>
        <v>5.9884881716666669</v>
      </c>
      <c r="I69">
        <f t="shared" si="3"/>
        <v>4.9014369360000005</v>
      </c>
      <c r="J69" s="2">
        <f t="shared" si="4"/>
        <v>-11.070914444444444</v>
      </c>
      <c r="K69">
        <f t="shared" si="5"/>
        <v>1.001840251120887</v>
      </c>
      <c r="L69">
        <f t="shared" si="6"/>
        <v>1.0045993687426087</v>
      </c>
      <c r="M69">
        <f t="shared" si="7"/>
        <v>0.99861710631159206</v>
      </c>
    </row>
    <row r="70" spans="1:13" x14ac:dyDescent="0.2">
      <c r="A70">
        <f t="shared" si="0"/>
        <v>0.124</v>
      </c>
      <c r="B70">
        <v>62</v>
      </c>
      <c r="C70">
        <v>13.666491098</v>
      </c>
      <c r="D70">
        <v>17.965738141999999</v>
      </c>
      <c r="E70">
        <v>14.703403706</v>
      </c>
      <c r="F70" s="2">
        <v>-1992.7788</v>
      </c>
      <c r="G70">
        <f t="shared" si="1"/>
        <v>2.7332982196</v>
      </c>
      <c r="H70">
        <f t="shared" si="2"/>
        <v>5.9885793806666667</v>
      </c>
      <c r="I70">
        <f t="shared" si="3"/>
        <v>4.9011345686666665</v>
      </c>
      <c r="J70" s="2">
        <f t="shared" si="4"/>
        <v>-11.070993333333334</v>
      </c>
      <c r="K70">
        <f t="shared" si="5"/>
        <v>1.0019773417112197</v>
      </c>
      <c r="L70">
        <f t="shared" si="6"/>
        <v>1.0046146695165599</v>
      </c>
      <c r="M70">
        <f t="shared" si="7"/>
        <v>0.99855550209319655</v>
      </c>
    </row>
    <row r="71" spans="1:13" x14ac:dyDescent="0.2">
      <c r="A71">
        <f t="shared" si="0"/>
        <v>0.126</v>
      </c>
      <c r="B71">
        <v>63</v>
      </c>
      <c r="C71">
        <v>13.668224449</v>
      </c>
      <c r="D71">
        <v>17.965902084</v>
      </c>
      <c r="E71">
        <v>14.702923139999999</v>
      </c>
      <c r="F71" s="2">
        <v>-1992.7918999999999</v>
      </c>
      <c r="G71">
        <f t="shared" si="1"/>
        <v>2.7336448897999999</v>
      </c>
      <c r="H71">
        <f t="shared" si="2"/>
        <v>5.9886340279999999</v>
      </c>
      <c r="I71">
        <f t="shared" si="3"/>
        <v>4.9009743800000001</v>
      </c>
      <c r="J71" s="2">
        <f t="shared" si="4"/>
        <v>-11.071066111111111</v>
      </c>
      <c r="K71">
        <f t="shared" si="5"/>
        <v>1.0021044246921236</v>
      </c>
      <c r="L71">
        <f t="shared" si="6"/>
        <v>1.0046238368848499</v>
      </c>
      <c r="M71">
        <f t="shared" si="7"/>
        <v>0.99852286530833956</v>
      </c>
    </row>
    <row r="72" spans="1:13" x14ac:dyDescent="0.2">
      <c r="A72">
        <f t="shared" si="0"/>
        <v>0.128</v>
      </c>
      <c r="B72">
        <v>64</v>
      </c>
      <c r="C72">
        <v>13.669829806999999</v>
      </c>
      <c r="D72">
        <v>17.965914891000001</v>
      </c>
      <c r="E72">
        <v>14.702850797</v>
      </c>
      <c r="F72" s="2">
        <v>-1992.8083999999999</v>
      </c>
      <c r="G72">
        <f t="shared" si="1"/>
        <v>2.7339659614</v>
      </c>
      <c r="H72">
        <f t="shared" si="2"/>
        <v>5.9886382970000005</v>
      </c>
      <c r="I72">
        <f t="shared" si="3"/>
        <v>4.9009502656666664</v>
      </c>
      <c r="J72" s="2">
        <f t="shared" si="4"/>
        <v>-11.071157777777778</v>
      </c>
      <c r="K72">
        <f t="shared" si="5"/>
        <v>1.0022221236925328</v>
      </c>
      <c r="L72">
        <f t="shared" si="6"/>
        <v>1.0046245530313267</v>
      </c>
      <c r="M72">
        <f t="shared" si="7"/>
        <v>0.99851795226220863</v>
      </c>
    </row>
    <row r="73" spans="1:13" x14ac:dyDescent="0.2">
      <c r="A73">
        <f t="shared" si="0"/>
        <v>0.13</v>
      </c>
      <c r="B73">
        <v>65</v>
      </c>
      <c r="C73">
        <v>13.671311303</v>
      </c>
      <c r="D73">
        <v>17.965804510000002</v>
      </c>
      <c r="E73">
        <v>14.702851967999999</v>
      </c>
      <c r="F73" s="2">
        <v>-1992.8253999999999</v>
      </c>
      <c r="G73">
        <f t="shared" si="1"/>
        <v>2.7342622606</v>
      </c>
      <c r="H73">
        <f t="shared" si="2"/>
        <v>5.9886015033333342</v>
      </c>
      <c r="I73">
        <f t="shared" si="3"/>
        <v>4.900950656</v>
      </c>
      <c r="J73" s="2">
        <f t="shared" si="4"/>
        <v>-11.071252222222222</v>
      </c>
      <c r="K73">
        <f t="shared" si="5"/>
        <v>1.0023307415823182</v>
      </c>
      <c r="L73">
        <f t="shared" si="6"/>
        <v>1.004618380706485</v>
      </c>
      <c r="M73">
        <f t="shared" si="7"/>
        <v>0.99851803178859022</v>
      </c>
    </row>
    <row r="74" spans="1:13" x14ac:dyDescent="0.2">
      <c r="A74">
        <f t="shared" ref="A74:A137" si="8">B74*0.002</f>
        <v>0.13200000000000001</v>
      </c>
      <c r="B74">
        <v>66</v>
      </c>
      <c r="C74">
        <v>13.672736982</v>
      </c>
      <c r="D74">
        <v>17.965444266999999</v>
      </c>
      <c r="E74">
        <v>14.703023293999999</v>
      </c>
      <c r="F74" s="2">
        <v>-1992.8398999999999</v>
      </c>
      <c r="G74">
        <f t="shared" ref="G74:G137" si="9">C74/5</f>
        <v>2.7345473964</v>
      </c>
      <c r="H74">
        <f t="shared" ref="H74:H137" si="10">D74/3</f>
        <v>5.9884814223333329</v>
      </c>
      <c r="I74">
        <f t="shared" ref="I74:I137" si="11">E74/3</f>
        <v>4.9010077646666668</v>
      </c>
      <c r="J74" s="2">
        <f t="shared" ref="J74:J137" si="12">F74/180</f>
        <v>-11.071332777777778</v>
      </c>
      <c r="K74">
        <f t="shared" ref="K74:K137" si="13">G74/$G$9</f>
        <v>1.002435267172999</v>
      </c>
      <c r="L74">
        <f t="shared" ref="L74:L137" si="14">H74/$H$9</f>
        <v>1.0045982365075918</v>
      </c>
      <c r="M74">
        <f t="shared" ref="M74:M137" si="15">I74/$I$9</f>
        <v>0.99852966708905355</v>
      </c>
    </row>
    <row r="75" spans="1:13" x14ac:dyDescent="0.2">
      <c r="A75">
        <f t="shared" si="8"/>
        <v>0.13400000000000001</v>
      </c>
      <c r="B75">
        <v>67</v>
      </c>
      <c r="C75">
        <v>13.674287767999999</v>
      </c>
      <c r="D75">
        <v>17.964886361000001</v>
      </c>
      <c r="E75">
        <v>14.703008939</v>
      </c>
      <c r="F75" s="2">
        <v>-1992.8522</v>
      </c>
      <c r="G75">
        <f t="shared" si="9"/>
        <v>2.7348575535999999</v>
      </c>
      <c r="H75">
        <f t="shared" si="10"/>
        <v>5.9882954536666668</v>
      </c>
      <c r="I75">
        <f t="shared" si="11"/>
        <v>4.901002979666667</v>
      </c>
      <c r="J75" s="2">
        <f t="shared" si="12"/>
        <v>-11.071401111111111</v>
      </c>
      <c r="K75">
        <f t="shared" si="13"/>
        <v>1.0025489651531683</v>
      </c>
      <c r="L75">
        <f t="shared" si="14"/>
        <v>1.0045670393172854</v>
      </c>
      <c r="M75">
        <f t="shared" si="15"/>
        <v>0.99852869219476925</v>
      </c>
    </row>
    <row r="76" spans="1:13" x14ac:dyDescent="0.2">
      <c r="A76">
        <f t="shared" si="8"/>
        <v>0.13600000000000001</v>
      </c>
      <c r="B76">
        <v>68</v>
      </c>
      <c r="C76">
        <v>13.675972889000001</v>
      </c>
      <c r="D76">
        <v>17.963935078999999</v>
      </c>
      <c r="E76">
        <v>14.702965949999999</v>
      </c>
      <c r="F76" s="2">
        <v>-1992.8632</v>
      </c>
      <c r="G76">
        <f t="shared" si="9"/>
        <v>2.7351945778000002</v>
      </c>
      <c r="H76">
        <f t="shared" si="10"/>
        <v>5.9879783596666663</v>
      </c>
      <c r="I76">
        <f t="shared" si="11"/>
        <v>4.9009886499999995</v>
      </c>
      <c r="J76" s="2">
        <f t="shared" si="12"/>
        <v>-11.071462222222221</v>
      </c>
      <c r="K76">
        <f t="shared" si="13"/>
        <v>1.0026725120861693</v>
      </c>
      <c r="L76">
        <f t="shared" si="14"/>
        <v>1.00451384518496</v>
      </c>
      <c r="M76">
        <f t="shared" si="15"/>
        <v>0.99852577267332099</v>
      </c>
    </row>
    <row r="77" spans="1:13" x14ac:dyDescent="0.2">
      <c r="A77">
        <f t="shared" si="8"/>
        <v>0.13800000000000001</v>
      </c>
      <c r="B77">
        <v>69</v>
      </c>
      <c r="C77">
        <v>13.677797460000001</v>
      </c>
      <c r="D77">
        <v>17.962940003</v>
      </c>
      <c r="E77">
        <v>14.703120808</v>
      </c>
      <c r="F77" s="2">
        <v>-1992.8722</v>
      </c>
      <c r="G77">
        <f t="shared" si="9"/>
        <v>2.7355594920000001</v>
      </c>
      <c r="H77">
        <f t="shared" si="10"/>
        <v>5.9876466676666666</v>
      </c>
      <c r="I77">
        <f t="shared" si="11"/>
        <v>4.9010402693333335</v>
      </c>
      <c r="J77" s="2">
        <f t="shared" si="12"/>
        <v>-11.071512222222223</v>
      </c>
      <c r="K77">
        <f t="shared" si="13"/>
        <v>1.0028062829851683</v>
      </c>
      <c r="L77">
        <f t="shared" si="14"/>
        <v>1.0044582021638395</v>
      </c>
      <c r="M77">
        <f t="shared" si="15"/>
        <v>0.99853628957886464</v>
      </c>
    </row>
    <row r="78" spans="1:13" x14ac:dyDescent="0.2">
      <c r="A78">
        <f t="shared" si="8"/>
        <v>0.14000000000000001</v>
      </c>
      <c r="B78">
        <v>70</v>
      </c>
      <c r="C78">
        <v>13.679751898999999</v>
      </c>
      <c r="D78">
        <v>17.961855512</v>
      </c>
      <c r="E78">
        <v>14.703280391</v>
      </c>
      <c r="F78" s="2">
        <v>-1992.8739</v>
      </c>
      <c r="G78">
        <f t="shared" si="9"/>
        <v>2.7359503797999998</v>
      </c>
      <c r="H78">
        <f t="shared" si="10"/>
        <v>5.9872851706666665</v>
      </c>
      <c r="I78">
        <f t="shared" si="11"/>
        <v>4.9010934636666663</v>
      </c>
      <c r="J78" s="2">
        <f t="shared" si="12"/>
        <v>-11.071521666666667</v>
      </c>
      <c r="K78">
        <f t="shared" si="13"/>
        <v>1.0029495753328319</v>
      </c>
      <c r="L78">
        <f t="shared" si="14"/>
        <v>1.0043975592022785</v>
      </c>
      <c r="M78">
        <f t="shared" si="15"/>
        <v>0.99854712737437612</v>
      </c>
    </row>
    <row r="79" spans="1:13" x14ac:dyDescent="0.2">
      <c r="A79">
        <f t="shared" si="8"/>
        <v>0.14200000000000002</v>
      </c>
      <c r="B79">
        <v>71</v>
      </c>
      <c r="C79">
        <v>13.681668273</v>
      </c>
      <c r="D79">
        <v>17.960545324000002</v>
      </c>
      <c r="E79">
        <v>14.703631482</v>
      </c>
      <c r="F79" s="2">
        <v>-1992.8735999999999</v>
      </c>
      <c r="G79">
        <f t="shared" si="9"/>
        <v>2.7363336546000001</v>
      </c>
      <c r="H79">
        <f t="shared" si="10"/>
        <v>5.9868484413333336</v>
      </c>
      <c r="I79">
        <f t="shared" si="11"/>
        <v>4.9012104939999999</v>
      </c>
      <c r="J79" s="2">
        <f t="shared" si="12"/>
        <v>-11.07152</v>
      </c>
      <c r="K79">
        <f t="shared" si="13"/>
        <v>1.0030900768933624</v>
      </c>
      <c r="L79">
        <f t="shared" si="14"/>
        <v>1.004324295633912</v>
      </c>
      <c r="M79">
        <f t="shared" si="15"/>
        <v>0.99857097109497284</v>
      </c>
    </row>
    <row r="80" spans="1:13" x14ac:dyDescent="0.2">
      <c r="A80">
        <f t="shared" si="8"/>
        <v>0.14400000000000002</v>
      </c>
      <c r="B80">
        <v>72</v>
      </c>
      <c r="C80">
        <v>13.68328867</v>
      </c>
      <c r="D80">
        <v>17.958856359999999</v>
      </c>
      <c r="E80">
        <v>14.704387679</v>
      </c>
      <c r="F80" s="2">
        <v>-1992.8688999999999</v>
      </c>
      <c r="G80">
        <f t="shared" si="9"/>
        <v>2.736657734</v>
      </c>
      <c r="H80">
        <f t="shared" si="10"/>
        <v>5.9862854533333332</v>
      </c>
      <c r="I80">
        <f t="shared" si="11"/>
        <v>4.9014625596666663</v>
      </c>
      <c r="J80" s="2">
        <f t="shared" si="12"/>
        <v>-11.071493888888888</v>
      </c>
      <c r="K80">
        <f t="shared" si="13"/>
        <v>1.0032088784984661</v>
      </c>
      <c r="L80">
        <f t="shared" si="14"/>
        <v>1.0042298515316281</v>
      </c>
      <c r="M80">
        <f t="shared" si="15"/>
        <v>0.99862232686878638</v>
      </c>
    </row>
    <row r="81" spans="1:13" x14ac:dyDescent="0.2">
      <c r="A81">
        <f t="shared" si="8"/>
        <v>0.14599999999999999</v>
      </c>
      <c r="B81">
        <v>73</v>
      </c>
      <c r="C81">
        <v>13.684900132999999</v>
      </c>
      <c r="D81">
        <v>17.957264853000002</v>
      </c>
      <c r="E81">
        <v>14.705165676</v>
      </c>
      <c r="F81" s="2">
        <v>-1992.8575000000001</v>
      </c>
      <c r="G81">
        <f t="shared" si="9"/>
        <v>2.7369800265999999</v>
      </c>
      <c r="H81">
        <f t="shared" si="10"/>
        <v>5.9857549510000005</v>
      </c>
      <c r="I81">
        <f t="shared" si="11"/>
        <v>4.9017218920000003</v>
      </c>
      <c r="J81" s="2">
        <f t="shared" si="12"/>
        <v>-11.071430555555557</v>
      </c>
      <c r="K81">
        <f t="shared" si="13"/>
        <v>1.0033270250952353</v>
      </c>
      <c r="L81">
        <f t="shared" si="14"/>
        <v>1.0041408570652612</v>
      </c>
      <c r="M81">
        <f t="shared" si="15"/>
        <v>0.99867516315081317</v>
      </c>
    </row>
    <row r="82" spans="1:13" x14ac:dyDescent="0.2">
      <c r="A82">
        <f t="shared" si="8"/>
        <v>0.14799999999999999</v>
      </c>
      <c r="B82">
        <v>74</v>
      </c>
      <c r="C82">
        <v>13.686668358</v>
      </c>
      <c r="D82">
        <v>17.955613803999999</v>
      </c>
      <c r="E82">
        <v>14.706165714000001</v>
      </c>
      <c r="F82" s="2">
        <v>-1992.8400999999999</v>
      </c>
      <c r="G82">
        <f t="shared" si="9"/>
        <v>2.7373336716000001</v>
      </c>
      <c r="H82">
        <f t="shared" si="10"/>
        <v>5.9852046013333329</v>
      </c>
      <c r="I82">
        <f t="shared" si="11"/>
        <v>4.902055238</v>
      </c>
      <c r="J82" s="2">
        <f t="shared" si="12"/>
        <v>-11.071333888888889</v>
      </c>
      <c r="K82">
        <f t="shared" si="13"/>
        <v>1.003456664910777</v>
      </c>
      <c r="L82">
        <f t="shared" si="14"/>
        <v>1.0040485331077158</v>
      </c>
      <c r="M82">
        <f t="shared" si="15"/>
        <v>0.99874307895229486</v>
      </c>
    </row>
    <row r="83" spans="1:13" x14ac:dyDescent="0.2">
      <c r="A83">
        <f t="shared" si="8"/>
        <v>0.15</v>
      </c>
      <c r="B83">
        <v>75</v>
      </c>
      <c r="C83">
        <v>13.688227534999999</v>
      </c>
      <c r="D83">
        <v>17.954083970999999</v>
      </c>
      <c r="E83">
        <v>14.707627531</v>
      </c>
      <c r="F83" s="2">
        <v>-1992.8206</v>
      </c>
      <c r="G83">
        <f t="shared" si="9"/>
        <v>2.7376455069999999</v>
      </c>
      <c r="H83">
        <f t="shared" si="10"/>
        <v>5.9846946569999995</v>
      </c>
      <c r="I83">
        <f t="shared" si="11"/>
        <v>4.9025425103333333</v>
      </c>
      <c r="J83" s="2">
        <f t="shared" si="12"/>
        <v>-11.071225555555555</v>
      </c>
      <c r="K83">
        <f t="shared" si="13"/>
        <v>1.0035709780884987</v>
      </c>
      <c r="L83">
        <f t="shared" si="14"/>
        <v>1.003962987350477</v>
      </c>
      <c r="M83">
        <f t="shared" si="15"/>
        <v>0.99884235565295487</v>
      </c>
    </row>
    <row r="84" spans="1:13" x14ac:dyDescent="0.2">
      <c r="A84">
        <f t="shared" si="8"/>
        <v>0.152</v>
      </c>
      <c r="B84">
        <v>76</v>
      </c>
      <c r="C84">
        <v>13.689922255000001</v>
      </c>
      <c r="D84">
        <v>17.952471822</v>
      </c>
      <c r="E84">
        <v>14.709146024000001</v>
      </c>
      <c r="F84" s="2">
        <v>-1992.7978000000001</v>
      </c>
      <c r="G84">
        <f t="shared" si="9"/>
        <v>2.737984451</v>
      </c>
      <c r="H84">
        <f t="shared" si="10"/>
        <v>5.9841572740000002</v>
      </c>
      <c r="I84">
        <f t="shared" si="11"/>
        <v>4.9030486746666666</v>
      </c>
      <c r="J84" s="2">
        <f t="shared" si="12"/>
        <v>-11.071098888888889</v>
      </c>
      <c r="K84">
        <f t="shared" si="13"/>
        <v>1.0036952287852114</v>
      </c>
      <c r="L84">
        <f t="shared" si="14"/>
        <v>1.0038728386172582</v>
      </c>
      <c r="M84">
        <f t="shared" si="15"/>
        <v>0.99894548140331574</v>
      </c>
    </row>
    <row r="85" spans="1:13" x14ac:dyDescent="0.2">
      <c r="A85">
        <f t="shared" si="8"/>
        <v>0.154</v>
      </c>
      <c r="B85">
        <v>77</v>
      </c>
      <c r="C85">
        <v>13.691486894000001</v>
      </c>
      <c r="D85">
        <v>17.950531759</v>
      </c>
      <c r="E85">
        <v>14.710634869</v>
      </c>
      <c r="F85" s="2">
        <v>-1992.7708</v>
      </c>
      <c r="G85">
        <f t="shared" si="9"/>
        <v>2.7382973788</v>
      </c>
      <c r="H85">
        <f t="shared" si="10"/>
        <v>5.9835105863333338</v>
      </c>
      <c r="I85">
        <f t="shared" si="11"/>
        <v>4.9035449563333335</v>
      </c>
      <c r="J85" s="2">
        <f t="shared" si="12"/>
        <v>-11.070948888888889</v>
      </c>
      <c r="K85">
        <f t="shared" si="13"/>
        <v>1.0038099424168756</v>
      </c>
      <c r="L85">
        <f t="shared" si="14"/>
        <v>1.0037643534699081</v>
      </c>
      <c r="M85">
        <f t="shared" si="15"/>
        <v>0.99904659366250692</v>
      </c>
    </row>
    <row r="86" spans="1:13" x14ac:dyDescent="0.2">
      <c r="A86">
        <f t="shared" si="8"/>
        <v>0.156</v>
      </c>
      <c r="B86">
        <v>78</v>
      </c>
      <c r="C86">
        <v>13.693188895</v>
      </c>
      <c r="D86">
        <v>17.948190741000001</v>
      </c>
      <c r="E86">
        <v>14.71224922</v>
      </c>
      <c r="F86" s="2">
        <v>-1992.7415000000001</v>
      </c>
      <c r="G86">
        <f t="shared" si="9"/>
        <v>2.7386377790000003</v>
      </c>
      <c r="H86">
        <f t="shared" si="10"/>
        <v>5.9827302470000001</v>
      </c>
      <c r="I86">
        <f t="shared" si="11"/>
        <v>4.9040830733333332</v>
      </c>
      <c r="J86" s="2">
        <f t="shared" si="12"/>
        <v>-11.070786111111111</v>
      </c>
      <c r="K86">
        <f t="shared" si="13"/>
        <v>1.0039347269299845</v>
      </c>
      <c r="L86">
        <f t="shared" si="14"/>
        <v>1.0036334475752651</v>
      </c>
      <c r="M86">
        <f t="shared" si="15"/>
        <v>0.99915622943838522</v>
      </c>
    </row>
    <row r="87" spans="1:13" x14ac:dyDescent="0.2">
      <c r="A87">
        <f t="shared" si="8"/>
        <v>0.158</v>
      </c>
      <c r="B87">
        <v>79</v>
      </c>
      <c r="C87">
        <v>13.695100602</v>
      </c>
      <c r="D87">
        <v>17.945726553</v>
      </c>
      <c r="E87">
        <v>14.714110183000001</v>
      </c>
      <c r="F87" s="2">
        <v>-1992.7092</v>
      </c>
      <c r="G87">
        <f t="shared" si="9"/>
        <v>2.7390201204000002</v>
      </c>
      <c r="H87">
        <f t="shared" si="10"/>
        <v>5.981908851</v>
      </c>
      <c r="I87">
        <f t="shared" si="11"/>
        <v>4.9047033943333336</v>
      </c>
      <c r="J87" s="2">
        <f t="shared" si="12"/>
        <v>-11.070606666666666</v>
      </c>
      <c r="K87">
        <f t="shared" si="13"/>
        <v>1.0040748863230764</v>
      </c>
      <c r="L87">
        <f t="shared" si="14"/>
        <v>1.0034956542158338</v>
      </c>
      <c r="M87">
        <f t="shared" si="15"/>
        <v>0.99928261342946645</v>
      </c>
    </row>
    <row r="88" spans="1:13" x14ac:dyDescent="0.2">
      <c r="A88">
        <f t="shared" si="8"/>
        <v>0.16</v>
      </c>
      <c r="B88">
        <v>80</v>
      </c>
      <c r="C88">
        <v>13.696983139</v>
      </c>
      <c r="D88">
        <v>17.94299517</v>
      </c>
      <c r="E88">
        <v>14.715989655</v>
      </c>
      <c r="F88" s="2">
        <v>-1992.6763000000001</v>
      </c>
      <c r="G88">
        <f t="shared" si="9"/>
        <v>2.7393966278000002</v>
      </c>
      <c r="H88">
        <f t="shared" si="10"/>
        <v>5.9809983899999999</v>
      </c>
      <c r="I88">
        <f t="shared" si="11"/>
        <v>4.9053298849999996</v>
      </c>
      <c r="J88" s="2">
        <f t="shared" si="12"/>
        <v>-11.07042388888889</v>
      </c>
      <c r="K88">
        <f t="shared" si="13"/>
        <v>1.0042129070780315</v>
      </c>
      <c r="L88">
        <f t="shared" si="14"/>
        <v>1.0033429197493633</v>
      </c>
      <c r="M88">
        <f t="shared" si="15"/>
        <v>0.9994102544263509</v>
      </c>
    </row>
    <row r="89" spans="1:13" x14ac:dyDescent="0.2">
      <c r="A89">
        <f t="shared" si="8"/>
        <v>0.16200000000000001</v>
      </c>
      <c r="B89">
        <v>81</v>
      </c>
      <c r="C89">
        <v>13.698552463</v>
      </c>
      <c r="D89">
        <v>17.940257114000001</v>
      </c>
      <c r="E89">
        <v>14.718080023000001</v>
      </c>
      <c r="F89" s="2">
        <v>-1992.6410000000001</v>
      </c>
      <c r="G89">
        <f t="shared" si="9"/>
        <v>2.7397104926</v>
      </c>
      <c r="H89">
        <f t="shared" si="10"/>
        <v>5.9800857046666671</v>
      </c>
      <c r="I89">
        <f t="shared" si="11"/>
        <v>4.9060266743333338</v>
      </c>
      <c r="J89" s="2">
        <f t="shared" si="12"/>
        <v>-11.070227777777777</v>
      </c>
      <c r="K89">
        <f t="shared" si="13"/>
        <v>1.0043279641968286</v>
      </c>
      <c r="L89">
        <f t="shared" si="14"/>
        <v>1.0031898121396554</v>
      </c>
      <c r="M89">
        <f t="shared" si="15"/>
        <v>0.99955221804984518</v>
      </c>
    </row>
    <row r="90" spans="1:13" x14ac:dyDescent="0.2">
      <c r="A90">
        <f t="shared" si="8"/>
        <v>0.16400000000000001</v>
      </c>
      <c r="B90">
        <v>82</v>
      </c>
      <c r="C90">
        <v>13.700379850999999</v>
      </c>
      <c r="D90">
        <v>17.937669794000001</v>
      </c>
      <c r="E90">
        <v>14.719762118</v>
      </c>
      <c r="F90" s="2">
        <v>-1992.6016</v>
      </c>
      <c r="G90">
        <f t="shared" si="9"/>
        <v>2.7400759701999999</v>
      </c>
      <c r="H90">
        <f t="shared" si="10"/>
        <v>5.9792232646666674</v>
      </c>
      <c r="I90">
        <f t="shared" si="11"/>
        <v>4.9065873726666664</v>
      </c>
      <c r="J90" s="2">
        <f t="shared" si="12"/>
        <v>-11.070008888888889</v>
      </c>
      <c r="K90">
        <f t="shared" si="13"/>
        <v>1.0044619416280056</v>
      </c>
      <c r="L90">
        <f t="shared" si="14"/>
        <v>1.0030451334403341</v>
      </c>
      <c r="M90">
        <f t="shared" si="15"/>
        <v>0.99966645453895175</v>
      </c>
    </row>
    <row r="91" spans="1:13" x14ac:dyDescent="0.2">
      <c r="A91">
        <f t="shared" si="8"/>
        <v>0.16600000000000001</v>
      </c>
      <c r="B91">
        <v>83</v>
      </c>
      <c r="C91">
        <v>13.702300989999999</v>
      </c>
      <c r="D91">
        <v>17.934982297000001</v>
      </c>
      <c r="E91">
        <v>14.721917863</v>
      </c>
      <c r="F91" s="2">
        <v>-1992.5619999999999</v>
      </c>
      <c r="G91">
        <f t="shared" si="9"/>
        <v>2.7404601980000001</v>
      </c>
      <c r="H91">
        <f t="shared" si="10"/>
        <v>5.9783274323333337</v>
      </c>
      <c r="I91">
        <f t="shared" si="11"/>
        <v>4.9073059543333333</v>
      </c>
      <c r="J91" s="2">
        <f t="shared" si="12"/>
        <v>-11.069788888888889</v>
      </c>
      <c r="K91">
        <f t="shared" si="13"/>
        <v>1.0046027925409777</v>
      </c>
      <c r="L91">
        <f t="shared" si="14"/>
        <v>1.0028948530071484</v>
      </c>
      <c r="M91">
        <f t="shared" si="15"/>
        <v>0.99981285812508081</v>
      </c>
    </row>
    <row r="92" spans="1:13" x14ac:dyDescent="0.2">
      <c r="A92">
        <f t="shared" si="8"/>
        <v>0.16800000000000001</v>
      </c>
      <c r="B92">
        <v>84</v>
      </c>
      <c r="C92">
        <v>13.704174023</v>
      </c>
      <c r="D92">
        <v>17.932451018999998</v>
      </c>
      <c r="E92">
        <v>14.724102921</v>
      </c>
      <c r="F92" s="2">
        <v>-1992.5191</v>
      </c>
      <c r="G92">
        <f t="shared" si="9"/>
        <v>2.7408348046</v>
      </c>
      <c r="H92">
        <f t="shared" si="10"/>
        <v>5.9774836729999992</v>
      </c>
      <c r="I92">
        <f t="shared" si="11"/>
        <v>4.9080343070000003</v>
      </c>
      <c r="J92" s="2">
        <f t="shared" si="12"/>
        <v>-11.069550555555555</v>
      </c>
      <c r="K92">
        <f t="shared" si="13"/>
        <v>1.0047401164972749</v>
      </c>
      <c r="L92">
        <f t="shared" si="14"/>
        <v>1.002753308084734</v>
      </c>
      <c r="M92">
        <f t="shared" si="15"/>
        <v>0.99996125245145051</v>
      </c>
    </row>
    <row r="93" spans="1:13" x14ac:dyDescent="0.2">
      <c r="A93">
        <f t="shared" si="8"/>
        <v>0.17</v>
      </c>
      <c r="B93">
        <v>85</v>
      </c>
      <c r="C93">
        <v>13.706033671</v>
      </c>
      <c r="D93">
        <v>17.930224295999999</v>
      </c>
      <c r="E93">
        <v>14.726114615</v>
      </c>
      <c r="F93" s="2">
        <v>-1992.4752000000001</v>
      </c>
      <c r="G93">
        <f t="shared" si="9"/>
        <v>2.7412067341999999</v>
      </c>
      <c r="H93">
        <f t="shared" si="10"/>
        <v>5.9767414319999999</v>
      </c>
      <c r="I93">
        <f t="shared" si="11"/>
        <v>4.908704871666667</v>
      </c>
      <c r="J93" s="2">
        <f t="shared" si="12"/>
        <v>-11.069306666666668</v>
      </c>
      <c r="K93">
        <f t="shared" si="13"/>
        <v>1.0048764591141321</v>
      </c>
      <c r="L93">
        <f t="shared" si="14"/>
        <v>1.002628793379406</v>
      </c>
      <c r="M93">
        <f t="shared" si="15"/>
        <v>1.000097873070213</v>
      </c>
    </row>
    <row r="94" spans="1:13" x14ac:dyDescent="0.2">
      <c r="A94">
        <f t="shared" si="8"/>
        <v>0.17200000000000001</v>
      </c>
      <c r="B94">
        <v>86</v>
      </c>
      <c r="C94">
        <v>13.707700046999999</v>
      </c>
      <c r="D94">
        <v>17.927797715000001</v>
      </c>
      <c r="E94">
        <v>14.728204835</v>
      </c>
      <c r="F94" s="2">
        <v>-1992.4347</v>
      </c>
      <c r="G94">
        <f t="shared" si="9"/>
        <v>2.7415400094</v>
      </c>
      <c r="H94">
        <f t="shared" si="10"/>
        <v>5.9759325716666671</v>
      </c>
      <c r="I94">
        <f t="shared" si="11"/>
        <v>4.9094016116666666</v>
      </c>
      <c r="J94" s="2">
        <f t="shared" si="12"/>
        <v>-11.069081666666667</v>
      </c>
      <c r="K94">
        <f t="shared" si="13"/>
        <v>1.0049986317320192</v>
      </c>
      <c r="L94">
        <f t="shared" si="14"/>
        <v>1.0024931029418576</v>
      </c>
      <c r="M94">
        <f t="shared" si="15"/>
        <v>1.0002398266425503</v>
      </c>
    </row>
    <row r="95" spans="1:13" x14ac:dyDescent="0.2">
      <c r="A95">
        <f t="shared" si="8"/>
        <v>0.17400000000000002</v>
      </c>
      <c r="B95">
        <v>87</v>
      </c>
      <c r="C95">
        <v>13.709276269</v>
      </c>
      <c r="D95">
        <v>17.925282509999999</v>
      </c>
      <c r="E95">
        <v>14.730280713000001</v>
      </c>
      <c r="F95" s="2">
        <v>-1992.3978</v>
      </c>
      <c r="G95">
        <f t="shared" si="9"/>
        <v>2.7418552537999998</v>
      </c>
      <c r="H95">
        <f t="shared" si="10"/>
        <v>5.9750941699999993</v>
      </c>
      <c r="I95">
        <f t="shared" si="11"/>
        <v>4.910093571</v>
      </c>
      <c r="J95" s="2">
        <f t="shared" si="12"/>
        <v>-11.068876666666666</v>
      </c>
      <c r="K95">
        <f t="shared" si="13"/>
        <v>1.0051141945870476</v>
      </c>
      <c r="L95">
        <f t="shared" si="14"/>
        <v>1.0023524567952939</v>
      </c>
      <c r="M95">
        <f t="shared" si="15"/>
        <v>1.0003808062034751</v>
      </c>
    </row>
    <row r="96" spans="1:13" x14ac:dyDescent="0.2">
      <c r="A96">
        <f t="shared" si="8"/>
        <v>0.17599999999999999</v>
      </c>
      <c r="B96">
        <v>88</v>
      </c>
      <c r="C96">
        <v>13.710729087000001</v>
      </c>
      <c r="D96">
        <v>17.922864882999999</v>
      </c>
      <c r="E96">
        <v>14.732618964</v>
      </c>
      <c r="F96" s="2">
        <v>-1992.3664000000001</v>
      </c>
      <c r="G96">
        <f t="shared" si="9"/>
        <v>2.7421458174</v>
      </c>
      <c r="H96">
        <f t="shared" si="10"/>
        <v>5.9742882943333333</v>
      </c>
      <c r="I96">
        <f t="shared" si="11"/>
        <v>4.9108729880000004</v>
      </c>
      <c r="J96" s="2">
        <f t="shared" si="12"/>
        <v>-11.068702222222223</v>
      </c>
      <c r="K96">
        <f t="shared" si="13"/>
        <v>1.0052207099103441</v>
      </c>
      <c r="L96">
        <f t="shared" si="14"/>
        <v>1.002217267050769</v>
      </c>
      <c r="M96">
        <f t="shared" si="15"/>
        <v>1.0005396043598758</v>
      </c>
    </row>
    <row r="97" spans="1:13" x14ac:dyDescent="0.2">
      <c r="A97">
        <f t="shared" si="8"/>
        <v>0.17799999999999999</v>
      </c>
      <c r="B97">
        <v>89</v>
      </c>
      <c r="C97">
        <v>13.71227195</v>
      </c>
      <c r="D97">
        <v>17.920430124999999</v>
      </c>
      <c r="E97">
        <v>14.734973546999999</v>
      </c>
      <c r="F97" s="2">
        <v>-1992.3340000000001</v>
      </c>
      <c r="G97">
        <f t="shared" si="9"/>
        <v>2.7424543899999998</v>
      </c>
      <c r="H97">
        <f t="shared" si="10"/>
        <v>5.9734767083333331</v>
      </c>
      <c r="I97">
        <f t="shared" si="11"/>
        <v>4.911657849</v>
      </c>
      <c r="J97" s="2">
        <f t="shared" si="12"/>
        <v>-11.068522222222223</v>
      </c>
      <c r="K97">
        <f t="shared" si="13"/>
        <v>1.0053338270050158</v>
      </c>
      <c r="L97">
        <f t="shared" si="14"/>
        <v>1.0020811193687651</v>
      </c>
      <c r="M97">
        <f t="shared" si="15"/>
        <v>1.0006995116749979</v>
      </c>
    </row>
    <row r="98" spans="1:13" x14ac:dyDescent="0.2">
      <c r="A98">
        <f t="shared" si="8"/>
        <v>0.18</v>
      </c>
      <c r="B98">
        <v>90</v>
      </c>
      <c r="C98">
        <v>13.713879581</v>
      </c>
      <c r="D98">
        <v>17.917766517</v>
      </c>
      <c r="E98">
        <v>14.737045441999999</v>
      </c>
      <c r="F98" s="2">
        <v>-1992.3033</v>
      </c>
      <c r="G98">
        <f t="shared" si="9"/>
        <v>2.7427759162000003</v>
      </c>
      <c r="H98">
        <f t="shared" si="10"/>
        <v>5.9725888390000001</v>
      </c>
      <c r="I98">
        <f t="shared" si="11"/>
        <v>4.9123484806666662</v>
      </c>
      <c r="J98" s="2">
        <f t="shared" si="12"/>
        <v>-11.068351666666667</v>
      </c>
      <c r="K98">
        <f t="shared" si="13"/>
        <v>1.0054516926535049</v>
      </c>
      <c r="L98">
        <f t="shared" si="14"/>
        <v>1.0019321747693564</v>
      </c>
      <c r="M98">
        <f t="shared" si="15"/>
        <v>1.0008402207375644</v>
      </c>
    </row>
    <row r="99" spans="1:13" x14ac:dyDescent="0.2">
      <c r="A99">
        <f t="shared" si="8"/>
        <v>0.182</v>
      </c>
      <c r="B99">
        <v>91</v>
      </c>
      <c r="C99">
        <v>13.715220624000001</v>
      </c>
      <c r="D99">
        <v>17.915201837000001</v>
      </c>
      <c r="E99">
        <v>14.738903990000001</v>
      </c>
      <c r="F99" s="2">
        <v>-1992.2755999999999</v>
      </c>
      <c r="G99">
        <f t="shared" si="9"/>
        <v>2.7430441247999999</v>
      </c>
      <c r="H99">
        <f t="shared" si="10"/>
        <v>5.9717339456666672</v>
      </c>
      <c r="I99">
        <f t="shared" si="11"/>
        <v>4.9129679966666666</v>
      </c>
      <c r="J99" s="2">
        <f t="shared" si="12"/>
        <v>-11.068197777777778</v>
      </c>
      <c r="K99">
        <f t="shared" si="13"/>
        <v>1.0055500130409856</v>
      </c>
      <c r="L99">
        <f t="shared" si="14"/>
        <v>1.0017887620617767</v>
      </c>
      <c r="M99">
        <f t="shared" si="15"/>
        <v>1.0009664407182175</v>
      </c>
    </row>
    <row r="100" spans="1:13" x14ac:dyDescent="0.2">
      <c r="A100">
        <f t="shared" si="8"/>
        <v>0.184</v>
      </c>
      <c r="B100">
        <v>92</v>
      </c>
      <c r="C100">
        <v>13.716507332000001</v>
      </c>
      <c r="D100">
        <v>17.912454401000002</v>
      </c>
      <c r="E100">
        <v>14.741157736</v>
      </c>
      <c r="F100" s="2">
        <v>-1992.2524000000001</v>
      </c>
      <c r="G100">
        <f t="shared" si="9"/>
        <v>2.7433014664000002</v>
      </c>
      <c r="H100">
        <f t="shared" si="10"/>
        <v>5.9708181336666675</v>
      </c>
      <c r="I100">
        <f t="shared" si="11"/>
        <v>4.9137192453333336</v>
      </c>
      <c r="J100" s="2">
        <f t="shared" si="12"/>
        <v>-11.06806888888889</v>
      </c>
      <c r="K100">
        <f t="shared" si="13"/>
        <v>1.0056443497842034</v>
      </c>
      <c r="L100">
        <f t="shared" si="14"/>
        <v>1.0016351299378226</v>
      </c>
      <c r="M100">
        <f t="shared" si="15"/>
        <v>1.0011194998678961</v>
      </c>
    </row>
    <row r="101" spans="1:13" x14ac:dyDescent="0.2">
      <c r="A101">
        <f t="shared" si="8"/>
        <v>0.186</v>
      </c>
      <c r="B101">
        <v>93</v>
      </c>
      <c r="C101">
        <v>13.717764173000001</v>
      </c>
      <c r="D101">
        <v>17.909974757000001</v>
      </c>
      <c r="E101">
        <v>14.743344131000001</v>
      </c>
      <c r="F101" s="2">
        <v>-1992.2326</v>
      </c>
      <c r="G101">
        <f t="shared" si="9"/>
        <v>2.7435528346</v>
      </c>
      <c r="H101">
        <f t="shared" si="10"/>
        <v>5.9699915856666665</v>
      </c>
      <c r="I101">
        <f t="shared" si="11"/>
        <v>4.9144480436666669</v>
      </c>
      <c r="J101" s="2">
        <f t="shared" si="12"/>
        <v>-11.067958888888889</v>
      </c>
      <c r="K101">
        <f t="shared" si="13"/>
        <v>1.0057364967877833</v>
      </c>
      <c r="L101">
        <f t="shared" si="14"/>
        <v>1.0014964723041706</v>
      </c>
      <c r="M101">
        <f t="shared" si="15"/>
        <v>1.0012679849942419</v>
      </c>
    </row>
    <row r="102" spans="1:13" x14ac:dyDescent="0.2">
      <c r="A102">
        <f t="shared" si="8"/>
        <v>0.188</v>
      </c>
      <c r="B102">
        <v>94</v>
      </c>
      <c r="C102">
        <v>13.719349662999999</v>
      </c>
      <c r="D102">
        <v>17.907393798000001</v>
      </c>
      <c r="E102">
        <v>14.745291083</v>
      </c>
      <c r="F102" s="2">
        <v>-1992.2194</v>
      </c>
      <c r="G102">
        <f t="shared" si="9"/>
        <v>2.7438699326</v>
      </c>
      <c r="H102">
        <f t="shared" si="10"/>
        <v>5.9691312660000007</v>
      </c>
      <c r="I102">
        <f t="shared" si="11"/>
        <v>4.9150970276666666</v>
      </c>
      <c r="J102" s="2">
        <f t="shared" si="12"/>
        <v>-11.067885555555556</v>
      </c>
      <c r="K102">
        <f t="shared" si="13"/>
        <v>1.0058527391388095</v>
      </c>
      <c r="L102">
        <f t="shared" si="14"/>
        <v>1.0013521493015574</v>
      </c>
      <c r="M102">
        <f t="shared" si="15"/>
        <v>1.0014002087752647</v>
      </c>
    </row>
    <row r="103" spans="1:13" x14ac:dyDescent="0.2">
      <c r="A103">
        <f t="shared" si="8"/>
        <v>0.19</v>
      </c>
      <c r="B103">
        <v>95</v>
      </c>
      <c r="C103">
        <v>13.720604141999999</v>
      </c>
      <c r="D103">
        <v>17.904993692000001</v>
      </c>
      <c r="E103">
        <v>14.747301032999999</v>
      </c>
      <c r="F103" s="2">
        <v>-1992.2090000000001</v>
      </c>
      <c r="G103">
        <f t="shared" si="9"/>
        <v>2.7441208283999998</v>
      </c>
      <c r="H103">
        <f t="shared" si="10"/>
        <v>5.9683312306666672</v>
      </c>
      <c r="I103">
        <f t="shared" si="11"/>
        <v>4.9157670109999998</v>
      </c>
      <c r="J103" s="2">
        <f t="shared" si="12"/>
        <v>-11.067827777777778</v>
      </c>
      <c r="K103">
        <f t="shared" si="13"/>
        <v>1.0059447129691539</v>
      </c>
      <c r="L103">
        <f t="shared" si="14"/>
        <v>1.0012179393026728</v>
      </c>
      <c r="M103">
        <f t="shared" si="15"/>
        <v>1.0015367109533699</v>
      </c>
    </row>
    <row r="104" spans="1:13" x14ac:dyDescent="0.2">
      <c r="A104">
        <f t="shared" si="8"/>
        <v>0.192</v>
      </c>
      <c r="B104">
        <v>96</v>
      </c>
      <c r="C104">
        <v>13.722109157</v>
      </c>
      <c r="D104">
        <v>17.902672601999999</v>
      </c>
      <c r="E104">
        <v>14.749514333</v>
      </c>
      <c r="F104" s="2">
        <v>-1992.2034000000001</v>
      </c>
      <c r="G104">
        <f t="shared" si="9"/>
        <v>2.7444218314</v>
      </c>
      <c r="H104">
        <f t="shared" si="10"/>
        <v>5.967557534</v>
      </c>
      <c r="I104">
        <f t="shared" si="11"/>
        <v>4.9165047776666668</v>
      </c>
      <c r="J104" s="2">
        <f t="shared" si="12"/>
        <v>-11.067796666666668</v>
      </c>
      <c r="K104">
        <f t="shared" si="13"/>
        <v>1.0060550551863421</v>
      </c>
      <c r="L104">
        <f t="shared" si="14"/>
        <v>1.0010881477491704</v>
      </c>
      <c r="M104">
        <f t="shared" si="15"/>
        <v>1.0016870232849209</v>
      </c>
    </row>
    <row r="105" spans="1:13" x14ac:dyDescent="0.2">
      <c r="A105">
        <f t="shared" si="8"/>
        <v>0.19400000000000001</v>
      </c>
      <c r="B105">
        <v>97</v>
      </c>
      <c r="C105">
        <v>13.723617468</v>
      </c>
      <c r="D105">
        <v>17.900211894000002</v>
      </c>
      <c r="E105">
        <v>14.751850775999999</v>
      </c>
      <c r="F105" s="2">
        <v>-1992.1958999999999</v>
      </c>
      <c r="G105">
        <f t="shared" si="9"/>
        <v>2.7447234936</v>
      </c>
      <c r="H105">
        <f t="shared" si="10"/>
        <v>5.9667372980000009</v>
      </c>
      <c r="I105">
        <f t="shared" si="11"/>
        <v>4.9172835919999995</v>
      </c>
      <c r="J105" s="2">
        <f t="shared" si="12"/>
        <v>-11.067755</v>
      </c>
      <c r="K105">
        <f t="shared" si="13"/>
        <v>1.0061656390542433</v>
      </c>
      <c r="L105">
        <f t="shared" si="14"/>
        <v>1.000950548985643</v>
      </c>
      <c r="M105">
        <f t="shared" si="15"/>
        <v>1.0018456986542181</v>
      </c>
    </row>
    <row r="106" spans="1:13" x14ac:dyDescent="0.2">
      <c r="A106">
        <f t="shared" si="8"/>
        <v>0.19600000000000001</v>
      </c>
      <c r="B106">
        <v>98</v>
      </c>
      <c r="C106">
        <v>13.724994061</v>
      </c>
      <c r="D106">
        <v>17.897842228999998</v>
      </c>
      <c r="E106">
        <v>14.754049127</v>
      </c>
      <c r="F106" s="2">
        <v>-1992.1880000000001</v>
      </c>
      <c r="G106">
        <f t="shared" si="9"/>
        <v>2.7449988122</v>
      </c>
      <c r="H106">
        <f t="shared" si="10"/>
        <v>5.9659474096666658</v>
      </c>
      <c r="I106">
        <f t="shared" si="11"/>
        <v>4.9180163756666664</v>
      </c>
      <c r="J106" s="2">
        <f t="shared" si="12"/>
        <v>-11.067711111111112</v>
      </c>
      <c r="K106">
        <f t="shared" si="13"/>
        <v>1.0062665658382195</v>
      </c>
      <c r="L106">
        <f t="shared" si="14"/>
        <v>1.0008180411976508</v>
      </c>
      <c r="M106">
        <f t="shared" si="15"/>
        <v>1.0019949957510317</v>
      </c>
    </row>
    <row r="107" spans="1:13" x14ac:dyDescent="0.2">
      <c r="A107">
        <f t="shared" si="8"/>
        <v>0.19800000000000001</v>
      </c>
      <c r="B107">
        <v>99</v>
      </c>
      <c r="C107">
        <v>13.726417790999999</v>
      </c>
      <c r="D107">
        <v>17.895453746000001</v>
      </c>
      <c r="E107">
        <v>14.756233698999999</v>
      </c>
      <c r="F107" s="2">
        <v>-1992.1813999999999</v>
      </c>
      <c r="G107">
        <f t="shared" si="9"/>
        <v>2.7452835581999997</v>
      </c>
      <c r="H107">
        <f t="shared" si="10"/>
        <v>5.9651512486666673</v>
      </c>
      <c r="I107">
        <f t="shared" si="11"/>
        <v>4.9187445663333333</v>
      </c>
      <c r="J107" s="2">
        <f t="shared" si="12"/>
        <v>-11.067674444444444</v>
      </c>
      <c r="K107">
        <f t="shared" si="13"/>
        <v>1.0063709485353203</v>
      </c>
      <c r="L107">
        <f t="shared" si="14"/>
        <v>1.0006844811379014</v>
      </c>
      <c r="M107">
        <f t="shared" si="15"/>
        <v>1.0021433570715761</v>
      </c>
    </row>
    <row r="108" spans="1:13" x14ac:dyDescent="0.2">
      <c r="A108">
        <f t="shared" si="8"/>
        <v>0.2</v>
      </c>
      <c r="B108">
        <v>100</v>
      </c>
      <c r="C108">
        <v>13.727900429</v>
      </c>
      <c r="D108">
        <v>17.893316248000001</v>
      </c>
      <c r="E108">
        <v>14.758447256</v>
      </c>
      <c r="F108" s="2">
        <v>-1992.1729</v>
      </c>
      <c r="G108">
        <f t="shared" si="9"/>
        <v>2.7455800857999999</v>
      </c>
      <c r="H108">
        <f t="shared" si="10"/>
        <v>5.9644387493333335</v>
      </c>
      <c r="I108">
        <f t="shared" si="11"/>
        <v>4.919482418666667</v>
      </c>
      <c r="J108" s="2">
        <f t="shared" si="12"/>
        <v>-11.067627222222223</v>
      </c>
      <c r="K108">
        <f t="shared" si="13"/>
        <v>1.0064796501523854</v>
      </c>
      <c r="L108">
        <f t="shared" si="14"/>
        <v>1.0005649557485246</v>
      </c>
      <c r="M108">
        <f t="shared" si="15"/>
        <v>1.0022936868568249</v>
      </c>
    </row>
    <row r="109" spans="1:13" x14ac:dyDescent="0.2">
      <c r="A109">
        <f t="shared" si="8"/>
        <v>0.20200000000000001</v>
      </c>
      <c r="B109">
        <v>101</v>
      </c>
      <c r="C109">
        <v>13.729419243000001</v>
      </c>
      <c r="D109">
        <v>17.891180013</v>
      </c>
      <c r="E109">
        <v>14.760401952</v>
      </c>
      <c r="F109" s="2">
        <v>-1992.1684</v>
      </c>
      <c r="G109">
        <f t="shared" si="9"/>
        <v>2.7458838486000001</v>
      </c>
      <c r="H109">
        <f t="shared" si="10"/>
        <v>5.9637266709999999</v>
      </c>
      <c r="I109">
        <f t="shared" si="11"/>
        <v>4.9201339840000005</v>
      </c>
      <c r="J109" s="2">
        <f t="shared" si="12"/>
        <v>-11.067602222222222</v>
      </c>
      <c r="K109">
        <f t="shared" si="13"/>
        <v>1.0065910040619854</v>
      </c>
      <c r="L109">
        <f t="shared" si="14"/>
        <v>1.0004455009840405</v>
      </c>
      <c r="M109">
        <f t="shared" si="15"/>
        <v>1.0024264365578293</v>
      </c>
    </row>
    <row r="110" spans="1:13" x14ac:dyDescent="0.2">
      <c r="A110">
        <f t="shared" si="8"/>
        <v>0.20400000000000001</v>
      </c>
      <c r="B110">
        <v>102</v>
      </c>
      <c r="C110">
        <v>13.73088943</v>
      </c>
      <c r="D110">
        <v>17.889039090000001</v>
      </c>
      <c r="E110">
        <v>14.76225674</v>
      </c>
      <c r="F110" s="2">
        <v>-1992.1697999999999</v>
      </c>
      <c r="G110">
        <f t="shared" si="9"/>
        <v>2.7461778859999999</v>
      </c>
      <c r="H110">
        <f t="shared" si="10"/>
        <v>5.9630130299999999</v>
      </c>
      <c r="I110">
        <f t="shared" si="11"/>
        <v>4.9207522466666669</v>
      </c>
      <c r="J110" s="2">
        <f t="shared" si="12"/>
        <v>-11.06761</v>
      </c>
      <c r="K110">
        <f t="shared" si="13"/>
        <v>1.0066987928170883</v>
      </c>
      <c r="L110">
        <f t="shared" si="14"/>
        <v>1.0003257840742701</v>
      </c>
      <c r="M110">
        <f t="shared" si="15"/>
        <v>1.002552401184772</v>
      </c>
    </row>
    <row r="111" spans="1:13" x14ac:dyDescent="0.2">
      <c r="A111">
        <f t="shared" si="8"/>
        <v>0.20600000000000002</v>
      </c>
      <c r="B111">
        <v>103</v>
      </c>
      <c r="C111">
        <v>13.731795571999999</v>
      </c>
      <c r="D111">
        <v>17.886669672</v>
      </c>
      <c r="E111">
        <v>14.764145684000001</v>
      </c>
      <c r="F111" s="2">
        <v>-1992.1748</v>
      </c>
      <c r="G111">
        <f t="shared" si="9"/>
        <v>2.7463591143999997</v>
      </c>
      <c r="H111">
        <f t="shared" si="10"/>
        <v>5.9622232239999997</v>
      </c>
      <c r="I111">
        <f t="shared" si="11"/>
        <v>4.9213818946666672</v>
      </c>
      <c r="J111" s="2">
        <f t="shared" si="12"/>
        <v>-11.067637777777778</v>
      </c>
      <c r="K111">
        <f t="shared" si="13"/>
        <v>1.0067652278475479</v>
      </c>
      <c r="L111">
        <f t="shared" si="14"/>
        <v>1.0001932900981139</v>
      </c>
      <c r="M111">
        <f t="shared" si="15"/>
        <v>1.002680685455684</v>
      </c>
    </row>
    <row r="112" spans="1:13" x14ac:dyDescent="0.2">
      <c r="A112">
        <f t="shared" si="8"/>
        <v>0.20800000000000002</v>
      </c>
      <c r="B112">
        <v>104</v>
      </c>
      <c r="C112">
        <v>13.732468258999999</v>
      </c>
      <c r="D112">
        <v>17.884216509000002</v>
      </c>
      <c r="E112">
        <v>14.766180791</v>
      </c>
      <c r="F112" s="2">
        <v>-1992.1855</v>
      </c>
      <c r="G112">
        <f t="shared" si="9"/>
        <v>2.7464936517999998</v>
      </c>
      <c r="H112">
        <f t="shared" si="10"/>
        <v>5.9614055030000008</v>
      </c>
      <c r="I112">
        <f t="shared" si="11"/>
        <v>4.9220602636666664</v>
      </c>
      <c r="J112" s="2">
        <f t="shared" si="12"/>
        <v>-11.067697222222222</v>
      </c>
      <c r="K112">
        <f t="shared" si="13"/>
        <v>1.0068145468078598</v>
      </c>
      <c r="L112">
        <f t="shared" si="14"/>
        <v>1.0000561132386365</v>
      </c>
      <c r="M112">
        <f t="shared" si="15"/>
        <v>1.0028188961266844</v>
      </c>
    </row>
    <row r="113" spans="1:13" x14ac:dyDescent="0.2">
      <c r="A113">
        <f t="shared" si="8"/>
        <v>0.21</v>
      </c>
      <c r="B113">
        <v>105</v>
      </c>
      <c r="C113">
        <v>13.733042127999999</v>
      </c>
      <c r="D113">
        <v>17.881530738999999</v>
      </c>
      <c r="E113">
        <v>14.768024065000001</v>
      </c>
      <c r="F113" s="2">
        <v>-1992.2</v>
      </c>
      <c r="G113">
        <f t="shared" si="9"/>
        <v>2.7466084255999998</v>
      </c>
      <c r="H113">
        <f t="shared" si="10"/>
        <v>5.9605102463333326</v>
      </c>
      <c r="I113">
        <f t="shared" si="11"/>
        <v>4.9226746883333332</v>
      </c>
      <c r="J113" s="2">
        <f t="shared" si="12"/>
        <v>-11.067777777777778</v>
      </c>
      <c r="K113">
        <f t="shared" si="13"/>
        <v>1.006856620792395</v>
      </c>
      <c r="L113">
        <f t="shared" si="14"/>
        <v>0.9999059293764635</v>
      </c>
      <c r="M113">
        <f t="shared" si="15"/>
        <v>1.0029440788008031</v>
      </c>
    </row>
    <row r="114" spans="1:13" x14ac:dyDescent="0.2">
      <c r="A114">
        <f t="shared" si="8"/>
        <v>0.21199999999999999</v>
      </c>
      <c r="B114">
        <v>106</v>
      </c>
      <c r="C114">
        <v>13.733657773999999</v>
      </c>
      <c r="D114">
        <v>17.878679498</v>
      </c>
      <c r="E114">
        <v>14.769731826999999</v>
      </c>
      <c r="F114" s="2">
        <v>-1992.2209</v>
      </c>
      <c r="G114">
        <f t="shared" si="9"/>
        <v>2.7467315547999998</v>
      </c>
      <c r="H114">
        <f t="shared" si="10"/>
        <v>5.9595598326666668</v>
      </c>
      <c r="I114">
        <f t="shared" si="11"/>
        <v>4.9232439423333334</v>
      </c>
      <c r="J114" s="2">
        <f t="shared" si="12"/>
        <v>-11.067893888888889</v>
      </c>
      <c r="K114">
        <f t="shared" si="13"/>
        <v>1.0069017577143813</v>
      </c>
      <c r="L114">
        <f t="shared" si="14"/>
        <v>0.9997464926468238</v>
      </c>
      <c r="M114">
        <f t="shared" si="15"/>
        <v>1.0030600584185478</v>
      </c>
    </row>
    <row r="115" spans="1:13" x14ac:dyDescent="0.2">
      <c r="A115">
        <f t="shared" si="8"/>
        <v>0.214</v>
      </c>
      <c r="B115">
        <v>107</v>
      </c>
      <c r="C115">
        <v>13.734118492</v>
      </c>
      <c r="D115">
        <v>17.875761480000001</v>
      </c>
      <c r="E115">
        <v>14.771632965</v>
      </c>
      <c r="F115" s="2">
        <v>-1992.2403999999999</v>
      </c>
      <c r="G115">
        <f t="shared" si="9"/>
        <v>2.7468236984000001</v>
      </c>
      <c r="H115">
        <f t="shared" si="10"/>
        <v>5.9585871600000004</v>
      </c>
      <c r="I115">
        <f t="shared" si="11"/>
        <v>4.9238776550000001</v>
      </c>
      <c r="J115" s="2">
        <f t="shared" si="12"/>
        <v>-11.068002222222221</v>
      </c>
      <c r="K115">
        <f t="shared" si="13"/>
        <v>1.006935535879794</v>
      </c>
      <c r="L115">
        <f t="shared" si="14"/>
        <v>0.99958332185664855</v>
      </c>
      <c r="M115">
        <f t="shared" si="15"/>
        <v>1.0031891708232736</v>
      </c>
    </row>
    <row r="116" spans="1:13" x14ac:dyDescent="0.2">
      <c r="A116">
        <f t="shared" si="8"/>
        <v>0.216</v>
      </c>
      <c r="B116">
        <v>108</v>
      </c>
      <c r="C116">
        <v>13.734668129999999</v>
      </c>
      <c r="D116">
        <v>17.872669521999999</v>
      </c>
      <c r="E116">
        <v>14.773692844999999</v>
      </c>
      <c r="F116" s="2">
        <v>-1992.2608</v>
      </c>
      <c r="G116">
        <f t="shared" si="9"/>
        <v>2.7469336259999997</v>
      </c>
      <c r="H116">
        <f t="shared" si="10"/>
        <v>5.957556507333333</v>
      </c>
      <c r="I116">
        <f t="shared" si="11"/>
        <v>4.9245642816666662</v>
      </c>
      <c r="J116" s="2">
        <f t="shared" si="12"/>
        <v>-11.068115555555556</v>
      </c>
      <c r="K116">
        <f t="shared" si="13"/>
        <v>1.0069758333356802</v>
      </c>
      <c r="L116">
        <f t="shared" si="14"/>
        <v>0.99941042462638829</v>
      </c>
      <c r="M116">
        <f t="shared" si="15"/>
        <v>1.0033290639084924</v>
      </c>
    </row>
    <row r="117" spans="1:13" x14ac:dyDescent="0.2">
      <c r="A117">
        <f t="shared" si="8"/>
        <v>0.218</v>
      </c>
      <c r="B117">
        <v>109</v>
      </c>
      <c r="C117">
        <v>13.735061732</v>
      </c>
      <c r="D117">
        <v>17.869615265</v>
      </c>
      <c r="E117">
        <v>14.776028459000001</v>
      </c>
      <c r="F117" s="2">
        <v>-1992.2808</v>
      </c>
      <c r="G117">
        <f t="shared" si="9"/>
        <v>2.7470123464</v>
      </c>
      <c r="H117">
        <f t="shared" si="10"/>
        <v>5.956538421666667</v>
      </c>
      <c r="I117">
        <f t="shared" si="11"/>
        <v>4.9253428196666666</v>
      </c>
      <c r="J117" s="2">
        <f t="shared" si="12"/>
        <v>-11.068226666666666</v>
      </c>
      <c r="K117">
        <f t="shared" si="13"/>
        <v>1.0070046908004695</v>
      </c>
      <c r="L117">
        <f t="shared" si="14"/>
        <v>0.99923963557433715</v>
      </c>
      <c r="M117">
        <f t="shared" si="15"/>
        <v>1.0034876829777299</v>
      </c>
    </row>
    <row r="118" spans="1:13" x14ac:dyDescent="0.2">
      <c r="A118">
        <f t="shared" si="8"/>
        <v>0.22</v>
      </c>
      <c r="B118">
        <v>110</v>
      </c>
      <c r="C118">
        <v>13.735736929</v>
      </c>
      <c r="D118">
        <v>17.866757920000001</v>
      </c>
      <c r="E118">
        <v>14.778154625000001</v>
      </c>
      <c r="F118" s="2">
        <v>-1992.306</v>
      </c>
      <c r="G118">
        <f t="shared" si="9"/>
        <v>2.7471473858</v>
      </c>
      <c r="H118">
        <f t="shared" si="10"/>
        <v>5.9555859733333341</v>
      </c>
      <c r="I118">
        <f t="shared" si="11"/>
        <v>4.9260515416666673</v>
      </c>
      <c r="J118" s="2">
        <f t="shared" si="12"/>
        <v>-11.068366666666666</v>
      </c>
      <c r="K118">
        <f t="shared" si="13"/>
        <v>1.0070541937848376</v>
      </c>
      <c r="L118">
        <f t="shared" si="14"/>
        <v>0.99907985751900874</v>
      </c>
      <c r="M118">
        <f t="shared" si="15"/>
        <v>1.0036320777587016</v>
      </c>
    </row>
    <row r="119" spans="1:13" x14ac:dyDescent="0.2">
      <c r="A119">
        <f t="shared" si="8"/>
        <v>0.222</v>
      </c>
      <c r="B119">
        <v>111</v>
      </c>
      <c r="C119">
        <v>13.736405001</v>
      </c>
      <c r="D119">
        <v>17.86389569</v>
      </c>
      <c r="E119">
        <v>14.779852149</v>
      </c>
      <c r="F119" s="2">
        <v>-1992.3259</v>
      </c>
      <c r="G119">
        <f t="shared" si="9"/>
        <v>2.7472810002000001</v>
      </c>
      <c r="H119">
        <f t="shared" si="10"/>
        <v>5.9546318966666663</v>
      </c>
      <c r="I119">
        <f t="shared" si="11"/>
        <v>4.926617383</v>
      </c>
      <c r="J119" s="2">
        <f t="shared" si="12"/>
        <v>-11.068477222222223</v>
      </c>
      <c r="K119">
        <f t="shared" si="13"/>
        <v>1.0071031743901615</v>
      </c>
      <c r="L119">
        <f t="shared" si="14"/>
        <v>0.99891980630247612</v>
      </c>
      <c r="M119">
        <f t="shared" si="15"/>
        <v>1.0037473620808917</v>
      </c>
    </row>
    <row r="120" spans="1:13" x14ac:dyDescent="0.2">
      <c r="A120">
        <f t="shared" si="8"/>
        <v>0.224</v>
      </c>
      <c r="B120">
        <v>112</v>
      </c>
      <c r="C120">
        <v>13.737152426</v>
      </c>
      <c r="D120">
        <v>17.861013645</v>
      </c>
      <c r="E120">
        <v>14.781320408999999</v>
      </c>
      <c r="F120" s="2">
        <v>-1992.3453</v>
      </c>
      <c r="G120">
        <f t="shared" si="9"/>
        <v>2.7474304851999998</v>
      </c>
      <c r="H120">
        <f t="shared" si="10"/>
        <v>5.953671215</v>
      </c>
      <c r="I120">
        <f t="shared" si="11"/>
        <v>4.927106803</v>
      </c>
      <c r="J120" s="2">
        <f t="shared" si="12"/>
        <v>-11.068585000000001</v>
      </c>
      <c r="K120">
        <f t="shared" si="13"/>
        <v>1.0071579728683704</v>
      </c>
      <c r="L120">
        <f t="shared" si="14"/>
        <v>0.99875864706357809</v>
      </c>
      <c r="M120">
        <f t="shared" si="15"/>
        <v>1.0038470763464331</v>
      </c>
    </row>
    <row r="121" spans="1:13" x14ac:dyDescent="0.2">
      <c r="A121">
        <f t="shared" si="8"/>
        <v>0.22600000000000001</v>
      </c>
      <c r="B121">
        <v>113</v>
      </c>
      <c r="C121">
        <v>13.737876224000001</v>
      </c>
      <c r="D121">
        <v>17.858178624000001</v>
      </c>
      <c r="E121">
        <v>14.782600972999999</v>
      </c>
      <c r="F121" s="2">
        <v>-1992.3639000000001</v>
      </c>
      <c r="G121">
        <f t="shared" si="9"/>
        <v>2.7475752448000001</v>
      </c>
      <c r="H121">
        <f t="shared" si="10"/>
        <v>5.9527262080000005</v>
      </c>
      <c r="I121">
        <f t="shared" si="11"/>
        <v>4.9275336576666664</v>
      </c>
      <c r="J121" s="2">
        <f t="shared" si="12"/>
        <v>-11.068688333333334</v>
      </c>
      <c r="K121">
        <f t="shared" si="13"/>
        <v>1.0072110391010103</v>
      </c>
      <c r="L121">
        <f t="shared" si="14"/>
        <v>0.99860011732978848</v>
      </c>
      <c r="M121">
        <f t="shared" si="15"/>
        <v>1.0039340435720872</v>
      </c>
    </row>
    <row r="122" spans="1:13" x14ac:dyDescent="0.2">
      <c r="A122">
        <f t="shared" si="8"/>
        <v>0.22800000000000001</v>
      </c>
      <c r="B122">
        <v>114</v>
      </c>
      <c r="C122">
        <v>13.738412223999999</v>
      </c>
      <c r="D122">
        <v>17.855510889000001</v>
      </c>
      <c r="E122">
        <v>14.784091350000001</v>
      </c>
      <c r="F122" s="2">
        <v>-1992.3820000000001</v>
      </c>
      <c r="G122">
        <f t="shared" si="9"/>
        <v>2.7476824447999997</v>
      </c>
      <c r="H122">
        <f t="shared" si="10"/>
        <v>5.9518369630000008</v>
      </c>
      <c r="I122">
        <f t="shared" si="11"/>
        <v>4.9280304500000005</v>
      </c>
      <c r="J122" s="2">
        <f t="shared" si="12"/>
        <v>-11.068788888888889</v>
      </c>
      <c r="K122">
        <f t="shared" si="13"/>
        <v>1.0072503366684185</v>
      </c>
      <c r="L122">
        <f t="shared" si="14"/>
        <v>0.99845094195529516</v>
      </c>
      <c r="M122">
        <f t="shared" si="15"/>
        <v>1.0040352598743327</v>
      </c>
    </row>
    <row r="123" spans="1:13" x14ac:dyDescent="0.2">
      <c r="A123">
        <f t="shared" si="8"/>
        <v>0.23</v>
      </c>
      <c r="B123">
        <v>115</v>
      </c>
      <c r="C123">
        <v>13.739244672</v>
      </c>
      <c r="D123">
        <v>17.852723136000002</v>
      </c>
      <c r="E123">
        <v>14.785694517</v>
      </c>
      <c r="F123" s="2">
        <v>-1992.3922</v>
      </c>
      <c r="G123">
        <f t="shared" si="9"/>
        <v>2.7478489343999999</v>
      </c>
      <c r="H123">
        <f t="shared" si="10"/>
        <v>5.9509077120000002</v>
      </c>
      <c r="I123">
        <f t="shared" si="11"/>
        <v>4.9285648389999999</v>
      </c>
      <c r="J123" s="2">
        <f t="shared" si="12"/>
        <v>-11.068845555555555</v>
      </c>
      <c r="K123">
        <f t="shared" si="13"/>
        <v>1.0073113687232578</v>
      </c>
      <c r="L123">
        <f t="shared" si="14"/>
        <v>0.99829505537069418</v>
      </c>
      <c r="M123">
        <f t="shared" si="15"/>
        <v>1.0041441361087498</v>
      </c>
    </row>
    <row r="124" spans="1:13" x14ac:dyDescent="0.2">
      <c r="A124">
        <f t="shared" si="8"/>
        <v>0.23200000000000001</v>
      </c>
      <c r="B124">
        <v>116</v>
      </c>
      <c r="C124">
        <v>13.740189852</v>
      </c>
      <c r="D124">
        <v>17.850103829999998</v>
      </c>
      <c r="E124">
        <v>14.786986266</v>
      </c>
      <c r="F124" s="2">
        <v>-1992.4076</v>
      </c>
      <c r="G124">
        <f t="shared" si="9"/>
        <v>2.7480379704</v>
      </c>
      <c r="H124">
        <f t="shared" si="10"/>
        <v>5.9500346099999994</v>
      </c>
      <c r="I124">
        <f t="shared" si="11"/>
        <v>4.9289954219999998</v>
      </c>
      <c r="J124" s="2">
        <f t="shared" si="12"/>
        <v>-11.068931111111111</v>
      </c>
      <c r="K124">
        <f t="shared" si="13"/>
        <v>1.0073806658776661</v>
      </c>
      <c r="L124">
        <f t="shared" si="14"/>
        <v>0.99814858806660922</v>
      </c>
      <c r="M124">
        <f t="shared" si="15"/>
        <v>1.0042318629437781</v>
      </c>
    </row>
    <row r="125" spans="1:13" x14ac:dyDescent="0.2">
      <c r="A125">
        <f t="shared" si="8"/>
        <v>0.23400000000000001</v>
      </c>
      <c r="B125">
        <v>117</v>
      </c>
      <c r="C125">
        <v>13.741046623000001</v>
      </c>
      <c r="D125">
        <v>17.847586302</v>
      </c>
      <c r="E125">
        <v>14.7884098</v>
      </c>
      <c r="F125" s="2">
        <v>-1992.4164000000001</v>
      </c>
      <c r="G125">
        <f t="shared" si="9"/>
        <v>2.7482093246000003</v>
      </c>
      <c r="H125">
        <f t="shared" si="10"/>
        <v>5.9491954339999999</v>
      </c>
      <c r="I125">
        <f t="shared" si="11"/>
        <v>4.9294699333333334</v>
      </c>
      <c r="J125" s="2">
        <f t="shared" si="12"/>
        <v>-11.06898</v>
      </c>
      <c r="K125">
        <f t="shared" si="13"/>
        <v>1.0074434812062594</v>
      </c>
      <c r="L125">
        <f t="shared" si="14"/>
        <v>0.9980078120216882</v>
      </c>
      <c r="M125">
        <f t="shared" si="15"/>
        <v>1.0043285397226072</v>
      </c>
    </row>
    <row r="126" spans="1:13" x14ac:dyDescent="0.2">
      <c r="A126">
        <f t="shared" si="8"/>
        <v>0.23600000000000002</v>
      </c>
      <c r="B126">
        <v>118</v>
      </c>
      <c r="C126">
        <v>13.742074967000001</v>
      </c>
      <c r="D126">
        <v>17.844778394999999</v>
      </c>
      <c r="E126">
        <v>14.789482259</v>
      </c>
      <c r="F126" s="2">
        <v>-1992.4229</v>
      </c>
      <c r="G126">
        <f t="shared" si="9"/>
        <v>2.7484149934</v>
      </c>
      <c r="H126">
        <f t="shared" si="10"/>
        <v>5.9482594649999996</v>
      </c>
      <c r="I126">
        <f t="shared" si="11"/>
        <v>4.9298274196666663</v>
      </c>
      <c r="J126" s="2">
        <f t="shared" si="12"/>
        <v>-11.069016111111111</v>
      </c>
      <c r="K126">
        <f t="shared" si="13"/>
        <v>1.0075188756421898</v>
      </c>
      <c r="L126">
        <f t="shared" si="14"/>
        <v>0.99785079845839664</v>
      </c>
      <c r="M126">
        <f t="shared" si="15"/>
        <v>1.0044013738674509</v>
      </c>
    </row>
    <row r="127" spans="1:13" x14ac:dyDescent="0.2">
      <c r="A127">
        <f t="shared" si="8"/>
        <v>0.23800000000000002</v>
      </c>
      <c r="B127">
        <v>119</v>
      </c>
      <c r="C127">
        <v>13.743324170999999</v>
      </c>
      <c r="D127">
        <v>17.842026066999999</v>
      </c>
      <c r="E127">
        <v>14.790817848</v>
      </c>
      <c r="F127" s="2">
        <v>-1992.4202</v>
      </c>
      <c r="G127">
        <f t="shared" si="9"/>
        <v>2.7486648342</v>
      </c>
      <c r="H127">
        <f t="shared" si="10"/>
        <v>5.9473420223333333</v>
      </c>
      <c r="I127">
        <f t="shared" si="11"/>
        <v>4.9302726159999999</v>
      </c>
      <c r="J127" s="2">
        <f t="shared" si="12"/>
        <v>-11.069001111111112</v>
      </c>
      <c r="K127">
        <f t="shared" si="13"/>
        <v>1.0076104627287505</v>
      </c>
      <c r="L127">
        <f t="shared" si="14"/>
        <v>0.99769689278181017</v>
      </c>
      <c r="M127">
        <f t="shared" si="15"/>
        <v>1.0044920780180784</v>
      </c>
    </row>
    <row r="128" spans="1:13" x14ac:dyDescent="0.2">
      <c r="A128">
        <f t="shared" si="8"/>
        <v>0.24</v>
      </c>
      <c r="B128">
        <v>120</v>
      </c>
      <c r="C128">
        <v>13.744475705999999</v>
      </c>
      <c r="D128">
        <v>17.838994756000002</v>
      </c>
      <c r="E128">
        <v>14.792002733</v>
      </c>
      <c r="F128" s="2">
        <v>-1992.4177</v>
      </c>
      <c r="G128">
        <f t="shared" si="9"/>
        <v>2.7488951411999998</v>
      </c>
      <c r="H128">
        <f t="shared" si="10"/>
        <v>5.9463315853333336</v>
      </c>
      <c r="I128">
        <f t="shared" si="11"/>
        <v>4.9306675776666671</v>
      </c>
      <c r="J128" s="2">
        <f t="shared" si="12"/>
        <v>-11.068987222222223</v>
      </c>
      <c r="K128">
        <f t="shared" si="13"/>
        <v>1.0076948890800292</v>
      </c>
      <c r="L128">
        <f t="shared" si="14"/>
        <v>0.99752738683251962</v>
      </c>
      <c r="M128">
        <f t="shared" si="15"/>
        <v>1.0045725473746816</v>
      </c>
    </row>
    <row r="129" spans="1:13" x14ac:dyDescent="0.2">
      <c r="A129">
        <f t="shared" si="8"/>
        <v>0.24199999999999999</v>
      </c>
      <c r="B129">
        <v>121</v>
      </c>
      <c r="C129">
        <v>13.745867933</v>
      </c>
      <c r="D129">
        <v>17.835881979</v>
      </c>
      <c r="E129">
        <v>14.793142639999999</v>
      </c>
      <c r="F129" s="2">
        <v>-1992.4093</v>
      </c>
      <c r="G129">
        <f t="shared" si="9"/>
        <v>2.7491735866</v>
      </c>
      <c r="H129">
        <f t="shared" si="10"/>
        <v>5.9452939929999999</v>
      </c>
      <c r="I129">
        <f t="shared" si="11"/>
        <v>4.9310475466666661</v>
      </c>
      <c r="J129" s="2">
        <f t="shared" si="12"/>
        <v>-11.068940555555555</v>
      </c>
      <c r="K129">
        <f t="shared" si="13"/>
        <v>1.0077969620919323</v>
      </c>
      <c r="L129">
        <f t="shared" si="14"/>
        <v>0.99735332543785726</v>
      </c>
      <c r="M129">
        <f t="shared" si="15"/>
        <v>1.0046499621304401</v>
      </c>
    </row>
    <row r="130" spans="1:13" x14ac:dyDescent="0.2">
      <c r="A130">
        <f t="shared" si="8"/>
        <v>0.24399999999999999</v>
      </c>
      <c r="B130">
        <v>122</v>
      </c>
      <c r="C130">
        <v>13.747383405000001</v>
      </c>
      <c r="D130">
        <v>17.832184991999998</v>
      </c>
      <c r="E130">
        <v>14.794214030999999</v>
      </c>
      <c r="F130" s="2">
        <v>-1992.4063000000001</v>
      </c>
      <c r="G130">
        <f t="shared" si="9"/>
        <v>2.749476681</v>
      </c>
      <c r="H130">
        <f t="shared" si="10"/>
        <v>5.9440616639999995</v>
      </c>
      <c r="I130">
        <f t="shared" si="11"/>
        <v>4.9314046769999997</v>
      </c>
      <c r="J130" s="2">
        <f t="shared" si="12"/>
        <v>-11.068923888888889</v>
      </c>
      <c r="K130">
        <f t="shared" si="13"/>
        <v>1.0079080709782666</v>
      </c>
      <c r="L130">
        <f t="shared" si="14"/>
        <v>0.99714659597626443</v>
      </c>
      <c r="M130">
        <f t="shared" si="15"/>
        <v>1.0047227237439642</v>
      </c>
    </row>
    <row r="131" spans="1:13" x14ac:dyDescent="0.2">
      <c r="A131">
        <f t="shared" si="8"/>
        <v>0.246</v>
      </c>
      <c r="B131">
        <v>123</v>
      </c>
      <c r="C131">
        <v>13.749209427</v>
      </c>
      <c r="D131">
        <v>17.828666835</v>
      </c>
      <c r="E131">
        <v>14.794886492</v>
      </c>
      <c r="F131" s="2">
        <v>-1992.4039</v>
      </c>
      <c r="G131">
        <f t="shared" si="9"/>
        <v>2.7498418854</v>
      </c>
      <c r="H131">
        <f t="shared" si="10"/>
        <v>5.942888945</v>
      </c>
      <c r="I131">
        <f t="shared" si="11"/>
        <v>4.9316288306666669</v>
      </c>
      <c r="J131" s="2">
        <f t="shared" si="12"/>
        <v>-11.068910555555556</v>
      </c>
      <c r="K131">
        <f t="shared" si="13"/>
        <v>1.0080419482592999</v>
      </c>
      <c r="L131">
        <f t="shared" si="14"/>
        <v>0.99694986639555216</v>
      </c>
      <c r="M131">
        <f t="shared" si="15"/>
        <v>1.0047683927363229</v>
      </c>
    </row>
    <row r="132" spans="1:13" x14ac:dyDescent="0.2">
      <c r="A132">
        <f t="shared" si="8"/>
        <v>0.248</v>
      </c>
      <c r="B132">
        <v>124</v>
      </c>
      <c r="C132">
        <v>13.750798284</v>
      </c>
      <c r="D132">
        <v>17.824892175999999</v>
      </c>
      <c r="E132">
        <v>14.795365115999999</v>
      </c>
      <c r="F132" s="2">
        <v>-1992.4049</v>
      </c>
      <c r="G132">
        <f t="shared" si="9"/>
        <v>2.7501596568000002</v>
      </c>
      <c r="H132">
        <f t="shared" si="10"/>
        <v>5.9416307253333329</v>
      </c>
      <c r="I132">
        <f t="shared" si="11"/>
        <v>4.9317883719999998</v>
      </c>
      <c r="J132" s="2">
        <f t="shared" si="12"/>
        <v>-11.068916111111111</v>
      </c>
      <c r="K132">
        <f t="shared" si="13"/>
        <v>1.0081584374665007</v>
      </c>
      <c r="L132">
        <f t="shared" si="14"/>
        <v>0.99673879364285756</v>
      </c>
      <c r="M132">
        <f t="shared" si="15"/>
        <v>1.0048008976337051</v>
      </c>
    </row>
    <row r="133" spans="1:13" x14ac:dyDescent="0.2">
      <c r="A133">
        <f t="shared" si="8"/>
        <v>0.25</v>
      </c>
      <c r="B133">
        <v>125</v>
      </c>
      <c r="C133">
        <v>13.752194061000001</v>
      </c>
      <c r="D133">
        <v>17.821423592999999</v>
      </c>
      <c r="E133">
        <v>14.795776574</v>
      </c>
      <c r="F133" s="2">
        <v>-1992.4096999999999</v>
      </c>
      <c r="G133">
        <f t="shared" si="9"/>
        <v>2.7504388122000001</v>
      </c>
      <c r="H133">
        <f t="shared" si="10"/>
        <v>5.9404745309999996</v>
      </c>
      <c r="I133">
        <f t="shared" si="11"/>
        <v>4.9319255246666662</v>
      </c>
      <c r="J133" s="2">
        <f t="shared" si="12"/>
        <v>-11.068942777777778</v>
      </c>
      <c r="K133">
        <f t="shared" si="13"/>
        <v>1.0082607707514715</v>
      </c>
      <c r="L133">
        <f t="shared" si="14"/>
        <v>0.99654483615907963</v>
      </c>
      <c r="M133">
        <f t="shared" si="15"/>
        <v>1.0048288410717003</v>
      </c>
    </row>
    <row r="134" spans="1:13" x14ac:dyDescent="0.2">
      <c r="A134">
        <f t="shared" si="8"/>
        <v>0.252</v>
      </c>
      <c r="B134">
        <v>126</v>
      </c>
      <c r="C134">
        <v>13.753492336000001</v>
      </c>
      <c r="D134">
        <v>17.818203978</v>
      </c>
      <c r="E134">
        <v>14.796276014</v>
      </c>
      <c r="F134" s="2">
        <v>-1992.4088999999999</v>
      </c>
      <c r="G134">
        <f t="shared" si="9"/>
        <v>2.7506984672000003</v>
      </c>
      <c r="H134">
        <f t="shared" si="10"/>
        <v>5.9394013259999996</v>
      </c>
      <c r="I134">
        <f t="shared" si="11"/>
        <v>4.932092004666667</v>
      </c>
      <c r="J134" s="2">
        <f t="shared" si="12"/>
        <v>-11.068938333333334</v>
      </c>
      <c r="K134">
        <f t="shared" si="13"/>
        <v>1.0083559555449917</v>
      </c>
      <c r="L134">
        <f t="shared" si="14"/>
        <v>0.99636480055833609</v>
      </c>
      <c r="M134">
        <f t="shared" si="15"/>
        <v>1.0048627596506865</v>
      </c>
    </row>
    <row r="135" spans="1:13" x14ac:dyDescent="0.2">
      <c r="A135">
        <f t="shared" si="8"/>
        <v>0.254</v>
      </c>
      <c r="B135">
        <v>127</v>
      </c>
      <c r="C135">
        <v>13.754497606999999</v>
      </c>
      <c r="D135">
        <v>17.815271574</v>
      </c>
      <c r="E135">
        <v>14.796576795</v>
      </c>
      <c r="F135" s="2">
        <v>-1992.4105999999999</v>
      </c>
      <c r="G135">
        <f t="shared" si="9"/>
        <v>2.7508995214</v>
      </c>
      <c r="H135">
        <f t="shared" si="10"/>
        <v>5.9384238580000002</v>
      </c>
      <c r="I135">
        <f t="shared" si="11"/>
        <v>4.9321922650000003</v>
      </c>
      <c r="J135" s="2">
        <f t="shared" si="12"/>
        <v>-11.068947777777778</v>
      </c>
      <c r="K135">
        <f t="shared" si="13"/>
        <v>1.0084296583526149</v>
      </c>
      <c r="L135">
        <f t="shared" si="14"/>
        <v>0.99620082532658871</v>
      </c>
      <c r="M135">
        <f t="shared" si="15"/>
        <v>1.0048831866571459</v>
      </c>
    </row>
    <row r="136" spans="1:13" x14ac:dyDescent="0.2">
      <c r="A136">
        <f t="shared" si="8"/>
        <v>0.25600000000000001</v>
      </c>
      <c r="B136">
        <v>128</v>
      </c>
      <c r="C136">
        <v>13.755359447</v>
      </c>
      <c r="D136">
        <v>17.8122246</v>
      </c>
      <c r="E136">
        <v>14.796630338</v>
      </c>
      <c r="F136" s="2">
        <v>-1992.4154000000001</v>
      </c>
      <c r="G136">
        <f t="shared" si="9"/>
        <v>2.7510718893999999</v>
      </c>
      <c r="H136">
        <f t="shared" si="10"/>
        <v>5.9374082000000001</v>
      </c>
      <c r="I136">
        <f t="shared" si="11"/>
        <v>4.9322101126666666</v>
      </c>
      <c r="J136" s="2">
        <f t="shared" si="12"/>
        <v>-11.068974444444445</v>
      </c>
      <c r="K136">
        <f t="shared" si="13"/>
        <v>1.008492845321822</v>
      </c>
      <c r="L136">
        <f t="shared" si="14"/>
        <v>0.99603044352797621</v>
      </c>
      <c r="M136">
        <f t="shared" si="15"/>
        <v>1.0048868229347259</v>
      </c>
    </row>
    <row r="137" spans="1:13" x14ac:dyDescent="0.2">
      <c r="A137">
        <f t="shared" si="8"/>
        <v>0.25800000000000001</v>
      </c>
      <c r="B137">
        <v>129</v>
      </c>
      <c r="C137">
        <v>13.756210985999999</v>
      </c>
      <c r="D137">
        <v>17.809221991000001</v>
      </c>
      <c r="E137">
        <v>14.796079506</v>
      </c>
      <c r="F137" s="2">
        <v>-1992.421</v>
      </c>
      <c r="G137">
        <f t="shared" si="9"/>
        <v>2.7512421971999999</v>
      </c>
      <c r="H137">
        <f t="shared" si="10"/>
        <v>5.936407330333334</v>
      </c>
      <c r="I137">
        <f t="shared" si="11"/>
        <v>4.9320265020000003</v>
      </c>
      <c r="J137" s="2">
        <f t="shared" si="12"/>
        <v>-11.069005555555556</v>
      </c>
      <c r="K137">
        <f t="shared" si="13"/>
        <v>1.0085552770592348</v>
      </c>
      <c r="L137">
        <f t="shared" si="14"/>
        <v>0.99586254254754447</v>
      </c>
      <c r="M137">
        <f t="shared" si="15"/>
        <v>1.0048494141594977</v>
      </c>
    </row>
    <row r="138" spans="1:13" x14ac:dyDescent="0.2">
      <c r="A138">
        <f t="shared" ref="A138:A201" si="16">B138*0.002</f>
        <v>0.26</v>
      </c>
      <c r="B138">
        <v>130</v>
      </c>
      <c r="C138">
        <v>13.757113819000001</v>
      </c>
      <c r="D138">
        <v>17.806132202000001</v>
      </c>
      <c r="E138">
        <v>14.79542198</v>
      </c>
      <c r="F138" s="2">
        <v>-1992.4314999999999</v>
      </c>
      <c r="G138">
        <f t="shared" ref="G138:G201" si="17">C138/5</f>
        <v>2.7514227637999999</v>
      </c>
      <c r="H138">
        <f t="shared" ref="H138:H201" si="18">D138/3</f>
        <v>5.9353774006666669</v>
      </c>
      <c r="I138">
        <f t="shared" ref="I138:I201" si="19">E138/3</f>
        <v>4.9318073266666671</v>
      </c>
      <c r="J138" s="2">
        <f t="shared" ref="J138:J201" si="20">F138/180</f>
        <v>-11.069063888888888</v>
      </c>
      <c r="K138">
        <f t="shared" ref="K138:K201" si="21">G138/$G$9</f>
        <v>1.0086214694858688</v>
      </c>
      <c r="L138">
        <f t="shared" ref="L138:L201" si="22">H138/$H$9</f>
        <v>0.99568976660421404</v>
      </c>
      <c r="M138">
        <f t="shared" ref="M138:M201" si="23">I138/$I$9</f>
        <v>1.0048047594510916</v>
      </c>
    </row>
    <row r="139" spans="1:13" x14ac:dyDescent="0.2">
      <c r="A139">
        <f t="shared" si="16"/>
        <v>0.26200000000000001</v>
      </c>
      <c r="B139">
        <v>131</v>
      </c>
      <c r="C139">
        <v>13.758108635999999</v>
      </c>
      <c r="D139">
        <v>17.803145763</v>
      </c>
      <c r="E139">
        <v>14.794403261999999</v>
      </c>
      <c r="F139" s="2">
        <v>-1992.442</v>
      </c>
      <c r="G139">
        <f t="shared" si="17"/>
        <v>2.7516217271999999</v>
      </c>
      <c r="H139">
        <f t="shared" si="18"/>
        <v>5.9343819209999999</v>
      </c>
      <c r="I139">
        <f t="shared" si="19"/>
        <v>4.9314677539999998</v>
      </c>
      <c r="J139" s="2">
        <f t="shared" si="20"/>
        <v>-11.069122222222223</v>
      </c>
      <c r="K139">
        <f t="shared" si="21"/>
        <v>1.0086944058442946</v>
      </c>
      <c r="L139">
        <f t="shared" si="22"/>
        <v>0.99552276982371413</v>
      </c>
      <c r="M139">
        <f t="shared" si="23"/>
        <v>1.0047355750306455</v>
      </c>
    </row>
    <row r="140" spans="1:13" x14ac:dyDescent="0.2">
      <c r="A140">
        <f t="shared" si="16"/>
        <v>0.26400000000000001</v>
      </c>
      <c r="B140">
        <v>132</v>
      </c>
      <c r="C140">
        <v>13.758739178000001</v>
      </c>
      <c r="D140">
        <v>17.799877000999999</v>
      </c>
      <c r="E140">
        <v>14.792871616999999</v>
      </c>
      <c r="F140" s="2">
        <v>-1992.4553000000001</v>
      </c>
      <c r="G140">
        <f t="shared" si="17"/>
        <v>2.7517478356000002</v>
      </c>
      <c r="H140">
        <f t="shared" si="18"/>
        <v>5.9332923336666665</v>
      </c>
      <c r="I140">
        <f t="shared" si="19"/>
        <v>4.9309572056666662</v>
      </c>
      <c r="J140" s="2">
        <f t="shared" si="20"/>
        <v>-11.069196111111111</v>
      </c>
      <c r="K140">
        <f t="shared" si="21"/>
        <v>1.0087406348867365</v>
      </c>
      <c r="L140">
        <f t="shared" si="22"/>
        <v>0.9953399860031773</v>
      </c>
      <c r="M140">
        <f t="shared" si="23"/>
        <v>1.0046315560856049</v>
      </c>
    </row>
    <row r="141" spans="1:13" x14ac:dyDescent="0.2">
      <c r="A141">
        <f t="shared" si="16"/>
        <v>0.26600000000000001</v>
      </c>
      <c r="B141">
        <v>133</v>
      </c>
      <c r="C141">
        <v>13.759404914999999</v>
      </c>
      <c r="D141">
        <v>17.797096699000001</v>
      </c>
      <c r="E141">
        <v>14.791311764</v>
      </c>
      <c r="F141" s="2">
        <v>-1992.4675</v>
      </c>
      <c r="G141">
        <f t="shared" si="17"/>
        <v>2.7518809829999999</v>
      </c>
      <c r="H141">
        <f t="shared" si="18"/>
        <v>5.9323655663333339</v>
      </c>
      <c r="I141">
        <f t="shared" si="19"/>
        <v>4.9304372546666668</v>
      </c>
      <c r="J141" s="2">
        <f t="shared" si="20"/>
        <v>-11.069263888888889</v>
      </c>
      <c r="K141">
        <f t="shared" si="21"/>
        <v>1.0087894442983663</v>
      </c>
      <c r="L141">
        <f t="shared" si="22"/>
        <v>0.99518451606630043</v>
      </c>
      <c r="M141">
        <f t="shared" si="23"/>
        <v>1.0045256214444327</v>
      </c>
    </row>
    <row r="142" spans="1:13" x14ac:dyDescent="0.2">
      <c r="A142">
        <f t="shared" si="16"/>
        <v>0.26800000000000002</v>
      </c>
      <c r="B142">
        <v>134</v>
      </c>
      <c r="C142">
        <v>13.760398189</v>
      </c>
      <c r="D142">
        <v>17.79432508</v>
      </c>
      <c r="E142">
        <v>14.789693261</v>
      </c>
      <c r="F142" s="2">
        <v>-1992.4822999999999</v>
      </c>
      <c r="G142">
        <f t="shared" si="17"/>
        <v>2.7520796378000001</v>
      </c>
      <c r="H142">
        <f t="shared" si="18"/>
        <v>5.9314416933333334</v>
      </c>
      <c r="I142">
        <f t="shared" si="19"/>
        <v>4.9298977536666664</v>
      </c>
      <c r="J142" s="2">
        <f t="shared" si="20"/>
        <v>-11.069346111111111</v>
      </c>
      <c r="K142">
        <f t="shared" si="21"/>
        <v>1.0088622675296532</v>
      </c>
      <c r="L142">
        <f t="shared" si="22"/>
        <v>0.99502953166857044</v>
      </c>
      <c r="M142">
        <f t="shared" si="23"/>
        <v>1.0044157036928616</v>
      </c>
    </row>
    <row r="143" spans="1:13" x14ac:dyDescent="0.2">
      <c r="A143">
        <f t="shared" si="16"/>
        <v>0.27</v>
      </c>
      <c r="B143">
        <v>135</v>
      </c>
      <c r="C143">
        <v>13.761321350999999</v>
      </c>
      <c r="D143">
        <v>17.791714077000002</v>
      </c>
      <c r="E143">
        <v>14.787979736</v>
      </c>
      <c r="F143" s="2">
        <v>-1992.4945</v>
      </c>
      <c r="G143">
        <f t="shared" si="17"/>
        <v>2.7522642702</v>
      </c>
      <c r="H143">
        <f t="shared" si="18"/>
        <v>5.9305713590000009</v>
      </c>
      <c r="I143">
        <f t="shared" si="19"/>
        <v>4.9293265786666671</v>
      </c>
      <c r="J143" s="2">
        <f t="shared" si="20"/>
        <v>-11.069413888888889</v>
      </c>
      <c r="K143">
        <f t="shared" si="21"/>
        <v>1.0089299504045108</v>
      </c>
      <c r="L143">
        <f t="shared" si="22"/>
        <v>0.9948835286546549</v>
      </c>
      <c r="M143">
        <f t="shared" si="23"/>
        <v>1.004299332691226</v>
      </c>
    </row>
    <row r="144" spans="1:13" x14ac:dyDescent="0.2">
      <c r="A144">
        <f t="shared" si="16"/>
        <v>0.27200000000000002</v>
      </c>
      <c r="B144">
        <v>136</v>
      </c>
      <c r="C144">
        <v>13.762069306000001</v>
      </c>
      <c r="D144">
        <v>17.788746894999999</v>
      </c>
      <c r="E144">
        <v>14.786266603</v>
      </c>
      <c r="F144" s="2">
        <v>-1992.5075999999999</v>
      </c>
      <c r="G144">
        <f t="shared" si="17"/>
        <v>2.7524138612</v>
      </c>
      <c r="H144">
        <f t="shared" si="18"/>
        <v>5.9295822983333331</v>
      </c>
      <c r="I144">
        <f t="shared" si="19"/>
        <v>4.9287555343333329</v>
      </c>
      <c r="J144" s="2">
        <f t="shared" si="20"/>
        <v>-11.069486666666666</v>
      </c>
      <c r="K144">
        <f t="shared" si="21"/>
        <v>1.0089847877403892</v>
      </c>
      <c r="L144">
        <f t="shared" si="22"/>
        <v>0.99471760869407388</v>
      </c>
      <c r="M144">
        <f t="shared" si="23"/>
        <v>1.0041829883115725</v>
      </c>
    </row>
    <row r="145" spans="1:13" x14ac:dyDescent="0.2">
      <c r="A145">
        <f t="shared" si="16"/>
        <v>0.27400000000000002</v>
      </c>
      <c r="B145">
        <v>137</v>
      </c>
      <c r="C145">
        <v>13.762524386999999</v>
      </c>
      <c r="D145">
        <v>17.785627473000002</v>
      </c>
      <c r="E145">
        <v>14.784639223999999</v>
      </c>
      <c r="F145" s="2">
        <v>-1992.5201999999999</v>
      </c>
      <c r="G145">
        <f t="shared" si="17"/>
        <v>2.7525048773999998</v>
      </c>
      <c r="H145">
        <f t="shared" si="18"/>
        <v>5.9285424910000009</v>
      </c>
      <c r="I145">
        <f t="shared" si="19"/>
        <v>4.9282130746666661</v>
      </c>
      <c r="J145" s="2">
        <f t="shared" si="20"/>
        <v>-11.069556666666667</v>
      </c>
      <c r="K145">
        <f t="shared" si="21"/>
        <v>1.0090181526214967</v>
      </c>
      <c r="L145">
        <f t="shared" si="22"/>
        <v>0.99454317572188877</v>
      </c>
      <c r="M145">
        <f t="shared" si="23"/>
        <v>1.0040724677622537</v>
      </c>
    </row>
    <row r="146" spans="1:13" x14ac:dyDescent="0.2">
      <c r="A146">
        <f t="shared" si="16"/>
        <v>0.27600000000000002</v>
      </c>
      <c r="B146">
        <v>138</v>
      </c>
      <c r="C146">
        <v>13.763017270000001</v>
      </c>
      <c r="D146">
        <v>17.782324511999999</v>
      </c>
      <c r="E146">
        <v>14.783292124999999</v>
      </c>
      <c r="F146" s="2">
        <v>-1992.5355999999999</v>
      </c>
      <c r="G146">
        <f t="shared" si="17"/>
        <v>2.7526034539999999</v>
      </c>
      <c r="H146">
        <f t="shared" si="18"/>
        <v>5.9274415039999999</v>
      </c>
      <c r="I146">
        <f t="shared" si="19"/>
        <v>4.9277640416666664</v>
      </c>
      <c r="J146" s="2">
        <f t="shared" si="20"/>
        <v>-11.069642222222221</v>
      </c>
      <c r="K146">
        <f t="shared" si="21"/>
        <v>1.0090542890075358</v>
      </c>
      <c r="L146">
        <f t="shared" si="22"/>
        <v>0.99435847954925072</v>
      </c>
      <c r="M146">
        <f t="shared" si="23"/>
        <v>1.0039809819304553</v>
      </c>
    </row>
    <row r="147" spans="1:13" x14ac:dyDescent="0.2">
      <c r="A147">
        <f t="shared" si="16"/>
        <v>0.27800000000000002</v>
      </c>
      <c r="B147">
        <v>139</v>
      </c>
      <c r="C147">
        <v>13.763745993000001</v>
      </c>
      <c r="D147">
        <v>17.779115987000001</v>
      </c>
      <c r="E147">
        <v>14.781549984</v>
      </c>
      <c r="F147" s="2">
        <v>-1992.5489</v>
      </c>
      <c r="G147">
        <f t="shared" si="17"/>
        <v>2.7527491986000001</v>
      </c>
      <c r="H147">
        <f t="shared" si="18"/>
        <v>5.9263719956666669</v>
      </c>
      <c r="I147">
        <f t="shared" si="19"/>
        <v>4.9271833279999999</v>
      </c>
      <c r="J147" s="2">
        <f t="shared" si="20"/>
        <v>-11.069716111111111</v>
      </c>
      <c r="K147">
        <f t="shared" si="21"/>
        <v>1.0091077163232343</v>
      </c>
      <c r="L147">
        <f t="shared" si="22"/>
        <v>0.9941790640831546</v>
      </c>
      <c r="M147">
        <f t="shared" si="23"/>
        <v>1.0038626675240936</v>
      </c>
    </row>
    <row r="148" spans="1:13" x14ac:dyDescent="0.2">
      <c r="A148">
        <f t="shared" si="16"/>
        <v>0.28000000000000003</v>
      </c>
      <c r="B148">
        <v>140</v>
      </c>
      <c r="C148">
        <v>13.764562441000001</v>
      </c>
      <c r="D148">
        <v>17.776178639000001</v>
      </c>
      <c r="E148">
        <v>14.780418854000001</v>
      </c>
      <c r="F148" s="2">
        <v>-1992.5582999999999</v>
      </c>
      <c r="G148">
        <f t="shared" si="17"/>
        <v>2.7529124882000002</v>
      </c>
      <c r="H148">
        <f t="shared" si="18"/>
        <v>5.9253928796666671</v>
      </c>
      <c r="I148">
        <f t="shared" si="19"/>
        <v>4.9268062846666671</v>
      </c>
      <c r="J148" s="2">
        <f t="shared" si="20"/>
        <v>-11.069768333333332</v>
      </c>
      <c r="K148">
        <f t="shared" si="21"/>
        <v>1.0091675753163598</v>
      </c>
      <c r="L148">
        <f t="shared" si="22"/>
        <v>0.99401481239101974</v>
      </c>
      <c r="M148">
        <f t="shared" si="23"/>
        <v>1.0037858488426734</v>
      </c>
    </row>
    <row r="149" spans="1:13" x14ac:dyDescent="0.2">
      <c r="A149">
        <f t="shared" si="16"/>
        <v>0.28200000000000003</v>
      </c>
      <c r="B149">
        <v>141</v>
      </c>
      <c r="C149">
        <v>13.765402015999999</v>
      </c>
      <c r="D149">
        <v>17.773535168999999</v>
      </c>
      <c r="E149">
        <v>14.779313478000001</v>
      </c>
      <c r="F149" s="2">
        <v>-1992.5697</v>
      </c>
      <c r="G149">
        <f t="shared" si="17"/>
        <v>2.7530804031999998</v>
      </c>
      <c r="H149">
        <f t="shared" si="18"/>
        <v>5.9245117229999993</v>
      </c>
      <c r="I149">
        <f t="shared" si="19"/>
        <v>4.9264378259999999</v>
      </c>
      <c r="J149" s="2">
        <f t="shared" si="20"/>
        <v>-11.069831666666667</v>
      </c>
      <c r="K149">
        <f t="shared" si="21"/>
        <v>1.0092291298968761</v>
      </c>
      <c r="L149">
        <f t="shared" si="22"/>
        <v>0.99386699387560773</v>
      </c>
      <c r="M149">
        <f t="shared" si="23"/>
        <v>1.0037107791983413</v>
      </c>
    </row>
    <row r="150" spans="1:13" x14ac:dyDescent="0.2">
      <c r="A150">
        <f t="shared" si="16"/>
        <v>0.28400000000000003</v>
      </c>
      <c r="B150">
        <v>142</v>
      </c>
      <c r="C150">
        <v>13.766500775000001</v>
      </c>
      <c r="D150">
        <v>17.770859581</v>
      </c>
      <c r="E150">
        <v>14.778022562</v>
      </c>
      <c r="F150" s="2">
        <v>-1992.5782999999999</v>
      </c>
      <c r="G150">
        <f t="shared" si="17"/>
        <v>2.7533001550000002</v>
      </c>
      <c r="H150">
        <f t="shared" si="18"/>
        <v>5.923619860333333</v>
      </c>
      <c r="I150">
        <f t="shared" si="19"/>
        <v>4.9260075206666665</v>
      </c>
      <c r="J150" s="2">
        <f t="shared" si="20"/>
        <v>-11.069879444444444</v>
      </c>
      <c r="K150">
        <f t="shared" si="21"/>
        <v>1.0093096869040923</v>
      </c>
      <c r="L150">
        <f t="shared" si="22"/>
        <v>0.99371737937420868</v>
      </c>
      <c r="M150">
        <f t="shared" si="23"/>
        <v>1.0036231089350256</v>
      </c>
    </row>
    <row r="151" spans="1:13" x14ac:dyDescent="0.2">
      <c r="A151">
        <f t="shared" si="16"/>
        <v>0.28600000000000003</v>
      </c>
      <c r="B151">
        <v>143</v>
      </c>
      <c r="C151">
        <v>13.767766233</v>
      </c>
      <c r="D151">
        <v>17.767805472999999</v>
      </c>
      <c r="E151">
        <v>14.777008275</v>
      </c>
      <c r="F151" s="2">
        <v>-1992.5808</v>
      </c>
      <c r="G151">
        <f t="shared" si="17"/>
        <v>2.7535532466000001</v>
      </c>
      <c r="H151">
        <f t="shared" si="18"/>
        <v>5.9226018243333334</v>
      </c>
      <c r="I151">
        <f t="shared" si="19"/>
        <v>4.9256694249999997</v>
      </c>
      <c r="J151" s="2">
        <f t="shared" si="20"/>
        <v>-11.069893333333333</v>
      </c>
      <c r="K151">
        <f t="shared" si="21"/>
        <v>1.0094024656747216</v>
      </c>
      <c r="L151">
        <f t="shared" si="22"/>
        <v>0.99354659865399364</v>
      </c>
      <c r="M151">
        <f t="shared" si="23"/>
        <v>1.0035542254380609</v>
      </c>
    </row>
    <row r="152" spans="1:13" x14ac:dyDescent="0.2">
      <c r="A152">
        <f t="shared" si="16"/>
        <v>0.28800000000000003</v>
      </c>
      <c r="B152">
        <v>144</v>
      </c>
      <c r="C152">
        <v>13.769151652</v>
      </c>
      <c r="D152">
        <v>17.764886942</v>
      </c>
      <c r="E152">
        <v>14.775970753999999</v>
      </c>
      <c r="F152" s="2">
        <v>-1992.5800999999999</v>
      </c>
      <c r="G152">
        <f t="shared" si="17"/>
        <v>2.7538303304</v>
      </c>
      <c r="H152">
        <f t="shared" si="18"/>
        <v>5.9216289806666671</v>
      </c>
      <c r="I152">
        <f t="shared" si="19"/>
        <v>4.9253235846666668</v>
      </c>
      <c r="J152" s="2">
        <f t="shared" si="20"/>
        <v>-11.069889444444444</v>
      </c>
      <c r="K152">
        <f t="shared" si="21"/>
        <v>1.0095040395488653</v>
      </c>
      <c r="L152">
        <f t="shared" si="22"/>
        <v>0.99338339917769802</v>
      </c>
      <c r="M152">
        <f t="shared" si="23"/>
        <v>1.0034837640453249</v>
      </c>
    </row>
    <row r="153" spans="1:13" x14ac:dyDescent="0.2">
      <c r="A153">
        <f t="shared" si="16"/>
        <v>0.28999999999999998</v>
      </c>
      <c r="B153">
        <v>145</v>
      </c>
      <c r="C153">
        <v>13.770368296999999</v>
      </c>
      <c r="D153">
        <v>17.761809961000001</v>
      </c>
      <c r="E153">
        <v>14.774949171999999</v>
      </c>
      <c r="F153" s="2">
        <v>-1992.5776000000001</v>
      </c>
      <c r="G153">
        <f t="shared" si="17"/>
        <v>2.7540736593999999</v>
      </c>
      <c r="H153">
        <f t="shared" si="18"/>
        <v>5.9206033203333339</v>
      </c>
      <c r="I153">
        <f t="shared" si="19"/>
        <v>4.9249830573333329</v>
      </c>
      <c r="J153" s="2">
        <f t="shared" si="20"/>
        <v>-11.069875555555557</v>
      </c>
      <c r="K153">
        <f t="shared" si="21"/>
        <v>1.0095932395281551</v>
      </c>
      <c r="L153">
        <f t="shared" si="22"/>
        <v>0.99321133943676276</v>
      </c>
      <c r="M153">
        <f t="shared" si="23"/>
        <v>1.0034143851214146</v>
      </c>
    </row>
    <row r="154" spans="1:13" x14ac:dyDescent="0.2">
      <c r="A154">
        <f t="shared" si="16"/>
        <v>0.29199999999999998</v>
      </c>
      <c r="B154">
        <v>146</v>
      </c>
      <c r="C154">
        <v>13.771703934</v>
      </c>
      <c r="D154">
        <v>17.758896561</v>
      </c>
      <c r="E154">
        <v>14.774134535</v>
      </c>
      <c r="F154" s="2">
        <v>-1992.5702000000001</v>
      </c>
      <c r="G154">
        <f t="shared" si="17"/>
        <v>2.7543407867999998</v>
      </c>
      <c r="H154">
        <f t="shared" si="18"/>
        <v>5.9196321870000004</v>
      </c>
      <c r="I154">
        <f t="shared" si="19"/>
        <v>4.9247115116666667</v>
      </c>
      <c r="J154" s="2">
        <f t="shared" si="20"/>
        <v>-11.069834444444446</v>
      </c>
      <c r="K154">
        <f t="shared" si="21"/>
        <v>1.0096911635674095</v>
      </c>
      <c r="L154">
        <f t="shared" si="22"/>
        <v>0.99304842687758843</v>
      </c>
      <c r="M154">
        <f t="shared" si="23"/>
        <v>1.0033590604989786</v>
      </c>
    </row>
    <row r="155" spans="1:13" x14ac:dyDescent="0.2">
      <c r="A155">
        <f t="shared" si="16"/>
        <v>0.29399999999999998</v>
      </c>
      <c r="B155">
        <v>147</v>
      </c>
      <c r="C155">
        <v>13.772795287999999</v>
      </c>
      <c r="D155">
        <v>17.755683422000001</v>
      </c>
      <c r="E155">
        <v>14.773297080000001</v>
      </c>
      <c r="F155" s="2">
        <v>-1992.5645</v>
      </c>
      <c r="G155">
        <f t="shared" si="17"/>
        <v>2.7545590575999999</v>
      </c>
      <c r="H155">
        <f t="shared" si="18"/>
        <v>5.9185611406666672</v>
      </c>
      <c r="I155">
        <f t="shared" si="19"/>
        <v>4.92443236</v>
      </c>
      <c r="J155" s="2">
        <f t="shared" si="20"/>
        <v>-11.069802777777777</v>
      </c>
      <c r="K155">
        <f t="shared" si="21"/>
        <v>1.0097711776670013</v>
      </c>
      <c r="L155">
        <f t="shared" si="22"/>
        <v>0.99286875340416458</v>
      </c>
      <c r="M155">
        <f t="shared" si="23"/>
        <v>1.003302186232671</v>
      </c>
    </row>
    <row r="156" spans="1:13" x14ac:dyDescent="0.2">
      <c r="A156">
        <f t="shared" si="16"/>
        <v>0.29599999999999999</v>
      </c>
      <c r="B156">
        <v>148</v>
      </c>
      <c r="C156">
        <v>13.773958099</v>
      </c>
      <c r="D156">
        <v>17.752398317000001</v>
      </c>
      <c r="E156">
        <v>14.772565058</v>
      </c>
      <c r="F156" s="2">
        <v>-1992.5643</v>
      </c>
      <c r="G156">
        <f t="shared" si="17"/>
        <v>2.7547916197999998</v>
      </c>
      <c r="H156">
        <f t="shared" si="18"/>
        <v>5.9174661056666666</v>
      </c>
      <c r="I156">
        <f t="shared" si="19"/>
        <v>4.9241883526666665</v>
      </c>
      <c r="J156" s="2">
        <f t="shared" si="20"/>
        <v>-11.069801666666667</v>
      </c>
      <c r="K156">
        <f t="shared" si="21"/>
        <v>1.0098564307335227</v>
      </c>
      <c r="L156">
        <f t="shared" si="22"/>
        <v>0.99268505570981891</v>
      </c>
      <c r="M156">
        <f t="shared" si="23"/>
        <v>1.0032524722609695</v>
      </c>
    </row>
    <row r="157" spans="1:13" x14ac:dyDescent="0.2">
      <c r="A157">
        <f t="shared" si="16"/>
        <v>0.29799999999999999</v>
      </c>
      <c r="B157">
        <v>149</v>
      </c>
      <c r="C157">
        <v>13.775055740999999</v>
      </c>
      <c r="D157">
        <v>17.74925562</v>
      </c>
      <c r="E157">
        <v>14.771923221</v>
      </c>
      <c r="F157" s="2">
        <v>-1992.5603000000001</v>
      </c>
      <c r="G157">
        <f t="shared" si="17"/>
        <v>2.7550111481999999</v>
      </c>
      <c r="H157">
        <f t="shared" si="18"/>
        <v>5.9164185399999996</v>
      </c>
      <c r="I157">
        <f t="shared" si="19"/>
        <v>4.9239744070000002</v>
      </c>
      <c r="J157" s="2">
        <f t="shared" si="20"/>
        <v>-11.069779444444444</v>
      </c>
      <c r="K157">
        <f t="shared" si="21"/>
        <v>1.0099369058463681</v>
      </c>
      <c r="L157">
        <f t="shared" si="22"/>
        <v>0.99250932123773139</v>
      </c>
      <c r="M157">
        <f t="shared" si="23"/>
        <v>1.0032088830430843</v>
      </c>
    </row>
    <row r="158" spans="1:13" x14ac:dyDescent="0.2">
      <c r="A158">
        <f t="shared" si="16"/>
        <v>0.3</v>
      </c>
      <c r="B158">
        <v>150</v>
      </c>
      <c r="C158">
        <v>13.776732212000001</v>
      </c>
      <c r="D158">
        <v>17.746206609000001</v>
      </c>
      <c r="E158">
        <v>14.771062559000001</v>
      </c>
      <c r="F158" s="2">
        <v>-1992.5559000000001</v>
      </c>
      <c r="G158">
        <f t="shared" si="17"/>
        <v>2.7553464424</v>
      </c>
      <c r="H158">
        <f t="shared" si="18"/>
        <v>5.9154022030000002</v>
      </c>
      <c r="I158">
        <f t="shared" si="19"/>
        <v>4.9236875196666672</v>
      </c>
      <c r="J158" s="2">
        <f t="shared" si="20"/>
        <v>-11.069755000000001</v>
      </c>
      <c r="K158">
        <f t="shared" si="21"/>
        <v>1.01005981859288</v>
      </c>
      <c r="L158">
        <f t="shared" si="22"/>
        <v>0.99233882553341324</v>
      </c>
      <c r="M158">
        <f t="shared" si="23"/>
        <v>1.0031504327146619</v>
      </c>
    </row>
    <row r="159" spans="1:13" x14ac:dyDescent="0.2">
      <c r="A159">
        <f t="shared" si="16"/>
        <v>0.30199999999999999</v>
      </c>
      <c r="B159">
        <v>151</v>
      </c>
      <c r="C159">
        <v>13.778352504000001</v>
      </c>
      <c r="D159">
        <v>17.743169698999999</v>
      </c>
      <c r="E159">
        <v>14.770025327999999</v>
      </c>
      <c r="F159" s="2">
        <v>-1992.5476000000001</v>
      </c>
      <c r="G159">
        <f t="shared" si="17"/>
        <v>2.7556705008</v>
      </c>
      <c r="H159">
        <f t="shared" si="18"/>
        <v>5.9143898996666664</v>
      </c>
      <c r="I159">
        <f t="shared" si="19"/>
        <v>4.923341776</v>
      </c>
      <c r="J159" s="2">
        <f t="shared" si="20"/>
        <v>-11.06970888888889</v>
      </c>
      <c r="K159">
        <f t="shared" si="21"/>
        <v>1.0101786124997663</v>
      </c>
      <c r="L159">
        <f t="shared" si="22"/>
        <v>0.9921690064972073</v>
      </c>
      <c r="M159">
        <f t="shared" si="23"/>
        <v>1.0030799910167596</v>
      </c>
    </row>
    <row r="160" spans="1:13" x14ac:dyDescent="0.2">
      <c r="A160">
        <f t="shared" si="16"/>
        <v>0.30399999999999999</v>
      </c>
      <c r="B160">
        <v>152</v>
      </c>
      <c r="C160">
        <v>13.779725529</v>
      </c>
      <c r="D160">
        <v>17.740125653</v>
      </c>
      <c r="E160">
        <v>14.769208166</v>
      </c>
      <c r="F160" s="2">
        <v>-1992.5359000000001</v>
      </c>
      <c r="G160">
        <f t="shared" si="17"/>
        <v>2.7559451058</v>
      </c>
      <c r="H160">
        <f t="shared" si="18"/>
        <v>5.9133752176666663</v>
      </c>
      <c r="I160">
        <f t="shared" si="19"/>
        <v>4.9230693886666668</v>
      </c>
      <c r="J160" s="2">
        <f t="shared" si="20"/>
        <v>-11.069643888888889</v>
      </c>
      <c r="K160">
        <f t="shared" si="21"/>
        <v>1.0102792776909801</v>
      </c>
      <c r="L160">
        <f t="shared" si="22"/>
        <v>0.99199878842756206</v>
      </c>
      <c r="M160">
        <f t="shared" si="23"/>
        <v>1.0030244949134413</v>
      </c>
    </row>
    <row r="161" spans="1:13" x14ac:dyDescent="0.2">
      <c r="A161">
        <f t="shared" si="16"/>
        <v>0.30599999999999999</v>
      </c>
      <c r="B161">
        <v>153</v>
      </c>
      <c r="C161">
        <v>13.781032456</v>
      </c>
      <c r="D161">
        <v>17.737089685000001</v>
      </c>
      <c r="E161">
        <v>14.76831804</v>
      </c>
      <c r="F161" s="2">
        <v>-1992.5168000000001</v>
      </c>
      <c r="G161">
        <f t="shared" si="17"/>
        <v>2.7562064911999999</v>
      </c>
      <c r="H161">
        <f t="shared" si="18"/>
        <v>5.9123632283333336</v>
      </c>
      <c r="I161">
        <f t="shared" si="19"/>
        <v>4.9227726800000005</v>
      </c>
      <c r="J161" s="2">
        <f t="shared" si="20"/>
        <v>-11.069537777777779</v>
      </c>
      <c r="K161">
        <f t="shared" si="21"/>
        <v>1.0103750968176219</v>
      </c>
      <c r="L161">
        <f t="shared" si="22"/>
        <v>0.9918290220664544</v>
      </c>
      <c r="M161">
        <f t="shared" si="23"/>
        <v>1.0029640435898819</v>
      </c>
    </row>
    <row r="162" spans="1:13" x14ac:dyDescent="0.2">
      <c r="A162">
        <f t="shared" si="16"/>
        <v>0.308</v>
      </c>
      <c r="B162">
        <v>154</v>
      </c>
      <c r="C162">
        <v>13.782246705</v>
      </c>
      <c r="D162">
        <v>17.734011436999999</v>
      </c>
      <c r="E162">
        <v>14.767867343000001</v>
      </c>
      <c r="F162" s="2">
        <v>-1992.5006000000001</v>
      </c>
      <c r="G162">
        <f t="shared" si="17"/>
        <v>2.7564493410000002</v>
      </c>
      <c r="H162">
        <f t="shared" si="18"/>
        <v>5.9113371456666668</v>
      </c>
      <c r="I162">
        <f t="shared" si="19"/>
        <v>4.9226224476666669</v>
      </c>
      <c r="J162" s="2">
        <f t="shared" si="20"/>
        <v>-11.069447777777778</v>
      </c>
      <c r="K162">
        <f t="shared" si="21"/>
        <v>1.0104641211309202</v>
      </c>
      <c r="L162">
        <f t="shared" si="22"/>
        <v>0.99165689147695291</v>
      </c>
      <c r="M162">
        <f t="shared" si="23"/>
        <v>1.0029334353050163</v>
      </c>
    </row>
    <row r="163" spans="1:13" x14ac:dyDescent="0.2">
      <c r="A163">
        <f t="shared" si="16"/>
        <v>0.31</v>
      </c>
      <c r="B163">
        <v>155</v>
      </c>
      <c r="C163">
        <v>13.783394256999999</v>
      </c>
      <c r="D163">
        <v>17.731200367</v>
      </c>
      <c r="E163">
        <v>14.767514617</v>
      </c>
      <c r="F163" s="2">
        <v>-1992.4866</v>
      </c>
      <c r="G163">
        <f t="shared" si="17"/>
        <v>2.7566788513999998</v>
      </c>
      <c r="H163">
        <f t="shared" si="18"/>
        <v>5.9104001223333329</v>
      </c>
      <c r="I163">
        <f t="shared" si="19"/>
        <v>4.9225048723333336</v>
      </c>
      <c r="J163" s="2">
        <f t="shared" si="20"/>
        <v>-11.069369999999999</v>
      </c>
      <c r="K163">
        <f t="shared" si="21"/>
        <v>1.0105482554631486</v>
      </c>
      <c r="L163">
        <f t="shared" si="22"/>
        <v>0.99149970104387875</v>
      </c>
      <c r="M163">
        <f t="shared" si="23"/>
        <v>1.0029094805463037</v>
      </c>
    </row>
    <row r="164" spans="1:13" x14ac:dyDescent="0.2">
      <c r="A164">
        <f t="shared" si="16"/>
        <v>0.312</v>
      </c>
      <c r="B164">
        <v>156</v>
      </c>
      <c r="C164">
        <v>13.784887532999999</v>
      </c>
      <c r="D164">
        <v>17.728705259000002</v>
      </c>
      <c r="E164">
        <v>14.767188721</v>
      </c>
      <c r="F164" s="2">
        <v>-1992.4695999999999</v>
      </c>
      <c r="G164">
        <f t="shared" si="17"/>
        <v>2.7569775065999997</v>
      </c>
      <c r="H164">
        <f t="shared" si="18"/>
        <v>5.9095684196666669</v>
      </c>
      <c r="I164">
        <f t="shared" si="19"/>
        <v>4.9223962403333337</v>
      </c>
      <c r="J164" s="2">
        <f t="shared" si="20"/>
        <v>-11.069275555555555</v>
      </c>
      <c r="K164">
        <f t="shared" si="21"/>
        <v>1.0106577370196206</v>
      </c>
      <c r="L164">
        <f t="shared" si="22"/>
        <v>0.99136017868865933</v>
      </c>
      <c r="M164">
        <f t="shared" si="23"/>
        <v>1.0028873478993046</v>
      </c>
    </row>
    <row r="165" spans="1:13" x14ac:dyDescent="0.2">
      <c r="A165">
        <f t="shared" si="16"/>
        <v>0.314</v>
      </c>
      <c r="B165">
        <v>157</v>
      </c>
      <c r="C165">
        <v>13.786260130000001</v>
      </c>
      <c r="D165">
        <v>17.726215734</v>
      </c>
      <c r="E165">
        <v>14.766606572000001</v>
      </c>
      <c r="F165" s="2">
        <v>-1992.4485</v>
      </c>
      <c r="G165">
        <f t="shared" si="17"/>
        <v>2.7572520260000002</v>
      </c>
      <c r="H165">
        <f t="shared" si="18"/>
        <v>5.9087385780000004</v>
      </c>
      <c r="I165">
        <f t="shared" si="19"/>
        <v>4.9222021906666669</v>
      </c>
      <c r="J165" s="2">
        <f t="shared" si="20"/>
        <v>-11.069158333333332</v>
      </c>
      <c r="K165">
        <f t="shared" si="21"/>
        <v>1.0107583708314338</v>
      </c>
      <c r="L165">
        <f t="shared" si="22"/>
        <v>0.99122096852566133</v>
      </c>
      <c r="M165">
        <f t="shared" si="23"/>
        <v>1.0028478122857412</v>
      </c>
    </row>
    <row r="166" spans="1:13" x14ac:dyDescent="0.2">
      <c r="A166">
        <f t="shared" si="16"/>
        <v>0.316</v>
      </c>
      <c r="B166">
        <v>158</v>
      </c>
      <c r="C166">
        <v>13.787555874000001</v>
      </c>
      <c r="D166">
        <v>17.723874179999999</v>
      </c>
      <c r="E166">
        <v>14.765978786</v>
      </c>
      <c r="F166" s="2">
        <v>-1992.4232999999999</v>
      </c>
      <c r="G166">
        <f t="shared" si="17"/>
        <v>2.7575111748000003</v>
      </c>
      <c r="H166">
        <f t="shared" si="18"/>
        <v>5.9079580599999995</v>
      </c>
      <c r="I166">
        <f t="shared" si="19"/>
        <v>4.9219929286666666</v>
      </c>
      <c r="J166" s="2">
        <f t="shared" si="20"/>
        <v>-11.069018333333332</v>
      </c>
      <c r="K166">
        <f t="shared" si="21"/>
        <v>1.0108533700612543</v>
      </c>
      <c r="L166">
        <f t="shared" si="22"/>
        <v>0.99109003265877538</v>
      </c>
      <c r="M166">
        <f t="shared" si="23"/>
        <v>1.0028051773165207</v>
      </c>
    </row>
    <row r="167" spans="1:13" x14ac:dyDescent="0.2">
      <c r="A167">
        <f t="shared" si="16"/>
        <v>0.318</v>
      </c>
      <c r="B167">
        <v>159</v>
      </c>
      <c r="C167">
        <v>13.788953648</v>
      </c>
      <c r="D167">
        <v>17.721515776</v>
      </c>
      <c r="E167">
        <v>14.765585010000001</v>
      </c>
      <c r="F167" s="2">
        <v>-1992.3923</v>
      </c>
      <c r="G167">
        <f t="shared" si="17"/>
        <v>2.7577907295999999</v>
      </c>
      <c r="H167">
        <f t="shared" si="18"/>
        <v>5.9071719253333335</v>
      </c>
      <c r="I167">
        <f t="shared" si="19"/>
        <v>4.9218616700000002</v>
      </c>
      <c r="J167" s="2">
        <f t="shared" si="20"/>
        <v>-11.06884611111111</v>
      </c>
      <c r="K167">
        <f t="shared" si="21"/>
        <v>1.0109558497589901</v>
      </c>
      <c r="L167">
        <f t="shared" si="22"/>
        <v>0.99095815456747083</v>
      </c>
      <c r="M167">
        <f t="shared" si="23"/>
        <v>1.0027784347200952</v>
      </c>
    </row>
    <row r="168" spans="1:13" x14ac:dyDescent="0.2">
      <c r="A168">
        <f t="shared" si="16"/>
        <v>0.32</v>
      </c>
      <c r="B168">
        <v>160</v>
      </c>
      <c r="C168">
        <v>13.790206447999999</v>
      </c>
      <c r="D168">
        <v>17.718881091</v>
      </c>
      <c r="E168">
        <v>14.765075120000001</v>
      </c>
      <c r="F168" s="2">
        <v>-1992.3570999999999</v>
      </c>
      <c r="G168">
        <f t="shared" si="17"/>
        <v>2.7580412895999999</v>
      </c>
      <c r="H168">
        <f t="shared" si="18"/>
        <v>5.9062936969999997</v>
      </c>
      <c r="I168">
        <f t="shared" si="19"/>
        <v>4.9216917066666666</v>
      </c>
      <c r="J168" s="2">
        <f t="shared" si="20"/>
        <v>-11.068650555555555</v>
      </c>
      <c r="K168">
        <f t="shared" si="21"/>
        <v>1.0110477004911711</v>
      </c>
      <c r="L168">
        <f t="shared" si="22"/>
        <v>0.99081082729487924</v>
      </c>
      <c r="M168">
        <f t="shared" si="23"/>
        <v>1.0027438064479521</v>
      </c>
    </row>
    <row r="169" spans="1:13" x14ac:dyDescent="0.2">
      <c r="A169">
        <f t="shared" si="16"/>
        <v>0.32200000000000001</v>
      </c>
      <c r="B169">
        <v>161</v>
      </c>
      <c r="C169">
        <v>13.791225756999999</v>
      </c>
      <c r="D169">
        <v>17.716506402</v>
      </c>
      <c r="E169">
        <v>14.764424285</v>
      </c>
      <c r="F169" s="2">
        <v>-1992.3190999999999</v>
      </c>
      <c r="G169">
        <f t="shared" si="17"/>
        <v>2.7582451513999997</v>
      </c>
      <c r="H169">
        <f t="shared" si="18"/>
        <v>5.9055021339999998</v>
      </c>
      <c r="I169">
        <f t="shared" si="19"/>
        <v>4.9214747616666665</v>
      </c>
      <c r="J169" s="2">
        <f t="shared" si="20"/>
        <v>-11.068439444444444</v>
      </c>
      <c r="K169">
        <f t="shared" si="21"/>
        <v>1.0111224325138151</v>
      </c>
      <c r="L169">
        <f t="shared" si="22"/>
        <v>0.99067803857303083</v>
      </c>
      <c r="M169">
        <f t="shared" si="23"/>
        <v>1.0026996061469062</v>
      </c>
    </row>
    <row r="170" spans="1:13" x14ac:dyDescent="0.2">
      <c r="A170">
        <f t="shared" si="16"/>
        <v>0.32400000000000001</v>
      </c>
      <c r="B170">
        <v>162</v>
      </c>
      <c r="C170">
        <v>13.792170778999999</v>
      </c>
      <c r="D170">
        <v>17.714055101</v>
      </c>
      <c r="E170">
        <v>14.763671594</v>
      </c>
      <c r="F170" s="2">
        <v>-1992.2748999999999</v>
      </c>
      <c r="G170">
        <f t="shared" si="17"/>
        <v>2.7584341557999998</v>
      </c>
      <c r="H170">
        <f t="shared" si="18"/>
        <v>5.9046850336666665</v>
      </c>
      <c r="I170">
        <f t="shared" si="19"/>
        <v>4.9212238646666666</v>
      </c>
      <c r="J170" s="2">
        <f t="shared" si="20"/>
        <v>-11.068193888888889</v>
      </c>
      <c r="K170">
        <f t="shared" si="21"/>
        <v>1.0111917180842391</v>
      </c>
      <c r="L170">
        <f t="shared" si="22"/>
        <v>0.99054096583354545</v>
      </c>
      <c r="M170">
        <f t="shared" si="23"/>
        <v>1.0026484884768445</v>
      </c>
    </row>
    <row r="171" spans="1:13" x14ac:dyDescent="0.2">
      <c r="A171">
        <f t="shared" si="16"/>
        <v>0.32600000000000001</v>
      </c>
      <c r="B171">
        <v>163</v>
      </c>
      <c r="C171">
        <v>13.793296657999999</v>
      </c>
      <c r="D171">
        <v>17.711729925</v>
      </c>
      <c r="E171">
        <v>14.762900118999999</v>
      </c>
      <c r="F171" s="2">
        <v>-1992.2331999999999</v>
      </c>
      <c r="G171">
        <f t="shared" si="17"/>
        <v>2.7586593315999997</v>
      </c>
      <c r="H171">
        <f t="shared" si="18"/>
        <v>5.9039099750000004</v>
      </c>
      <c r="I171">
        <f t="shared" si="19"/>
        <v>4.9209667063333331</v>
      </c>
      <c r="J171" s="2">
        <f t="shared" si="20"/>
        <v>-11.067962222222222</v>
      </c>
      <c r="K171">
        <f t="shared" si="21"/>
        <v>1.0112742634310599</v>
      </c>
      <c r="L171">
        <f t="shared" si="22"/>
        <v>0.99041094579761135</v>
      </c>
      <c r="M171">
        <f t="shared" si="23"/>
        <v>1.0025960951248438</v>
      </c>
    </row>
    <row r="172" spans="1:13" x14ac:dyDescent="0.2">
      <c r="A172">
        <f t="shared" si="16"/>
        <v>0.32800000000000001</v>
      </c>
      <c r="B172">
        <v>164</v>
      </c>
      <c r="C172">
        <v>13.79451864</v>
      </c>
      <c r="D172">
        <v>17.709577432</v>
      </c>
      <c r="E172">
        <v>14.762090227</v>
      </c>
      <c r="F172" s="2">
        <v>-1992.1892</v>
      </c>
      <c r="G172">
        <f t="shared" si="17"/>
        <v>2.7589037279999999</v>
      </c>
      <c r="H172">
        <f t="shared" si="18"/>
        <v>5.9031924773333335</v>
      </c>
      <c r="I172">
        <f t="shared" si="19"/>
        <v>4.920696742333333</v>
      </c>
      <c r="J172" s="2">
        <f t="shared" si="20"/>
        <v>-11.067717777777778</v>
      </c>
      <c r="K172">
        <f t="shared" si="21"/>
        <v>1.0113638546997477</v>
      </c>
      <c r="L172">
        <f t="shared" si="22"/>
        <v>0.99029058191237929</v>
      </c>
      <c r="M172">
        <f t="shared" si="23"/>
        <v>1.0025410927506404</v>
      </c>
    </row>
    <row r="173" spans="1:13" x14ac:dyDescent="0.2">
      <c r="A173">
        <f t="shared" si="16"/>
        <v>0.33</v>
      </c>
      <c r="B173">
        <v>165</v>
      </c>
      <c r="C173">
        <v>13.795801875</v>
      </c>
      <c r="D173">
        <v>17.707284320999999</v>
      </c>
      <c r="E173">
        <v>14.761476235</v>
      </c>
      <c r="F173" s="2">
        <v>-1992.1439</v>
      </c>
      <c r="G173">
        <f t="shared" si="17"/>
        <v>2.759160375</v>
      </c>
      <c r="H173">
        <f t="shared" si="18"/>
        <v>5.9024281069999995</v>
      </c>
      <c r="I173">
        <f t="shared" si="19"/>
        <v>4.920492078333333</v>
      </c>
      <c r="J173" s="2">
        <f t="shared" si="20"/>
        <v>-11.067466111111111</v>
      </c>
      <c r="K173">
        <f t="shared" si="21"/>
        <v>1.0114579368152572</v>
      </c>
      <c r="L173">
        <f t="shared" si="22"/>
        <v>0.99016235489875903</v>
      </c>
      <c r="M173">
        <f t="shared" si="23"/>
        <v>1.0024993945763876</v>
      </c>
    </row>
    <row r="174" spans="1:13" x14ac:dyDescent="0.2">
      <c r="A174">
        <f t="shared" si="16"/>
        <v>0.33200000000000002</v>
      </c>
      <c r="B174">
        <v>166</v>
      </c>
      <c r="C174">
        <v>13.797017442</v>
      </c>
      <c r="D174">
        <v>17.705123718999999</v>
      </c>
      <c r="E174">
        <v>14.760885826000001</v>
      </c>
      <c r="F174" s="2">
        <v>-1992.0989</v>
      </c>
      <c r="G174">
        <f t="shared" si="17"/>
        <v>2.7594034883999998</v>
      </c>
      <c r="H174">
        <f t="shared" si="18"/>
        <v>5.9017079063333329</v>
      </c>
      <c r="I174">
        <f t="shared" si="19"/>
        <v>4.9202952753333333</v>
      </c>
      <c r="J174" s="2">
        <f t="shared" si="20"/>
        <v>-11.067216111111112</v>
      </c>
      <c r="K174">
        <f t="shared" si="21"/>
        <v>1.011547057759514</v>
      </c>
      <c r="L174">
        <f t="shared" si="22"/>
        <v>0.99004153757152036</v>
      </c>
      <c r="M174">
        <f t="shared" si="23"/>
        <v>1.0024592979996205</v>
      </c>
    </row>
    <row r="175" spans="1:13" x14ac:dyDescent="0.2">
      <c r="A175">
        <f t="shared" si="16"/>
        <v>0.33400000000000002</v>
      </c>
      <c r="B175">
        <v>167</v>
      </c>
      <c r="C175">
        <v>13.798322684</v>
      </c>
      <c r="D175">
        <v>17.702887022999999</v>
      </c>
      <c r="E175">
        <v>14.759834327</v>
      </c>
      <c r="F175" s="2">
        <v>-1992.056</v>
      </c>
      <c r="G175">
        <f t="shared" si="17"/>
        <v>2.7596645367999999</v>
      </c>
      <c r="H175">
        <f t="shared" si="18"/>
        <v>5.9009623409999996</v>
      </c>
      <c r="I175">
        <f t="shared" si="19"/>
        <v>4.919944775666667</v>
      </c>
      <c r="J175" s="2">
        <f t="shared" si="20"/>
        <v>-11.066977777777778</v>
      </c>
      <c r="K175">
        <f t="shared" si="21"/>
        <v>1.0116427533480943</v>
      </c>
      <c r="L175">
        <f t="shared" si="22"/>
        <v>0.98991646519235688</v>
      </c>
      <c r="M175">
        <f t="shared" si="23"/>
        <v>1.0023878873158845</v>
      </c>
    </row>
    <row r="176" spans="1:13" x14ac:dyDescent="0.2">
      <c r="A176">
        <f t="shared" si="16"/>
        <v>0.33600000000000002</v>
      </c>
      <c r="B176">
        <v>168</v>
      </c>
      <c r="C176">
        <v>13.799858551</v>
      </c>
      <c r="D176">
        <v>17.700560381999999</v>
      </c>
      <c r="E176">
        <v>14.758989377000001</v>
      </c>
      <c r="F176" s="2">
        <v>-1992.0170000000001</v>
      </c>
      <c r="G176">
        <f t="shared" si="17"/>
        <v>2.7599717101999999</v>
      </c>
      <c r="H176">
        <f t="shared" si="18"/>
        <v>5.9001867939999997</v>
      </c>
      <c r="I176">
        <f t="shared" si="19"/>
        <v>4.9196631256666672</v>
      </c>
      <c r="J176" s="2">
        <f t="shared" si="20"/>
        <v>-11.066761111111111</v>
      </c>
      <c r="K176">
        <f t="shared" si="21"/>
        <v>1.0117553575215319</v>
      </c>
      <c r="L176">
        <f t="shared" si="22"/>
        <v>0.98978636323602065</v>
      </c>
      <c r="M176">
        <f t="shared" si="23"/>
        <v>1.0023305040399868</v>
      </c>
    </row>
    <row r="177" spans="1:13" x14ac:dyDescent="0.2">
      <c r="A177">
        <f t="shared" si="16"/>
        <v>0.33800000000000002</v>
      </c>
      <c r="B177">
        <v>169</v>
      </c>
      <c r="C177">
        <v>13.801480585</v>
      </c>
      <c r="D177">
        <v>17.698311784000001</v>
      </c>
      <c r="E177">
        <v>14.758699624</v>
      </c>
      <c r="F177" s="2">
        <v>-1991.9801</v>
      </c>
      <c r="G177">
        <f t="shared" si="17"/>
        <v>2.7602961170000002</v>
      </c>
      <c r="H177">
        <f t="shared" si="18"/>
        <v>5.8994372613333335</v>
      </c>
      <c r="I177">
        <f t="shared" si="19"/>
        <v>4.9195665413333334</v>
      </c>
      <c r="J177" s="2">
        <f t="shared" si="20"/>
        <v>-11.066556111111112</v>
      </c>
      <c r="K177">
        <f t="shared" si="21"/>
        <v>1.0118742791455122</v>
      </c>
      <c r="L177">
        <f t="shared" si="22"/>
        <v>0.98966062531649901</v>
      </c>
      <c r="M177">
        <f t="shared" si="23"/>
        <v>1.0023108259805262</v>
      </c>
    </row>
    <row r="178" spans="1:13" x14ac:dyDescent="0.2">
      <c r="A178">
        <f t="shared" si="16"/>
        <v>0.34</v>
      </c>
      <c r="B178">
        <v>170</v>
      </c>
      <c r="C178">
        <v>13.803025856</v>
      </c>
      <c r="D178">
        <v>17.696208978000001</v>
      </c>
      <c r="E178">
        <v>14.758186665</v>
      </c>
      <c r="F178" s="2">
        <v>-1991.9494999999999</v>
      </c>
      <c r="G178">
        <f t="shared" si="17"/>
        <v>2.7606051711999999</v>
      </c>
      <c r="H178">
        <f t="shared" si="18"/>
        <v>5.8987363260000008</v>
      </c>
      <c r="I178">
        <f t="shared" si="19"/>
        <v>4.9193955550000004</v>
      </c>
      <c r="J178" s="2">
        <f t="shared" si="20"/>
        <v>-11.066386111111111</v>
      </c>
      <c r="K178">
        <f t="shared" si="21"/>
        <v>1.0119875727859717</v>
      </c>
      <c r="L178">
        <f t="shared" si="22"/>
        <v>0.98954303984697656</v>
      </c>
      <c r="M178">
        <f t="shared" si="23"/>
        <v>1.0022759892827087</v>
      </c>
    </row>
    <row r="179" spans="1:13" x14ac:dyDescent="0.2">
      <c r="A179">
        <f t="shared" si="16"/>
        <v>0.34200000000000003</v>
      </c>
      <c r="B179">
        <v>171</v>
      </c>
      <c r="C179">
        <v>13.804818725000001</v>
      </c>
      <c r="D179">
        <v>17.694601623000001</v>
      </c>
      <c r="E179">
        <v>14.758224216</v>
      </c>
      <c r="F179" s="2">
        <v>-1991.9190000000001</v>
      </c>
      <c r="G179">
        <f t="shared" si="17"/>
        <v>2.7609637450000002</v>
      </c>
      <c r="H179">
        <f t="shared" si="18"/>
        <v>5.8982005410000005</v>
      </c>
      <c r="I179">
        <f t="shared" si="19"/>
        <v>4.9194080720000004</v>
      </c>
      <c r="J179" s="2">
        <f t="shared" si="20"/>
        <v>-11.066216666666667</v>
      </c>
      <c r="K179">
        <f t="shared" si="21"/>
        <v>1.0121190194098182</v>
      </c>
      <c r="L179">
        <f t="shared" si="22"/>
        <v>0.98945315918639032</v>
      </c>
      <c r="M179">
        <f t="shared" si="23"/>
        <v>1.0022785394920621</v>
      </c>
    </row>
    <row r="180" spans="1:13" x14ac:dyDescent="0.2">
      <c r="A180">
        <f t="shared" si="16"/>
        <v>0.34400000000000003</v>
      </c>
      <c r="B180">
        <v>172</v>
      </c>
      <c r="C180">
        <v>13.806537047000001</v>
      </c>
      <c r="D180">
        <v>17.692999735000001</v>
      </c>
      <c r="E180">
        <v>14.758237121000001</v>
      </c>
      <c r="F180" s="2">
        <v>-1991.8934999999999</v>
      </c>
      <c r="G180">
        <f t="shared" si="17"/>
        <v>2.7613074094000001</v>
      </c>
      <c r="H180">
        <f t="shared" si="18"/>
        <v>5.8976665783333333</v>
      </c>
      <c r="I180">
        <f t="shared" si="19"/>
        <v>4.9194123736666668</v>
      </c>
      <c r="J180" s="2">
        <f t="shared" si="20"/>
        <v>-11.066075</v>
      </c>
      <c r="K180">
        <f t="shared" si="21"/>
        <v>1.0122450005191912</v>
      </c>
      <c r="L180">
        <f t="shared" si="22"/>
        <v>0.9893635842314954</v>
      </c>
      <c r="M180">
        <f t="shared" si="23"/>
        <v>1.0022794159121762</v>
      </c>
    </row>
    <row r="181" spans="1:13" x14ac:dyDescent="0.2">
      <c r="A181">
        <f t="shared" si="16"/>
        <v>0.34600000000000003</v>
      </c>
      <c r="B181">
        <v>173</v>
      </c>
      <c r="C181">
        <v>13.808408478</v>
      </c>
      <c r="D181">
        <v>17.691750240000001</v>
      </c>
      <c r="E181">
        <v>14.758385479999999</v>
      </c>
      <c r="F181" s="2">
        <v>-1991.8715999999999</v>
      </c>
      <c r="G181">
        <f t="shared" si="17"/>
        <v>2.7616816956000001</v>
      </c>
      <c r="H181">
        <f t="shared" si="18"/>
        <v>5.8972500800000001</v>
      </c>
      <c r="I181">
        <f t="shared" si="19"/>
        <v>4.9194618266666668</v>
      </c>
      <c r="J181" s="2">
        <f t="shared" si="20"/>
        <v>-11.065953333333333</v>
      </c>
      <c r="K181">
        <f t="shared" si="21"/>
        <v>1.0123822070226842</v>
      </c>
      <c r="L181">
        <f t="shared" si="22"/>
        <v>0.98929371451634285</v>
      </c>
      <c r="M181">
        <f t="shared" si="23"/>
        <v>1.0022894914496978</v>
      </c>
    </row>
    <row r="182" spans="1:13" x14ac:dyDescent="0.2">
      <c r="A182">
        <f t="shared" si="16"/>
        <v>0.34800000000000003</v>
      </c>
      <c r="B182">
        <v>174</v>
      </c>
      <c r="C182">
        <v>13.810177615000001</v>
      </c>
      <c r="D182">
        <v>17.690471196000001</v>
      </c>
      <c r="E182">
        <v>14.758569181</v>
      </c>
      <c r="F182" s="2">
        <v>-1991.8518999999999</v>
      </c>
      <c r="G182">
        <f t="shared" si="17"/>
        <v>2.7620355230000002</v>
      </c>
      <c r="H182">
        <f t="shared" si="18"/>
        <v>5.8968237320000005</v>
      </c>
      <c r="I182">
        <f t="shared" si="19"/>
        <v>4.9195230603333338</v>
      </c>
      <c r="J182" s="2">
        <f t="shared" si="20"/>
        <v>-11.065843888888889</v>
      </c>
      <c r="K182">
        <f t="shared" si="21"/>
        <v>1.0125119137027438</v>
      </c>
      <c r="L182">
        <f t="shared" si="22"/>
        <v>0.98922219246947785</v>
      </c>
      <c r="M182">
        <f t="shared" si="23"/>
        <v>1.0023019671762683</v>
      </c>
    </row>
    <row r="183" spans="1:13" x14ac:dyDescent="0.2">
      <c r="A183">
        <f t="shared" si="16"/>
        <v>0.35000000000000003</v>
      </c>
      <c r="B183">
        <v>175</v>
      </c>
      <c r="C183">
        <v>13.812221063000001</v>
      </c>
      <c r="D183">
        <v>17.689289187</v>
      </c>
      <c r="E183">
        <v>14.758694629000001</v>
      </c>
      <c r="F183" s="2">
        <v>-1991.8312000000001</v>
      </c>
      <c r="G183">
        <f t="shared" si="17"/>
        <v>2.7624442126000002</v>
      </c>
      <c r="H183">
        <f t="shared" si="18"/>
        <v>5.8964297290000003</v>
      </c>
      <c r="I183">
        <f t="shared" si="19"/>
        <v>4.9195648763333333</v>
      </c>
      <c r="J183" s="2">
        <f t="shared" si="20"/>
        <v>-11.06572888888889</v>
      </c>
      <c r="K183">
        <f t="shared" si="21"/>
        <v>1.0126617318660369</v>
      </c>
      <c r="L183">
        <f t="shared" si="22"/>
        <v>0.98915609646098013</v>
      </c>
      <c r="M183">
        <f t="shared" si="23"/>
        <v>1.0023104867539885</v>
      </c>
    </row>
    <row r="184" spans="1:13" x14ac:dyDescent="0.2">
      <c r="A184">
        <f t="shared" si="16"/>
        <v>0.35199999999999998</v>
      </c>
      <c r="B184">
        <v>176</v>
      </c>
      <c r="C184">
        <v>13.814645867999999</v>
      </c>
      <c r="D184">
        <v>17.688533153000002</v>
      </c>
      <c r="E184">
        <v>14.758778761</v>
      </c>
      <c r="F184" s="2">
        <v>-1991.8137999999999</v>
      </c>
      <c r="G184">
        <f t="shared" si="17"/>
        <v>2.7629291735999999</v>
      </c>
      <c r="H184">
        <f t="shared" si="18"/>
        <v>5.8961777176666672</v>
      </c>
      <c r="I184">
        <f t="shared" si="19"/>
        <v>4.9195929203333337</v>
      </c>
      <c r="J184" s="2">
        <f t="shared" si="20"/>
        <v>-11.065632222222222</v>
      </c>
      <c r="K184">
        <f t="shared" si="21"/>
        <v>1.0128395097353264</v>
      </c>
      <c r="L184">
        <f t="shared" si="22"/>
        <v>0.98911382027722139</v>
      </c>
      <c r="M184">
        <f t="shared" si="23"/>
        <v>1.0023162004290793</v>
      </c>
    </row>
    <row r="185" spans="1:13" x14ac:dyDescent="0.2">
      <c r="A185">
        <f t="shared" si="16"/>
        <v>0.35399999999999998</v>
      </c>
      <c r="B185">
        <v>177</v>
      </c>
      <c r="C185">
        <v>13.817099984</v>
      </c>
      <c r="D185">
        <v>17.687896846000001</v>
      </c>
      <c r="E185">
        <v>14.758986746</v>
      </c>
      <c r="F185" s="2">
        <v>-1991.7956999999999</v>
      </c>
      <c r="G185">
        <f t="shared" si="17"/>
        <v>2.7634199968000002</v>
      </c>
      <c r="H185">
        <f t="shared" si="18"/>
        <v>5.895965615333334</v>
      </c>
      <c r="I185">
        <f t="shared" si="19"/>
        <v>4.9196622486666666</v>
      </c>
      <c r="J185" s="2">
        <f t="shared" si="20"/>
        <v>-11.065531666666667</v>
      </c>
      <c r="K185">
        <f t="shared" si="21"/>
        <v>1.0130194365803593</v>
      </c>
      <c r="L185">
        <f t="shared" si="22"/>
        <v>0.98907823903132641</v>
      </c>
      <c r="M185">
        <f t="shared" si="23"/>
        <v>1.0023303253603029</v>
      </c>
    </row>
    <row r="186" spans="1:13" x14ac:dyDescent="0.2">
      <c r="A186">
        <f t="shared" si="16"/>
        <v>0.35599999999999998</v>
      </c>
      <c r="B186">
        <v>178</v>
      </c>
      <c r="C186">
        <v>13.819468457999999</v>
      </c>
      <c r="D186">
        <v>17.687341192000002</v>
      </c>
      <c r="E186">
        <v>14.759614165</v>
      </c>
      <c r="F186" s="2">
        <v>-1991.7783999999999</v>
      </c>
      <c r="G186">
        <f t="shared" si="17"/>
        <v>2.7638936915999999</v>
      </c>
      <c r="H186">
        <f t="shared" si="18"/>
        <v>5.8957803973333336</v>
      </c>
      <c r="I186">
        <f t="shared" si="19"/>
        <v>4.9198713883333332</v>
      </c>
      <c r="J186" s="2">
        <f t="shared" si="20"/>
        <v>-11.065435555555554</v>
      </c>
      <c r="K186">
        <f t="shared" si="21"/>
        <v>1.0131930844659367</v>
      </c>
      <c r="L186">
        <f t="shared" si="22"/>
        <v>0.98904716776917367</v>
      </c>
      <c r="M186">
        <f t="shared" si="23"/>
        <v>1.002372935405371</v>
      </c>
    </row>
    <row r="187" spans="1:13" x14ac:dyDescent="0.2">
      <c r="A187">
        <f t="shared" si="16"/>
        <v>0.35799999999999998</v>
      </c>
      <c r="B187">
        <v>179</v>
      </c>
      <c r="C187">
        <v>13.821957896000001</v>
      </c>
      <c r="D187">
        <v>17.686909033999999</v>
      </c>
      <c r="E187">
        <v>14.760334458000001</v>
      </c>
      <c r="F187" s="2">
        <v>-1991.7598</v>
      </c>
      <c r="G187">
        <f t="shared" si="17"/>
        <v>2.7643915792000002</v>
      </c>
      <c r="H187">
        <f t="shared" si="18"/>
        <v>5.8956363446666664</v>
      </c>
      <c r="I187">
        <f t="shared" si="19"/>
        <v>4.9201114860000006</v>
      </c>
      <c r="J187" s="2">
        <f t="shared" si="20"/>
        <v>-11.065332222222223</v>
      </c>
      <c r="K187">
        <f t="shared" si="21"/>
        <v>1.0133756009913353</v>
      </c>
      <c r="L187">
        <f t="shared" si="22"/>
        <v>0.98902300220119543</v>
      </c>
      <c r="M187">
        <f t="shared" si="23"/>
        <v>1.0024218528229061</v>
      </c>
    </row>
    <row r="188" spans="1:13" x14ac:dyDescent="0.2">
      <c r="A188">
        <f t="shared" si="16"/>
        <v>0.36</v>
      </c>
      <c r="B188">
        <v>180</v>
      </c>
      <c r="C188">
        <v>13.824567825000001</v>
      </c>
      <c r="D188">
        <v>17.686740017999998</v>
      </c>
      <c r="E188">
        <v>14.760932546999999</v>
      </c>
      <c r="F188" s="2">
        <v>-1991.7420999999999</v>
      </c>
      <c r="G188">
        <f t="shared" si="17"/>
        <v>2.7649135650000001</v>
      </c>
      <c r="H188">
        <f t="shared" si="18"/>
        <v>5.8955800059999994</v>
      </c>
      <c r="I188">
        <f t="shared" si="19"/>
        <v>4.9203108489999998</v>
      </c>
      <c r="J188" s="2">
        <f t="shared" si="20"/>
        <v>-11.065233888888889</v>
      </c>
      <c r="K188">
        <f t="shared" si="21"/>
        <v>1.0135669514779175</v>
      </c>
      <c r="L188">
        <f t="shared" si="22"/>
        <v>0.98901355110313072</v>
      </c>
      <c r="M188">
        <f t="shared" si="23"/>
        <v>1.0024624709732086</v>
      </c>
    </row>
    <row r="189" spans="1:13" x14ac:dyDescent="0.2">
      <c r="A189">
        <f t="shared" si="16"/>
        <v>0.36199999999999999</v>
      </c>
      <c r="B189">
        <v>181</v>
      </c>
      <c r="C189">
        <v>13.827271604</v>
      </c>
      <c r="D189">
        <v>17.686751040000001</v>
      </c>
      <c r="E189">
        <v>14.761769843</v>
      </c>
      <c r="F189" s="2">
        <v>-1991.7231999999999</v>
      </c>
      <c r="G189">
        <f t="shared" si="17"/>
        <v>2.7654543208</v>
      </c>
      <c r="H189">
        <f t="shared" si="18"/>
        <v>5.8955836800000005</v>
      </c>
      <c r="I189">
        <f t="shared" si="19"/>
        <v>4.9205899476666666</v>
      </c>
      <c r="J189" s="2">
        <f t="shared" si="20"/>
        <v>-11.065128888888889</v>
      </c>
      <c r="K189">
        <f t="shared" si="21"/>
        <v>1.0137651827046141</v>
      </c>
      <c r="L189">
        <f t="shared" si="22"/>
        <v>0.98901416743532944</v>
      </c>
      <c r="M189">
        <f t="shared" si="23"/>
        <v>1.0025193344413141</v>
      </c>
    </row>
    <row r="190" spans="1:13" x14ac:dyDescent="0.2">
      <c r="A190">
        <f t="shared" si="16"/>
        <v>0.36399999999999999</v>
      </c>
      <c r="B190">
        <v>182</v>
      </c>
      <c r="C190">
        <v>13.829735657000001</v>
      </c>
      <c r="D190">
        <v>17.686885198999999</v>
      </c>
      <c r="E190">
        <v>14.762833947000001</v>
      </c>
      <c r="F190" s="2">
        <v>-1991.7074</v>
      </c>
      <c r="G190">
        <f t="shared" si="17"/>
        <v>2.7659471313999999</v>
      </c>
      <c r="H190">
        <f t="shared" si="18"/>
        <v>5.8956283996666663</v>
      </c>
      <c r="I190">
        <f t="shared" si="19"/>
        <v>4.9209446489999999</v>
      </c>
      <c r="J190" s="2">
        <f t="shared" si="20"/>
        <v>-11.06504111111111</v>
      </c>
      <c r="K190">
        <f t="shared" si="21"/>
        <v>1.0139458380942874</v>
      </c>
      <c r="L190">
        <f t="shared" si="22"/>
        <v>0.98902166938700997</v>
      </c>
      <c r="M190">
        <f t="shared" si="23"/>
        <v>1.0025916011711984</v>
      </c>
    </row>
    <row r="191" spans="1:13" x14ac:dyDescent="0.2">
      <c r="A191">
        <f t="shared" si="16"/>
        <v>0.36599999999999999</v>
      </c>
      <c r="B191">
        <v>183</v>
      </c>
      <c r="C191">
        <v>13.832259658</v>
      </c>
      <c r="D191">
        <v>17.687221637</v>
      </c>
      <c r="E191">
        <v>14.763761308999999</v>
      </c>
      <c r="F191" s="2">
        <v>-1991.6908000000001</v>
      </c>
      <c r="G191">
        <f t="shared" si="17"/>
        <v>2.7664519315999998</v>
      </c>
      <c r="H191">
        <f t="shared" si="18"/>
        <v>5.8957405456666665</v>
      </c>
      <c r="I191">
        <f t="shared" si="19"/>
        <v>4.9212537696666665</v>
      </c>
      <c r="J191" s="2">
        <f t="shared" si="20"/>
        <v>-11.064948888888889</v>
      </c>
      <c r="K191">
        <f t="shared" si="21"/>
        <v>1.0141308886529363</v>
      </c>
      <c r="L191">
        <f t="shared" si="22"/>
        <v>0.98904048244926834</v>
      </c>
      <c r="M191">
        <f t="shared" si="23"/>
        <v>1.0026545813114467</v>
      </c>
    </row>
    <row r="192" spans="1:13" x14ac:dyDescent="0.2">
      <c r="A192">
        <f t="shared" si="16"/>
        <v>0.36799999999999999</v>
      </c>
      <c r="B192">
        <v>184</v>
      </c>
      <c r="C192">
        <v>13.834728520000001</v>
      </c>
      <c r="D192">
        <v>17.687539148999999</v>
      </c>
      <c r="E192">
        <v>14.764383861000001</v>
      </c>
      <c r="F192" s="2">
        <v>-1991.6728000000001</v>
      </c>
      <c r="G192">
        <f t="shared" si="17"/>
        <v>2.7669457040000003</v>
      </c>
      <c r="H192">
        <f t="shared" si="18"/>
        <v>5.8958463829999994</v>
      </c>
      <c r="I192">
        <f t="shared" si="19"/>
        <v>4.9214612870000005</v>
      </c>
      <c r="J192" s="2">
        <f t="shared" si="20"/>
        <v>-11.064848888888889</v>
      </c>
      <c r="K192">
        <f t="shared" si="21"/>
        <v>1.014311896620971</v>
      </c>
      <c r="L192">
        <f t="shared" si="22"/>
        <v>0.98905823720058583</v>
      </c>
      <c r="M192">
        <f t="shared" si="23"/>
        <v>1.0026968608228695</v>
      </c>
    </row>
    <row r="193" spans="1:13" x14ac:dyDescent="0.2">
      <c r="A193">
        <f t="shared" si="16"/>
        <v>0.37</v>
      </c>
      <c r="B193">
        <v>185</v>
      </c>
      <c r="C193">
        <v>13.837549933</v>
      </c>
      <c r="D193">
        <v>17.688092468000001</v>
      </c>
      <c r="E193">
        <v>14.765080466000001</v>
      </c>
      <c r="F193" s="2">
        <v>-1991.6569999999999</v>
      </c>
      <c r="G193">
        <f t="shared" si="17"/>
        <v>2.7675099865999999</v>
      </c>
      <c r="H193">
        <f t="shared" si="18"/>
        <v>5.8960308226666669</v>
      </c>
      <c r="I193">
        <f t="shared" si="19"/>
        <v>4.9216934886666666</v>
      </c>
      <c r="J193" s="2">
        <f t="shared" si="20"/>
        <v>-11.06476111111111</v>
      </c>
      <c r="K193">
        <f t="shared" si="21"/>
        <v>1.0145187523440191</v>
      </c>
      <c r="L193">
        <f t="shared" si="22"/>
        <v>0.98908917789336059</v>
      </c>
      <c r="M193">
        <f t="shared" si="23"/>
        <v>1.0027441695120303</v>
      </c>
    </row>
    <row r="194" spans="1:13" x14ac:dyDescent="0.2">
      <c r="A194">
        <f t="shared" si="16"/>
        <v>0.372</v>
      </c>
      <c r="B194">
        <v>186</v>
      </c>
      <c r="C194">
        <v>13.840652970000001</v>
      </c>
      <c r="D194">
        <v>17.688658755999999</v>
      </c>
      <c r="E194">
        <v>14.765975582999999</v>
      </c>
      <c r="F194" s="2">
        <v>-1991.6496</v>
      </c>
      <c r="G194">
        <f t="shared" si="17"/>
        <v>2.7681305940000001</v>
      </c>
      <c r="H194">
        <f t="shared" si="18"/>
        <v>5.8962195853333332</v>
      </c>
      <c r="I194">
        <f t="shared" si="19"/>
        <v>4.9219918609999995</v>
      </c>
      <c r="J194" s="2">
        <f t="shared" si="20"/>
        <v>-11.064719999999999</v>
      </c>
      <c r="K194">
        <f t="shared" si="21"/>
        <v>1.0147462557128208</v>
      </c>
      <c r="L194">
        <f t="shared" si="22"/>
        <v>0.98912084379138687</v>
      </c>
      <c r="M194">
        <f t="shared" si="23"/>
        <v>1.0028049597904747</v>
      </c>
    </row>
    <row r="195" spans="1:13" x14ac:dyDescent="0.2">
      <c r="A195">
        <f t="shared" si="16"/>
        <v>0.374</v>
      </c>
      <c r="B195">
        <v>187</v>
      </c>
      <c r="C195">
        <v>13.843939223</v>
      </c>
      <c r="D195">
        <v>17.689338489000001</v>
      </c>
      <c r="E195">
        <v>14.767289328</v>
      </c>
      <c r="F195" s="2">
        <v>-1991.6451</v>
      </c>
      <c r="G195">
        <f t="shared" si="17"/>
        <v>2.7687878445999998</v>
      </c>
      <c r="H195">
        <f t="shared" si="18"/>
        <v>5.8964461630000002</v>
      </c>
      <c r="I195">
        <f t="shared" si="19"/>
        <v>4.9224297760000004</v>
      </c>
      <c r="J195" s="2">
        <f t="shared" si="20"/>
        <v>-11.064695</v>
      </c>
      <c r="K195">
        <f t="shared" si="21"/>
        <v>1.0149871918113056</v>
      </c>
      <c r="L195">
        <f t="shared" si="22"/>
        <v>0.9891588533481197</v>
      </c>
      <c r="M195">
        <f t="shared" si="23"/>
        <v>1.0028941804447076</v>
      </c>
    </row>
    <row r="196" spans="1:13" x14ac:dyDescent="0.2">
      <c r="A196">
        <f t="shared" si="16"/>
        <v>0.376</v>
      </c>
      <c r="B196">
        <v>188</v>
      </c>
      <c r="C196">
        <v>13.847469172</v>
      </c>
      <c r="D196">
        <v>17.689896771000001</v>
      </c>
      <c r="E196">
        <v>14.768699822</v>
      </c>
      <c r="F196" s="2">
        <v>-1991.6429000000001</v>
      </c>
      <c r="G196">
        <f t="shared" si="17"/>
        <v>2.7694938344</v>
      </c>
      <c r="H196">
        <f t="shared" si="18"/>
        <v>5.8966322570000003</v>
      </c>
      <c r="I196">
        <f t="shared" si="19"/>
        <v>4.9228999406666665</v>
      </c>
      <c r="J196" s="2">
        <f t="shared" si="20"/>
        <v>-11.064682777777778</v>
      </c>
      <c r="K196">
        <f t="shared" si="21"/>
        <v>1.0152459948127515</v>
      </c>
      <c r="L196">
        <f t="shared" si="22"/>
        <v>0.98919007156373062</v>
      </c>
      <c r="M196">
        <f t="shared" si="23"/>
        <v>1.0029899716351374</v>
      </c>
    </row>
    <row r="197" spans="1:13" x14ac:dyDescent="0.2">
      <c r="A197">
        <f t="shared" si="16"/>
        <v>0.378</v>
      </c>
      <c r="B197">
        <v>189</v>
      </c>
      <c r="C197">
        <v>13.850964265</v>
      </c>
      <c r="D197">
        <v>17.690389902</v>
      </c>
      <c r="E197">
        <v>14.770102855999999</v>
      </c>
      <c r="F197" s="2">
        <v>-1991.6370999999999</v>
      </c>
      <c r="G197">
        <f t="shared" si="17"/>
        <v>2.7701928530000002</v>
      </c>
      <c r="H197">
        <f t="shared" si="18"/>
        <v>5.8967966340000002</v>
      </c>
      <c r="I197">
        <f t="shared" si="19"/>
        <v>4.9233676186666662</v>
      </c>
      <c r="J197" s="2">
        <f t="shared" si="20"/>
        <v>-11.064650555555556</v>
      </c>
      <c r="K197">
        <f t="shared" si="21"/>
        <v>1.0155022422992543</v>
      </c>
      <c r="L197">
        <f t="shared" si="22"/>
        <v>0.98921764664206457</v>
      </c>
      <c r="M197">
        <f t="shared" si="23"/>
        <v>1.0030852561929402</v>
      </c>
    </row>
    <row r="198" spans="1:13" x14ac:dyDescent="0.2">
      <c r="A198">
        <f t="shared" si="16"/>
        <v>0.38</v>
      </c>
      <c r="B198">
        <v>190</v>
      </c>
      <c r="C198">
        <v>13.854301028</v>
      </c>
      <c r="D198">
        <v>17.690827785</v>
      </c>
      <c r="E198">
        <v>14.771532275</v>
      </c>
      <c r="F198" s="2">
        <v>-1991.6341</v>
      </c>
      <c r="G198">
        <f t="shared" si="17"/>
        <v>2.7708602056</v>
      </c>
      <c r="H198">
        <f t="shared" si="18"/>
        <v>5.8969425949999996</v>
      </c>
      <c r="I198">
        <f t="shared" si="19"/>
        <v>4.923844091666667</v>
      </c>
      <c r="J198" s="2">
        <f t="shared" si="20"/>
        <v>-11.064633888888888</v>
      </c>
      <c r="K198">
        <f t="shared" si="21"/>
        <v>1.0157468816069364</v>
      </c>
      <c r="L198">
        <f t="shared" si="22"/>
        <v>0.98924213234267167</v>
      </c>
      <c r="M198">
        <f t="shared" si="23"/>
        <v>1.0031823326410736</v>
      </c>
    </row>
    <row r="199" spans="1:13" x14ac:dyDescent="0.2">
      <c r="A199">
        <f t="shared" si="16"/>
        <v>0.38200000000000001</v>
      </c>
      <c r="B199">
        <v>191</v>
      </c>
      <c r="C199">
        <v>13.857688957000001</v>
      </c>
      <c r="D199">
        <v>17.691193971000001</v>
      </c>
      <c r="E199">
        <v>14.772898689</v>
      </c>
      <c r="F199" s="2">
        <v>-1991.6294</v>
      </c>
      <c r="G199">
        <f t="shared" si="17"/>
        <v>2.7715377914000001</v>
      </c>
      <c r="H199">
        <f t="shared" si="18"/>
        <v>5.8970646570000005</v>
      </c>
      <c r="I199">
        <f t="shared" si="19"/>
        <v>4.9242995629999999</v>
      </c>
      <c r="J199" s="2">
        <f t="shared" si="20"/>
        <v>-11.064607777777779</v>
      </c>
      <c r="K199">
        <f t="shared" si="21"/>
        <v>1.0159952722193464</v>
      </c>
      <c r="L199">
        <f t="shared" si="22"/>
        <v>0.98926260886439688</v>
      </c>
      <c r="M199">
        <f t="shared" si="23"/>
        <v>1.0032751302167313</v>
      </c>
    </row>
    <row r="200" spans="1:13" x14ac:dyDescent="0.2">
      <c r="A200">
        <f t="shared" si="16"/>
        <v>0.38400000000000001</v>
      </c>
      <c r="B200">
        <v>192</v>
      </c>
      <c r="C200">
        <v>13.861055089000001</v>
      </c>
      <c r="D200">
        <v>17.691408412000001</v>
      </c>
      <c r="E200">
        <v>14.774746166</v>
      </c>
      <c r="F200" s="2">
        <v>-1991.6255000000001</v>
      </c>
      <c r="G200">
        <f t="shared" si="17"/>
        <v>2.7722110178000001</v>
      </c>
      <c r="H200">
        <f t="shared" si="18"/>
        <v>5.8971361373333337</v>
      </c>
      <c r="I200">
        <f t="shared" si="19"/>
        <v>4.9249153886666663</v>
      </c>
      <c r="J200" s="2">
        <f t="shared" si="20"/>
        <v>-11.064586111111112</v>
      </c>
      <c r="K200">
        <f t="shared" si="21"/>
        <v>1.0162420647551205</v>
      </c>
      <c r="L200">
        <f t="shared" si="22"/>
        <v>0.98927460005410717</v>
      </c>
      <c r="M200">
        <f t="shared" si="23"/>
        <v>1.0034005983301171</v>
      </c>
    </row>
    <row r="201" spans="1:13" x14ac:dyDescent="0.2">
      <c r="A201">
        <f t="shared" si="16"/>
        <v>0.38600000000000001</v>
      </c>
      <c r="B201">
        <v>193</v>
      </c>
      <c r="C201">
        <v>13.86435037</v>
      </c>
      <c r="D201">
        <v>17.691831582999999</v>
      </c>
      <c r="E201">
        <v>14.777149836</v>
      </c>
      <c r="F201" s="2">
        <v>-1991.6164000000001</v>
      </c>
      <c r="G201">
        <f t="shared" si="17"/>
        <v>2.7728700740000001</v>
      </c>
      <c r="H201">
        <f t="shared" si="18"/>
        <v>5.8972771943333333</v>
      </c>
      <c r="I201">
        <f t="shared" si="19"/>
        <v>4.9257166119999996</v>
      </c>
      <c r="J201" s="2">
        <f t="shared" si="20"/>
        <v>-11.064535555555556</v>
      </c>
      <c r="K201">
        <f t="shared" si="21"/>
        <v>1.0164836627536773</v>
      </c>
      <c r="L201">
        <f t="shared" si="22"/>
        <v>0.98929826308375579</v>
      </c>
      <c r="M201">
        <f t="shared" si="23"/>
        <v>1.0035638393015076</v>
      </c>
    </row>
    <row r="202" spans="1:13" x14ac:dyDescent="0.2">
      <c r="A202">
        <f t="shared" ref="A202:A265" si="24">B202*0.002</f>
        <v>0.38800000000000001</v>
      </c>
      <c r="B202">
        <v>194</v>
      </c>
      <c r="C202">
        <v>13.867751889000001</v>
      </c>
      <c r="D202">
        <v>17.692392806000001</v>
      </c>
      <c r="E202">
        <v>14.779821091000001</v>
      </c>
      <c r="F202" s="2">
        <v>-1991.6068</v>
      </c>
      <c r="G202">
        <f t="shared" ref="G202:G265" si="25">C202/5</f>
        <v>2.7735503778000004</v>
      </c>
      <c r="H202">
        <f t="shared" ref="H202:H265" si="26">D202/3</f>
        <v>5.897464268666667</v>
      </c>
      <c r="I202">
        <f t="shared" ref="I202:I265" si="27">E202/3</f>
        <v>4.9266070303333338</v>
      </c>
      <c r="J202" s="2">
        <f t="shared" ref="J202:J265" si="28">F202/180</f>
        <v>-11.064482222222223</v>
      </c>
      <c r="K202">
        <f t="shared" ref="K202:K265" si="29">G202/$G$9</f>
        <v>1.0167330497353804</v>
      </c>
      <c r="L202">
        <f t="shared" ref="L202:L265" si="30">H202/$H$9</f>
        <v>0.98932964575527271</v>
      </c>
      <c r="M202">
        <f t="shared" ref="M202:M265" si="31">I202/$I$9</f>
        <v>1.0037452528320807</v>
      </c>
    </row>
    <row r="203" spans="1:13" x14ac:dyDescent="0.2">
      <c r="A203">
        <f t="shared" si="24"/>
        <v>0.39</v>
      </c>
      <c r="B203">
        <v>195</v>
      </c>
      <c r="C203">
        <v>13.871157466</v>
      </c>
      <c r="D203">
        <v>17.692912392</v>
      </c>
      <c r="E203">
        <v>14.782427166</v>
      </c>
      <c r="F203" s="2">
        <v>-1991.5906</v>
      </c>
      <c r="G203">
        <f t="shared" si="25"/>
        <v>2.7742314931999998</v>
      </c>
      <c r="H203">
        <f t="shared" si="26"/>
        <v>5.8976374639999998</v>
      </c>
      <c r="I203">
        <f t="shared" si="27"/>
        <v>4.9274757219999996</v>
      </c>
      <c r="J203" s="2">
        <f t="shared" si="28"/>
        <v>-11.064392222222223</v>
      </c>
      <c r="K203">
        <f t="shared" si="29"/>
        <v>1.0169827342348601</v>
      </c>
      <c r="L203">
        <f t="shared" si="30"/>
        <v>0.98935870015390359</v>
      </c>
      <c r="M203">
        <f t="shared" si="31"/>
        <v>1.0039222397789231</v>
      </c>
    </row>
    <row r="204" spans="1:13" x14ac:dyDescent="0.2">
      <c r="A204">
        <f t="shared" si="24"/>
        <v>0.39200000000000002</v>
      </c>
      <c r="B204">
        <v>196</v>
      </c>
      <c r="C204">
        <v>13.875059297</v>
      </c>
      <c r="D204">
        <v>17.693394184999999</v>
      </c>
      <c r="E204">
        <v>14.78509268</v>
      </c>
      <c r="F204" s="2">
        <v>-1991.577</v>
      </c>
      <c r="G204">
        <f t="shared" si="25"/>
        <v>2.7750118594000002</v>
      </c>
      <c r="H204">
        <f t="shared" si="26"/>
        <v>5.8977980616666663</v>
      </c>
      <c r="I204">
        <f t="shared" si="27"/>
        <v>4.928364226666667</v>
      </c>
      <c r="J204" s="2">
        <f t="shared" si="28"/>
        <v>-11.064316666666667</v>
      </c>
      <c r="K204">
        <f t="shared" si="29"/>
        <v>1.0172688022698191</v>
      </c>
      <c r="L204">
        <f t="shared" si="30"/>
        <v>0.98938564122983619</v>
      </c>
      <c r="M204">
        <f t="shared" si="31"/>
        <v>1.0041032634196956</v>
      </c>
    </row>
    <row r="205" spans="1:13" x14ac:dyDescent="0.2">
      <c r="A205">
        <f t="shared" si="24"/>
        <v>0.39400000000000002</v>
      </c>
      <c r="B205">
        <v>197</v>
      </c>
      <c r="C205">
        <v>13.878807128</v>
      </c>
      <c r="D205">
        <v>17.693999346999998</v>
      </c>
      <c r="E205">
        <v>14.787661590000001</v>
      </c>
      <c r="F205" s="2">
        <v>-1991.5600999999999</v>
      </c>
      <c r="G205">
        <f t="shared" si="25"/>
        <v>2.7757614255999998</v>
      </c>
      <c r="H205">
        <f t="shared" si="26"/>
        <v>5.8979997823333328</v>
      </c>
      <c r="I205">
        <f t="shared" si="27"/>
        <v>4.9292205300000003</v>
      </c>
      <c r="J205" s="2">
        <f t="shared" si="28"/>
        <v>-11.064222777777777</v>
      </c>
      <c r="K205">
        <f t="shared" si="29"/>
        <v>1.0175435795857835</v>
      </c>
      <c r="L205">
        <f t="shared" si="30"/>
        <v>0.98941948089831122</v>
      </c>
      <c r="M205">
        <f t="shared" si="31"/>
        <v>1.0042777263716878</v>
      </c>
    </row>
    <row r="206" spans="1:13" x14ac:dyDescent="0.2">
      <c r="A206">
        <f t="shared" si="24"/>
        <v>0.39600000000000002</v>
      </c>
      <c r="B206">
        <v>198</v>
      </c>
      <c r="C206">
        <v>13.882385585</v>
      </c>
      <c r="D206">
        <v>17.694653283000001</v>
      </c>
      <c r="E206">
        <v>14.790298892999999</v>
      </c>
      <c r="F206" s="2">
        <v>-1991.5404000000001</v>
      </c>
      <c r="G206">
        <f t="shared" si="25"/>
        <v>2.7764771169999998</v>
      </c>
      <c r="H206">
        <f t="shared" si="26"/>
        <v>5.8982177610000006</v>
      </c>
      <c r="I206">
        <f t="shared" si="27"/>
        <v>4.930099631</v>
      </c>
      <c r="J206" s="2">
        <f t="shared" si="28"/>
        <v>-11.064113333333333</v>
      </c>
      <c r="K206">
        <f t="shared" si="29"/>
        <v>1.0178059390170799</v>
      </c>
      <c r="L206">
        <f t="shared" si="30"/>
        <v>0.98945604792903019</v>
      </c>
      <c r="M206">
        <f t="shared" si="31"/>
        <v>1.0044568341125888</v>
      </c>
    </row>
    <row r="207" spans="1:13" x14ac:dyDescent="0.2">
      <c r="A207">
        <f t="shared" si="24"/>
        <v>0.39800000000000002</v>
      </c>
      <c r="B207">
        <v>199</v>
      </c>
      <c r="C207">
        <v>13.885651708999999</v>
      </c>
      <c r="D207">
        <v>17.695226195</v>
      </c>
      <c r="E207">
        <v>14.793212494</v>
      </c>
      <c r="F207" s="2">
        <v>-1991.5186000000001</v>
      </c>
      <c r="G207">
        <f t="shared" si="25"/>
        <v>2.7771303418</v>
      </c>
      <c r="H207">
        <f t="shared" si="26"/>
        <v>5.8984087316666667</v>
      </c>
      <c r="I207">
        <f t="shared" si="27"/>
        <v>4.9310708313333338</v>
      </c>
      <c r="J207" s="2">
        <f t="shared" si="28"/>
        <v>-11.063992222222224</v>
      </c>
      <c r="K207">
        <f t="shared" si="29"/>
        <v>1.0180453993306127</v>
      </c>
      <c r="L207">
        <f t="shared" si="30"/>
        <v>0.98948808423029377</v>
      </c>
      <c r="M207">
        <f t="shared" si="31"/>
        <v>1.0046547061405648</v>
      </c>
    </row>
    <row r="208" spans="1:13" x14ac:dyDescent="0.2">
      <c r="A208">
        <f t="shared" si="24"/>
        <v>0.4</v>
      </c>
      <c r="B208">
        <v>200</v>
      </c>
      <c r="C208">
        <v>13.888888143000001</v>
      </c>
      <c r="D208">
        <v>17.695937280999999</v>
      </c>
      <c r="E208">
        <v>14.79615345</v>
      </c>
      <c r="F208" s="2">
        <v>-1991.4989</v>
      </c>
      <c r="G208">
        <f t="shared" si="25"/>
        <v>2.7777776286</v>
      </c>
      <c r="H208">
        <f t="shared" si="26"/>
        <v>5.8986457603333333</v>
      </c>
      <c r="I208">
        <f t="shared" si="27"/>
        <v>4.9320511500000004</v>
      </c>
      <c r="J208" s="2">
        <f t="shared" si="28"/>
        <v>-11.063882777777778</v>
      </c>
      <c r="K208">
        <f t="shared" si="29"/>
        <v>1.018282682881503</v>
      </c>
      <c r="L208">
        <f t="shared" si="30"/>
        <v>0.98952784699546614</v>
      </c>
      <c r="M208">
        <f t="shared" si="31"/>
        <v>1.0048544359346949</v>
      </c>
    </row>
    <row r="209" spans="1:13" x14ac:dyDescent="0.2">
      <c r="A209">
        <f t="shared" si="24"/>
        <v>0.40200000000000002</v>
      </c>
      <c r="B209">
        <v>201</v>
      </c>
      <c r="C209">
        <v>13.892083433</v>
      </c>
      <c r="D209">
        <v>17.696004204000001</v>
      </c>
      <c r="E209">
        <v>14.798793014999999</v>
      </c>
      <c r="F209" s="2">
        <v>-1991.48</v>
      </c>
      <c r="G209">
        <f t="shared" si="25"/>
        <v>2.7784166866</v>
      </c>
      <c r="H209">
        <f t="shared" si="26"/>
        <v>5.8986680680000001</v>
      </c>
      <c r="I209">
        <f t="shared" si="27"/>
        <v>4.9329310049999995</v>
      </c>
      <c r="J209" s="2">
        <f t="shared" si="28"/>
        <v>-11.063777777777778</v>
      </c>
      <c r="K209">
        <f t="shared" si="29"/>
        <v>1.0185169499041966</v>
      </c>
      <c r="L209">
        <f t="shared" si="30"/>
        <v>0.98953158922008266</v>
      </c>
      <c r="M209">
        <f t="shared" si="31"/>
        <v>1.0050336972953011</v>
      </c>
    </row>
    <row r="210" spans="1:13" x14ac:dyDescent="0.2">
      <c r="A210">
        <f t="shared" si="24"/>
        <v>0.40400000000000003</v>
      </c>
      <c r="B210">
        <v>202</v>
      </c>
      <c r="C210">
        <v>13.894629917</v>
      </c>
      <c r="D210">
        <v>17.696297697999999</v>
      </c>
      <c r="E210">
        <v>14.80103955</v>
      </c>
      <c r="F210" s="2">
        <v>-1991.4575</v>
      </c>
      <c r="G210">
        <f t="shared" si="25"/>
        <v>2.7789259833999997</v>
      </c>
      <c r="H210">
        <f t="shared" si="26"/>
        <v>5.8987658993333332</v>
      </c>
      <c r="I210">
        <f t="shared" si="27"/>
        <v>4.9336798499999999</v>
      </c>
      <c r="J210" s="2">
        <f t="shared" si="28"/>
        <v>-11.063652777777778</v>
      </c>
      <c r="K210">
        <f t="shared" si="29"/>
        <v>1.0187036488345023</v>
      </c>
      <c r="L210">
        <f t="shared" si="30"/>
        <v>0.98954800092415418</v>
      </c>
      <c r="M210">
        <f t="shared" si="31"/>
        <v>1.0051862667227447</v>
      </c>
    </row>
    <row r="211" spans="1:13" x14ac:dyDescent="0.2">
      <c r="A211">
        <f t="shared" si="24"/>
        <v>0.40600000000000003</v>
      </c>
      <c r="B211">
        <v>203</v>
      </c>
      <c r="C211">
        <v>13.896810287999999</v>
      </c>
      <c r="D211">
        <v>17.696654520999999</v>
      </c>
      <c r="E211">
        <v>14.803459351000001</v>
      </c>
      <c r="F211" s="2">
        <v>-1991.4314999999999</v>
      </c>
      <c r="G211">
        <f t="shared" si="25"/>
        <v>2.7793620575999998</v>
      </c>
      <c r="H211">
        <f t="shared" si="26"/>
        <v>5.8988848403333334</v>
      </c>
      <c r="I211">
        <f t="shared" si="27"/>
        <v>4.9344864503333339</v>
      </c>
      <c r="J211" s="2">
        <f t="shared" si="28"/>
        <v>-11.063508333333333</v>
      </c>
      <c r="K211">
        <f t="shared" si="29"/>
        <v>1.0188635056933593</v>
      </c>
      <c r="L211">
        <f t="shared" si="30"/>
        <v>0.98956795388224528</v>
      </c>
      <c r="M211">
        <f t="shared" si="31"/>
        <v>1.0053506032023001</v>
      </c>
    </row>
    <row r="212" spans="1:13" x14ac:dyDescent="0.2">
      <c r="A212">
        <f t="shared" si="24"/>
        <v>0.40800000000000003</v>
      </c>
      <c r="B212">
        <v>204</v>
      </c>
      <c r="C212">
        <v>13.898935910000001</v>
      </c>
      <c r="D212">
        <v>17.697200029000001</v>
      </c>
      <c r="E212">
        <v>14.805768173000001</v>
      </c>
      <c r="F212" s="2">
        <v>-1991.3996999999999</v>
      </c>
      <c r="G212">
        <f t="shared" si="25"/>
        <v>2.7797871820000002</v>
      </c>
      <c r="H212">
        <f t="shared" si="26"/>
        <v>5.8990666763333337</v>
      </c>
      <c r="I212">
        <f t="shared" si="27"/>
        <v>4.9352560576666669</v>
      </c>
      <c r="J212" s="2">
        <f t="shared" si="28"/>
        <v>-11.063331666666667</v>
      </c>
      <c r="K212">
        <f t="shared" si="29"/>
        <v>1.0190193485549814</v>
      </c>
      <c r="L212">
        <f t="shared" si="30"/>
        <v>0.98959845779668554</v>
      </c>
      <c r="M212">
        <f t="shared" si="31"/>
        <v>1.0055074027405262</v>
      </c>
    </row>
    <row r="213" spans="1:13" x14ac:dyDescent="0.2">
      <c r="A213">
        <f t="shared" si="24"/>
        <v>0.41000000000000003</v>
      </c>
      <c r="B213">
        <v>205</v>
      </c>
      <c r="C213">
        <v>13.900938066</v>
      </c>
      <c r="D213">
        <v>17.697714891</v>
      </c>
      <c r="E213">
        <v>14.807810306</v>
      </c>
      <c r="F213" s="2">
        <v>-1991.3643999999999</v>
      </c>
      <c r="G213">
        <f t="shared" si="25"/>
        <v>2.7801876131999999</v>
      </c>
      <c r="H213">
        <f t="shared" si="26"/>
        <v>5.8992382970000001</v>
      </c>
      <c r="I213">
        <f t="shared" si="27"/>
        <v>4.9359367686666671</v>
      </c>
      <c r="J213" s="2">
        <f t="shared" si="28"/>
        <v>-11.063135555555554</v>
      </c>
      <c r="K213">
        <f t="shared" si="29"/>
        <v>1.0191661393392568</v>
      </c>
      <c r="L213">
        <f t="shared" si="30"/>
        <v>0.98962724803696889</v>
      </c>
      <c r="M213">
        <f t="shared" si="31"/>
        <v>1.0056460905698159</v>
      </c>
    </row>
    <row r="214" spans="1:13" x14ac:dyDescent="0.2">
      <c r="A214">
        <f t="shared" si="24"/>
        <v>0.41200000000000003</v>
      </c>
      <c r="B214">
        <v>206</v>
      </c>
      <c r="C214">
        <v>13.902998886000001</v>
      </c>
      <c r="D214">
        <v>17.698204085</v>
      </c>
      <c r="E214">
        <v>14.809833116</v>
      </c>
      <c r="F214" s="2">
        <v>-1991.3244</v>
      </c>
      <c r="G214">
        <f t="shared" si="25"/>
        <v>2.7805997772</v>
      </c>
      <c r="H214">
        <f t="shared" si="26"/>
        <v>5.8994013616666665</v>
      </c>
      <c r="I214">
        <f t="shared" si="27"/>
        <v>4.9366110386666664</v>
      </c>
      <c r="J214" s="2">
        <f t="shared" si="28"/>
        <v>-11.062913333333332</v>
      </c>
      <c r="K214">
        <f t="shared" si="29"/>
        <v>1.0193172311543057</v>
      </c>
      <c r="L214">
        <f t="shared" si="30"/>
        <v>0.98965460296470709</v>
      </c>
      <c r="M214">
        <f t="shared" si="31"/>
        <v>1.0057834661119405</v>
      </c>
    </row>
    <row r="215" spans="1:13" x14ac:dyDescent="0.2">
      <c r="A215">
        <f t="shared" si="24"/>
        <v>0.41400000000000003</v>
      </c>
      <c r="B215">
        <v>207</v>
      </c>
      <c r="C215">
        <v>13.905098803</v>
      </c>
      <c r="D215">
        <v>17.698606357999999</v>
      </c>
      <c r="E215">
        <v>14.811788646</v>
      </c>
      <c r="F215" s="2">
        <v>-1991.2809</v>
      </c>
      <c r="G215">
        <f t="shared" si="25"/>
        <v>2.7810197606</v>
      </c>
      <c r="H215">
        <f t="shared" si="26"/>
        <v>5.8995354526666661</v>
      </c>
      <c r="I215">
        <f t="shared" si="27"/>
        <v>4.9372628819999997</v>
      </c>
      <c r="J215" s="2">
        <f t="shared" si="28"/>
        <v>-11.062671666666667</v>
      </c>
      <c r="K215">
        <f t="shared" si="29"/>
        <v>1.0194711894189683</v>
      </c>
      <c r="L215">
        <f t="shared" si="30"/>
        <v>0.98967709741240273</v>
      </c>
      <c r="M215">
        <f t="shared" si="31"/>
        <v>1.005916272452571</v>
      </c>
    </row>
    <row r="216" spans="1:13" x14ac:dyDescent="0.2">
      <c r="A216">
        <f t="shared" si="24"/>
        <v>0.41600000000000004</v>
      </c>
      <c r="B216">
        <v>208</v>
      </c>
      <c r="C216">
        <v>13.907117884</v>
      </c>
      <c r="D216">
        <v>17.698834376000001</v>
      </c>
      <c r="E216">
        <v>14.813838326999999</v>
      </c>
      <c r="F216" s="2">
        <v>-1991.2340999999999</v>
      </c>
      <c r="G216">
        <f t="shared" si="25"/>
        <v>2.7814235768</v>
      </c>
      <c r="H216">
        <f t="shared" si="26"/>
        <v>5.8996114586666666</v>
      </c>
      <c r="I216">
        <f t="shared" si="27"/>
        <v>4.9379461089999994</v>
      </c>
      <c r="J216" s="2">
        <f t="shared" si="28"/>
        <v>-11.062411666666666</v>
      </c>
      <c r="K216">
        <f t="shared" si="29"/>
        <v>1.0196192210825878</v>
      </c>
      <c r="L216">
        <f t="shared" si="30"/>
        <v>0.98968984780572944</v>
      </c>
      <c r="M216">
        <f t="shared" si="31"/>
        <v>1.0060554728908511</v>
      </c>
    </row>
    <row r="217" spans="1:13" x14ac:dyDescent="0.2">
      <c r="A217">
        <f t="shared" si="24"/>
        <v>0.41799999999999998</v>
      </c>
      <c r="B217">
        <v>209</v>
      </c>
      <c r="C217">
        <v>13.908981485</v>
      </c>
      <c r="D217">
        <v>17.699231781999998</v>
      </c>
      <c r="E217">
        <v>14.815383779999999</v>
      </c>
      <c r="F217" s="2">
        <v>-1991.1918000000001</v>
      </c>
      <c r="G217">
        <f t="shared" si="25"/>
        <v>2.7817962970000001</v>
      </c>
      <c r="H217">
        <f t="shared" si="26"/>
        <v>5.8997439273333327</v>
      </c>
      <c r="I217">
        <f t="shared" si="27"/>
        <v>4.9384612599999995</v>
      </c>
      <c r="J217" s="2">
        <f t="shared" si="28"/>
        <v>-11.062176666666668</v>
      </c>
      <c r="K217">
        <f t="shared" si="29"/>
        <v>1.0197558535190048</v>
      </c>
      <c r="L217">
        <f t="shared" si="30"/>
        <v>0.98971207009875173</v>
      </c>
      <c r="M217">
        <f t="shared" si="31"/>
        <v>1.0061604295816442</v>
      </c>
    </row>
    <row r="218" spans="1:13" x14ac:dyDescent="0.2">
      <c r="A218">
        <f t="shared" si="24"/>
        <v>0.42</v>
      </c>
      <c r="B218">
        <v>210</v>
      </c>
      <c r="C218">
        <v>13.910462231</v>
      </c>
      <c r="D218">
        <v>17.699954213000002</v>
      </c>
      <c r="E218">
        <v>14.816733164</v>
      </c>
      <c r="F218" s="2">
        <v>-1991.1531</v>
      </c>
      <c r="G218">
        <f t="shared" si="25"/>
        <v>2.7820924462000001</v>
      </c>
      <c r="H218">
        <f t="shared" si="26"/>
        <v>5.8999847376666672</v>
      </c>
      <c r="I218">
        <f t="shared" si="27"/>
        <v>4.9389110546666668</v>
      </c>
      <c r="J218" s="2">
        <f t="shared" si="28"/>
        <v>-11.061961666666667</v>
      </c>
      <c r="K218">
        <f t="shared" si="29"/>
        <v>1.0198644164215225</v>
      </c>
      <c r="L218">
        <f t="shared" si="30"/>
        <v>0.98975246725775401</v>
      </c>
      <c r="M218">
        <f t="shared" si="31"/>
        <v>1.0062520705951525</v>
      </c>
    </row>
    <row r="219" spans="1:13" x14ac:dyDescent="0.2">
      <c r="A219">
        <f t="shared" si="24"/>
        <v>0.42199999999999999</v>
      </c>
      <c r="B219">
        <v>211</v>
      </c>
      <c r="C219">
        <v>13.912192354</v>
      </c>
      <c r="D219">
        <v>17.700793346000001</v>
      </c>
      <c r="E219">
        <v>14.817924076000001</v>
      </c>
      <c r="F219" s="2">
        <v>-1991.1164000000001</v>
      </c>
      <c r="G219">
        <f t="shared" si="25"/>
        <v>2.7824384707999998</v>
      </c>
      <c r="H219">
        <f t="shared" si="26"/>
        <v>5.9002644486666673</v>
      </c>
      <c r="I219">
        <f t="shared" si="27"/>
        <v>4.9393080253333332</v>
      </c>
      <c r="J219" s="2">
        <f t="shared" si="28"/>
        <v>-11.061757777777778</v>
      </c>
      <c r="K219">
        <f t="shared" si="29"/>
        <v>1.0199912627372256</v>
      </c>
      <c r="L219">
        <f t="shared" si="30"/>
        <v>0.98979939020157148</v>
      </c>
      <c r="M219">
        <f t="shared" si="31"/>
        <v>1.006332949264737</v>
      </c>
    </row>
    <row r="220" spans="1:13" x14ac:dyDescent="0.2">
      <c r="A220">
        <f t="shared" si="24"/>
        <v>0.42399999999999999</v>
      </c>
      <c r="B220">
        <v>212</v>
      </c>
      <c r="C220">
        <v>13.913740483</v>
      </c>
      <c r="D220">
        <v>17.701412357999999</v>
      </c>
      <c r="E220">
        <v>14.818972520999999</v>
      </c>
      <c r="F220" s="2">
        <v>-1991.0853</v>
      </c>
      <c r="G220">
        <f t="shared" si="25"/>
        <v>2.7827480965999998</v>
      </c>
      <c r="H220">
        <f t="shared" si="26"/>
        <v>5.9004707859999996</v>
      </c>
      <c r="I220">
        <f t="shared" si="27"/>
        <v>4.9396575069999997</v>
      </c>
      <c r="J220" s="2">
        <f t="shared" si="28"/>
        <v>-11.061584999999999</v>
      </c>
      <c r="K220">
        <f t="shared" si="29"/>
        <v>1.020104765915834</v>
      </c>
      <c r="L220">
        <f t="shared" si="30"/>
        <v>0.98983400433937585</v>
      </c>
      <c r="M220">
        <f t="shared" si="31"/>
        <v>1.0064041525414971</v>
      </c>
    </row>
    <row r="221" spans="1:13" x14ac:dyDescent="0.2">
      <c r="A221">
        <f t="shared" si="24"/>
        <v>0.42599999999999999</v>
      </c>
      <c r="B221">
        <v>213</v>
      </c>
      <c r="C221">
        <v>13.915022712000001</v>
      </c>
      <c r="D221">
        <v>17.702114428000002</v>
      </c>
      <c r="E221">
        <v>14.819964526</v>
      </c>
      <c r="F221" s="2">
        <v>-1991.0486000000001</v>
      </c>
      <c r="G221">
        <f t="shared" si="25"/>
        <v>2.7830045424000001</v>
      </c>
      <c r="H221">
        <f t="shared" si="26"/>
        <v>5.9007048093333339</v>
      </c>
      <c r="I221">
        <f t="shared" si="27"/>
        <v>4.9399881753333332</v>
      </c>
      <c r="J221" s="2">
        <f t="shared" si="28"/>
        <v>-11.061381111111112</v>
      </c>
      <c r="K221">
        <f t="shared" si="29"/>
        <v>1.0201987742750884</v>
      </c>
      <c r="L221">
        <f t="shared" si="30"/>
        <v>0.98987326294458622</v>
      </c>
      <c r="M221">
        <f t="shared" si="31"/>
        <v>1.0064715227960763</v>
      </c>
    </row>
    <row r="222" spans="1:13" x14ac:dyDescent="0.2">
      <c r="A222">
        <f t="shared" si="24"/>
        <v>0.42799999999999999</v>
      </c>
      <c r="B222">
        <v>214</v>
      </c>
      <c r="C222">
        <v>13.915936366</v>
      </c>
      <c r="D222">
        <v>17.703131007</v>
      </c>
      <c r="E222">
        <v>14.820749637</v>
      </c>
      <c r="F222" s="2">
        <v>-1991.0188000000001</v>
      </c>
      <c r="G222">
        <f t="shared" si="25"/>
        <v>2.7831872732000003</v>
      </c>
      <c r="H222">
        <f t="shared" si="26"/>
        <v>5.9010436689999999</v>
      </c>
      <c r="I222">
        <f t="shared" si="27"/>
        <v>4.9402498790000005</v>
      </c>
      <c r="J222" s="2">
        <f t="shared" si="28"/>
        <v>-11.061215555555556</v>
      </c>
      <c r="K222">
        <f t="shared" si="29"/>
        <v>1.0202657600580227</v>
      </c>
      <c r="L222">
        <f t="shared" si="30"/>
        <v>0.98993010837826945</v>
      </c>
      <c r="M222">
        <f t="shared" si="31"/>
        <v>1.0065248422127557</v>
      </c>
    </row>
    <row r="223" spans="1:13" x14ac:dyDescent="0.2">
      <c r="A223">
        <f t="shared" si="24"/>
        <v>0.43</v>
      </c>
      <c r="B223">
        <v>215</v>
      </c>
      <c r="C223">
        <v>13.916801103999999</v>
      </c>
      <c r="D223">
        <v>17.704122538</v>
      </c>
      <c r="E223">
        <v>14.821155423</v>
      </c>
      <c r="F223" s="2">
        <v>-1990.9951000000001</v>
      </c>
      <c r="G223">
        <f t="shared" si="25"/>
        <v>2.7833602207999997</v>
      </c>
      <c r="H223">
        <f t="shared" si="26"/>
        <v>5.9013741793333336</v>
      </c>
      <c r="I223">
        <f t="shared" si="27"/>
        <v>4.9403851410000001</v>
      </c>
      <c r="J223" s="2">
        <f t="shared" si="28"/>
        <v>-11.06108388888889</v>
      </c>
      <c r="K223">
        <f t="shared" si="29"/>
        <v>1.0203291594980326</v>
      </c>
      <c r="L223">
        <f t="shared" si="30"/>
        <v>0.98998555316879278</v>
      </c>
      <c r="M223">
        <f t="shared" si="31"/>
        <v>1.0065524004469628</v>
      </c>
    </row>
    <row r="224" spans="1:13" x14ac:dyDescent="0.2">
      <c r="A224">
        <f t="shared" si="24"/>
        <v>0.432</v>
      </c>
      <c r="B224">
        <v>216</v>
      </c>
      <c r="C224">
        <v>13.917474058</v>
      </c>
      <c r="D224">
        <v>17.705379742000002</v>
      </c>
      <c r="E224">
        <v>14.821193358</v>
      </c>
      <c r="F224" s="2">
        <v>-1990.9708000000001</v>
      </c>
      <c r="G224">
        <f t="shared" si="25"/>
        <v>2.7834948115999998</v>
      </c>
      <c r="H224">
        <f t="shared" si="26"/>
        <v>5.9017932473333339</v>
      </c>
      <c r="I224">
        <f t="shared" si="27"/>
        <v>4.9403977860000001</v>
      </c>
      <c r="J224" s="2">
        <f t="shared" si="28"/>
        <v>-11.060948888888889</v>
      </c>
      <c r="K224">
        <f t="shared" si="29"/>
        <v>1.0203784980338118</v>
      </c>
      <c r="L224">
        <f t="shared" si="30"/>
        <v>0.99005585395860696</v>
      </c>
      <c r="M224">
        <f t="shared" si="31"/>
        <v>1.0065549767349931</v>
      </c>
    </row>
    <row r="225" spans="1:13" x14ac:dyDescent="0.2">
      <c r="A225">
        <f t="shared" si="24"/>
        <v>0.434</v>
      </c>
      <c r="B225">
        <v>217</v>
      </c>
      <c r="C225">
        <v>13.917869576999999</v>
      </c>
      <c r="D225">
        <v>17.706539136</v>
      </c>
      <c r="E225">
        <v>14.821096516000001</v>
      </c>
      <c r="F225" s="2">
        <v>-1990.9438</v>
      </c>
      <c r="G225">
        <f t="shared" si="25"/>
        <v>2.7835739153999999</v>
      </c>
      <c r="H225">
        <f t="shared" si="26"/>
        <v>5.9021797119999997</v>
      </c>
      <c r="I225">
        <f t="shared" si="27"/>
        <v>4.9403655053333333</v>
      </c>
      <c r="J225" s="2">
        <f t="shared" si="28"/>
        <v>-11.06079888888889</v>
      </c>
      <c r="K225">
        <f t="shared" si="29"/>
        <v>1.0204074960460576</v>
      </c>
      <c r="L225">
        <f t="shared" si="30"/>
        <v>0.99012068537332198</v>
      </c>
      <c r="M225">
        <f t="shared" si="31"/>
        <v>1.0065483998828664</v>
      </c>
    </row>
    <row r="226" spans="1:13" x14ac:dyDescent="0.2">
      <c r="A226">
        <f t="shared" si="24"/>
        <v>0.436</v>
      </c>
      <c r="B226">
        <v>218</v>
      </c>
      <c r="C226">
        <v>13.918418768</v>
      </c>
      <c r="D226">
        <v>17.707572567</v>
      </c>
      <c r="E226">
        <v>14.820702231</v>
      </c>
      <c r="F226" s="2">
        <v>-1990.9186999999999</v>
      </c>
      <c r="G226">
        <f t="shared" si="25"/>
        <v>2.7836837536000001</v>
      </c>
      <c r="H226">
        <f t="shared" si="26"/>
        <v>5.9025241890000002</v>
      </c>
      <c r="I226">
        <f t="shared" si="27"/>
        <v>4.9402340770000004</v>
      </c>
      <c r="J226" s="2">
        <f t="shared" si="28"/>
        <v>-11.060659444444443</v>
      </c>
      <c r="K226">
        <f t="shared" si="29"/>
        <v>1.0204477607295324</v>
      </c>
      <c r="L226">
        <f t="shared" si="30"/>
        <v>0.99017847314326102</v>
      </c>
      <c r="M226">
        <f t="shared" si="31"/>
        <v>1.0065216227186113</v>
      </c>
    </row>
    <row r="227" spans="1:13" x14ac:dyDescent="0.2">
      <c r="A227">
        <f t="shared" si="24"/>
        <v>0.438</v>
      </c>
      <c r="B227">
        <v>219</v>
      </c>
      <c r="C227">
        <v>13.918853435999999</v>
      </c>
      <c r="D227">
        <v>17.708311912999999</v>
      </c>
      <c r="E227">
        <v>14.819979182999999</v>
      </c>
      <c r="F227" s="2">
        <v>-1990.8942999999999</v>
      </c>
      <c r="G227">
        <f t="shared" si="25"/>
        <v>2.7837706871999996</v>
      </c>
      <c r="H227">
        <f t="shared" si="26"/>
        <v>5.9027706376666664</v>
      </c>
      <c r="I227">
        <f t="shared" si="27"/>
        <v>4.939993061</v>
      </c>
      <c r="J227" s="2">
        <f t="shared" si="28"/>
        <v>-11.060523888888888</v>
      </c>
      <c r="K227">
        <f t="shared" si="29"/>
        <v>1.0204796290038423</v>
      </c>
      <c r="L227">
        <f t="shared" si="30"/>
        <v>0.99021981616137567</v>
      </c>
      <c r="M227">
        <f t="shared" si="31"/>
        <v>1.0064725182001533</v>
      </c>
    </row>
    <row r="228" spans="1:13" x14ac:dyDescent="0.2">
      <c r="A228">
        <f t="shared" si="24"/>
        <v>0.44</v>
      </c>
      <c r="B228">
        <v>220</v>
      </c>
      <c r="C228">
        <v>13.919704227</v>
      </c>
      <c r="D228">
        <v>17.709300217999999</v>
      </c>
      <c r="E228">
        <v>14.818650085</v>
      </c>
      <c r="F228" s="2">
        <v>-1990.8720000000001</v>
      </c>
      <c r="G228">
        <f t="shared" si="25"/>
        <v>2.7839408454000001</v>
      </c>
      <c r="H228">
        <f t="shared" si="26"/>
        <v>5.9031000726666667</v>
      </c>
      <c r="I228">
        <f t="shared" si="27"/>
        <v>4.9395500283333336</v>
      </c>
      <c r="J228" s="2">
        <f t="shared" si="28"/>
        <v>-11.0604</v>
      </c>
      <c r="K228">
        <f t="shared" si="29"/>
        <v>1.0205420059006201</v>
      </c>
      <c r="L228">
        <f t="shared" si="30"/>
        <v>0.9902750805592595</v>
      </c>
      <c r="M228">
        <f t="shared" si="31"/>
        <v>1.006382254874242</v>
      </c>
    </row>
    <row r="229" spans="1:13" x14ac:dyDescent="0.2">
      <c r="A229">
        <f t="shared" si="24"/>
        <v>0.442</v>
      </c>
      <c r="B229">
        <v>221</v>
      </c>
      <c r="C229">
        <v>13.920694149999999</v>
      </c>
      <c r="D229">
        <v>17.710497760999999</v>
      </c>
      <c r="E229">
        <v>14.817276398000001</v>
      </c>
      <c r="F229" s="2">
        <v>-1990.8501000000001</v>
      </c>
      <c r="G229">
        <f t="shared" si="25"/>
        <v>2.7841388299999998</v>
      </c>
      <c r="H229">
        <f t="shared" si="26"/>
        <v>5.9034992536666664</v>
      </c>
      <c r="I229">
        <f t="shared" si="27"/>
        <v>4.9390921326666666</v>
      </c>
      <c r="J229" s="2">
        <f t="shared" si="28"/>
        <v>-11.060278333333335</v>
      </c>
      <c r="K229">
        <f t="shared" si="29"/>
        <v>1.0206145834487943</v>
      </c>
      <c r="L229">
        <f t="shared" si="30"/>
        <v>0.99034204520361024</v>
      </c>
      <c r="M229">
        <f t="shared" si="31"/>
        <v>1.0062889633657293</v>
      </c>
    </row>
    <row r="230" spans="1:13" x14ac:dyDescent="0.2">
      <c r="A230">
        <f t="shared" si="24"/>
        <v>0.44400000000000001</v>
      </c>
      <c r="B230">
        <v>222</v>
      </c>
      <c r="C230">
        <v>13.921493349</v>
      </c>
      <c r="D230">
        <v>17.711356511999998</v>
      </c>
      <c r="E230">
        <v>14.815861558</v>
      </c>
      <c r="F230" s="2">
        <v>-1990.8340000000001</v>
      </c>
      <c r="G230">
        <f t="shared" si="25"/>
        <v>2.7842986698000001</v>
      </c>
      <c r="H230">
        <f t="shared" si="26"/>
        <v>5.9037855039999991</v>
      </c>
      <c r="I230">
        <f t="shared" si="27"/>
        <v>4.938620519333333</v>
      </c>
      <c r="J230" s="2">
        <f t="shared" si="28"/>
        <v>-11.06018888888889</v>
      </c>
      <c r="K230">
        <f t="shared" si="29"/>
        <v>1.0206731778080762</v>
      </c>
      <c r="L230">
        <f t="shared" si="30"/>
        <v>0.99039006515387562</v>
      </c>
      <c r="M230">
        <f t="shared" si="31"/>
        <v>1.0061928770244417</v>
      </c>
    </row>
    <row r="231" spans="1:13" x14ac:dyDescent="0.2">
      <c r="A231">
        <f t="shared" si="24"/>
        <v>0.44600000000000001</v>
      </c>
      <c r="B231">
        <v>223</v>
      </c>
      <c r="C231">
        <v>13.922138195</v>
      </c>
      <c r="D231">
        <v>17.712204919000001</v>
      </c>
      <c r="E231">
        <v>14.814610868000001</v>
      </c>
      <c r="F231" s="2">
        <v>-1990.8219999999999</v>
      </c>
      <c r="G231">
        <f t="shared" si="25"/>
        <v>2.784427639</v>
      </c>
      <c r="H231">
        <f t="shared" si="26"/>
        <v>5.9040683063333335</v>
      </c>
      <c r="I231">
        <f t="shared" si="27"/>
        <v>4.9382036226666672</v>
      </c>
      <c r="J231" s="2">
        <f t="shared" si="28"/>
        <v>-11.060122222222221</v>
      </c>
      <c r="K231">
        <f t="shared" si="29"/>
        <v>1.0207204555676899</v>
      </c>
      <c r="L231">
        <f t="shared" si="30"/>
        <v>0.99043750668459296</v>
      </c>
      <c r="M231">
        <f t="shared" si="31"/>
        <v>1.0061079386383454</v>
      </c>
    </row>
    <row r="232" spans="1:13" x14ac:dyDescent="0.2">
      <c r="A232">
        <f t="shared" si="24"/>
        <v>0.44800000000000001</v>
      </c>
      <c r="B232">
        <v>224</v>
      </c>
      <c r="C232">
        <v>13.922895464</v>
      </c>
      <c r="D232">
        <v>17.713275934999999</v>
      </c>
      <c r="E232">
        <v>14.813613947</v>
      </c>
      <c r="F232" s="2">
        <v>-1990.8169</v>
      </c>
      <c r="G232">
        <f t="shared" si="25"/>
        <v>2.7845790928</v>
      </c>
      <c r="H232">
        <f t="shared" si="26"/>
        <v>5.9044253116666665</v>
      </c>
      <c r="I232">
        <f t="shared" si="27"/>
        <v>4.9378713156666665</v>
      </c>
      <c r="J232" s="2">
        <f t="shared" si="28"/>
        <v>-11.06009388888889</v>
      </c>
      <c r="K232">
        <f t="shared" si="29"/>
        <v>1.0207759757721182</v>
      </c>
      <c r="L232">
        <f t="shared" si="30"/>
        <v>0.99049739614621046</v>
      </c>
      <c r="M232">
        <f t="shared" si="31"/>
        <v>1.0060402345223727</v>
      </c>
    </row>
    <row r="233" spans="1:13" x14ac:dyDescent="0.2">
      <c r="A233">
        <f t="shared" si="24"/>
        <v>0.45</v>
      </c>
      <c r="B233">
        <v>225</v>
      </c>
      <c r="C233">
        <v>13.923812978999999</v>
      </c>
      <c r="D233">
        <v>17.714189481999998</v>
      </c>
      <c r="E233">
        <v>14.812392067999999</v>
      </c>
      <c r="F233" s="2">
        <v>-1990.8103000000001</v>
      </c>
      <c r="G233">
        <f t="shared" si="25"/>
        <v>2.7847625957999997</v>
      </c>
      <c r="H233">
        <f t="shared" si="26"/>
        <v>5.9047298273333331</v>
      </c>
      <c r="I233">
        <f t="shared" si="27"/>
        <v>4.9374640226666662</v>
      </c>
      <c r="J233" s="2">
        <f t="shared" si="28"/>
        <v>-11.060057222222223</v>
      </c>
      <c r="K233">
        <f t="shared" si="29"/>
        <v>1.0208432446295073</v>
      </c>
      <c r="L233">
        <f t="shared" si="30"/>
        <v>0.99054848019910269</v>
      </c>
      <c r="M233">
        <f t="shared" si="31"/>
        <v>1.0059572527840801</v>
      </c>
    </row>
    <row r="234" spans="1:13" x14ac:dyDescent="0.2">
      <c r="A234">
        <f t="shared" si="24"/>
        <v>0.45200000000000001</v>
      </c>
      <c r="B234">
        <v>226</v>
      </c>
      <c r="C234">
        <v>13.924833122000001</v>
      </c>
      <c r="D234">
        <v>17.715340067</v>
      </c>
      <c r="E234">
        <v>14.810781131000001</v>
      </c>
      <c r="F234" s="2">
        <v>-1990.8019999999999</v>
      </c>
      <c r="G234">
        <f t="shared" si="25"/>
        <v>2.7849666244</v>
      </c>
      <c r="H234">
        <f t="shared" si="26"/>
        <v>5.9051133556666668</v>
      </c>
      <c r="I234">
        <f t="shared" si="27"/>
        <v>4.9369270436666666</v>
      </c>
      <c r="J234" s="2">
        <f t="shared" si="28"/>
        <v>-11.060011111111111</v>
      </c>
      <c r="K234">
        <f t="shared" si="29"/>
        <v>1.0209180377979932</v>
      </c>
      <c r="L234">
        <f t="shared" si="30"/>
        <v>0.99061281902895704</v>
      </c>
      <c r="M234">
        <f t="shared" si="31"/>
        <v>1.0058478488639375</v>
      </c>
    </row>
    <row r="235" spans="1:13" x14ac:dyDescent="0.2">
      <c r="A235">
        <f t="shared" si="24"/>
        <v>0.45400000000000001</v>
      </c>
      <c r="B235">
        <v>227</v>
      </c>
      <c r="C235">
        <v>13.925604433</v>
      </c>
      <c r="D235">
        <v>17.716428076</v>
      </c>
      <c r="E235">
        <v>14.809263173</v>
      </c>
      <c r="F235" s="2">
        <v>-1990.7934</v>
      </c>
      <c r="G235">
        <f t="shared" si="25"/>
        <v>2.7851208866000001</v>
      </c>
      <c r="H235">
        <f t="shared" si="26"/>
        <v>5.9054760253333329</v>
      </c>
      <c r="I235">
        <f t="shared" si="27"/>
        <v>4.9364210576666663</v>
      </c>
      <c r="J235" s="2">
        <f t="shared" si="28"/>
        <v>-11.059963333333334</v>
      </c>
      <c r="K235">
        <f t="shared" si="29"/>
        <v>1.0209745875107081</v>
      </c>
      <c r="L235">
        <f t="shared" si="30"/>
        <v>0.9906736587113194</v>
      </c>
      <c r="M235">
        <f t="shared" si="31"/>
        <v>1.0057447594471498</v>
      </c>
    </row>
    <row r="236" spans="1:13" x14ac:dyDescent="0.2">
      <c r="A236">
        <f t="shared" si="24"/>
        <v>0.45600000000000002</v>
      </c>
      <c r="B236">
        <v>228</v>
      </c>
      <c r="C236">
        <v>13.926325795</v>
      </c>
      <c r="D236">
        <v>17.717462416</v>
      </c>
      <c r="E236">
        <v>14.807786601</v>
      </c>
      <c r="F236" s="2">
        <v>-1990.7847999999999</v>
      </c>
      <c r="G236">
        <f t="shared" si="25"/>
        <v>2.7852651590000002</v>
      </c>
      <c r="H236">
        <f t="shared" si="26"/>
        <v>5.9058208053333336</v>
      </c>
      <c r="I236">
        <f t="shared" si="27"/>
        <v>4.9359288670000003</v>
      </c>
      <c r="J236" s="2">
        <f t="shared" si="28"/>
        <v>-11.059915555555555</v>
      </c>
      <c r="K236">
        <f t="shared" si="29"/>
        <v>1.0210274751447022</v>
      </c>
      <c r="L236">
        <f t="shared" si="30"/>
        <v>0.99073149731105059</v>
      </c>
      <c r="M236">
        <f t="shared" si="31"/>
        <v>1.0056444806869174</v>
      </c>
    </row>
    <row r="237" spans="1:13" x14ac:dyDescent="0.2">
      <c r="A237">
        <f t="shared" si="24"/>
        <v>0.45800000000000002</v>
      </c>
      <c r="B237">
        <v>229</v>
      </c>
      <c r="C237">
        <v>13.927029006</v>
      </c>
      <c r="D237">
        <v>17.718367333</v>
      </c>
      <c r="E237">
        <v>14.806079473</v>
      </c>
      <c r="F237" s="2">
        <v>-1990.7768000000001</v>
      </c>
      <c r="G237">
        <f t="shared" si="25"/>
        <v>2.7854058012</v>
      </c>
      <c r="H237">
        <f t="shared" si="26"/>
        <v>5.9061224443333336</v>
      </c>
      <c r="I237">
        <f t="shared" si="27"/>
        <v>4.9353598243333332</v>
      </c>
      <c r="J237" s="2">
        <f t="shared" si="28"/>
        <v>-11.059871111111111</v>
      </c>
      <c r="K237">
        <f t="shared" si="29"/>
        <v>1.0210790320134981</v>
      </c>
      <c r="L237">
        <f t="shared" si="30"/>
        <v>0.99078209878846879</v>
      </c>
      <c r="M237">
        <f t="shared" si="31"/>
        <v>1.0055285441261546</v>
      </c>
    </row>
    <row r="238" spans="1:13" x14ac:dyDescent="0.2">
      <c r="A238">
        <f t="shared" si="24"/>
        <v>0.46</v>
      </c>
      <c r="B238">
        <v>230</v>
      </c>
      <c r="C238">
        <v>13.927864625</v>
      </c>
      <c r="D238">
        <v>17.719199724999999</v>
      </c>
      <c r="E238">
        <v>14.804375185</v>
      </c>
      <c r="F238" s="2">
        <v>-1990.7698</v>
      </c>
      <c r="G238">
        <f t="shared" si="25"/>
        <v>2.7855729249999999</v>
      </c>
      <c r="H238">
        <f t="shared" si="26"/>
        <v>5.9063999083333334</v>
      </c>
      <c r="I238">
        <f t="shared" si="27"/>
        <v>4.9347917283333329</v>
      </c>
      <c r="J238" s="2">
        <f t="shared" si="28"/>
        <v>-11.059832222222223</v>
      </c>
      <c r="K238">
        <f t="shared" si="29"/>
        <v>1.0211402965545056</v>
      </c>
      <c r="L238">
        <f t="shared" si="30"/>
        <v>0.99082864478660027</v>
      </c>
      <c r="M238">
        <f t="shared" si="31"/>
        <v>1.0054128004389391</v>
      </c>
    </row>
    <row r="239" spans="1:13" x14ac:dyDescent="0.2">
      <c r="A239">
        <f t="shared" si="24"/>
        <v>0.46200000000000002</v>
      </c>
      <c r="B239">
        <v>231</v>
      </c>
      <c r="C239">
        <v>13.928789392000001</v>
      </c>
      <c r="D239">
        <v>17.719695418000001</v>
      </c>
      <c r="E239">
        <v>14.801988740000001</v>
      </c>
      <c r="F239" s="2">
        <v>-1990.7652</v>
      </c>
      <c r="G239">
        <f t="shared" si="25"/>
        <v>2.7857578784000001</v>
      </c>
      <c r="H239">
        <f t="shared" si="26"/>
        <v>5.9065651393333338</v>
      </c>
      <c r="I239">
        <f t="shared" si="27"/>
        <v>4.9339962466666671</v>
      </c>
      <c r="J239" s="2">
        <f t="shared" si="28"/>
        <v>-11.059806666666667</v>
      </c>
      <c r="K239">
        <f t="shared" si="29"/>
        <v>1.0212080971021165</v>
      </c>
      <c r="L239">
        <f t="shared" si="30"/>
        <v>0.99085636312778069</v>
      </c>
      <c r="M239">
        <f t="shared" si="31"/>
        <v>1.0052507292727764</v>
      </c>
    </row>
    <row r="240" spans="1:13" x14ac:dyDescent="0.2">
      <c r="A240">
        <f t="shared" si="24"/>
        <v>0.46400000000000002</v>
      </c>
      <c r="B240">
        <v>232</v>
      </c>
      <c r="C240">
        <v>13.929740914</v>
      </c>
      <c r="D240">
        <v>17.720176339000002</v>
      </c>
      <c r="E240">
        <v>14.799611090999999</v>
      </c>
      <c r="F240" s="2">
        <v>-1990.7633000000001</v>
      </c>
      <c r="G240">
        <f t="shared" si="25"/>
        <v>2.7859481827999999</v>
      </c>
      <c r="H240">
        <f t="shared" si="26"/>
        <v>5.9067254463333336</v>
      </c>
      <c r="I240">
        <f t="shared" si="27"/>
        <v>4.9332036969999997</v>
      </c>
      <c r="J240" s="2">
        <f t="shared" si="28"/>
        <v>-11.059796111111112</v>
      </c>
      <c r="K240">
        <f t="shared" si="29"/>
        <v>1.0212778592288616</v>
      </c>
      <c r="L240">
        <f t="shared" si="30"/>
        <v>0.99088325544290068</v>
      </c>
      <c r="M240">
        <f t="shared" si="31"/>
        <v>1.0050892554713036</v>
      </c>
    </row>
    <row r="241" spans="1:13" x14ac:dyDescent="0.2">
      <c r="A241">
        <f t="shared" si="24"/>
        <v>0.46600000000000003</v>
      </c>
      <c r="B241">
        <v>233</v>
      </c>
      <c r="C241">
        <v>13.931010348999999</v>
      </c>
      <c r="D241">
        <v>17.720626913</v>
      </c>
      <c r="E241">
        <v>14.797261616</v>
      </c>
      <c r="F241" s="2">
        <v>-1990.7591</v>
      </c>
      <c r="G241">
        <f t="shared" si="25"/>
        <v>2.7862020697999998</v>
      </c>
      <c r="H241">
        <f t="shared" si="26"/>
        <v>5.9068756376666665</v>
      </c>
      <c r="I241">
        <f t="shared" si="27"/>
        <v>4.9324205386666664</v>
      </c>
      <c r="J241" s="2">
        <f t="shared" si="28"/>
        <v>-11.059772777777777</v>
      </c>
      <c r="K241">
        <f t="shared" si="29"/>
        <v>1.0213709295786431</v>
      </c>
      <c r="L241">
        <f t="shared" si="30"/>
        <v>0.99090845080345435</v>
      </c>
      <c r="M241">
        <f t="shared" si="31"/>
        <v>1.0049296950569131</v>
      </c>
    </row>
    <row r="242" spans="1:13" x14ac:dyDescent="0.2">
      <c r="A242">
        <f t="shared" si="24"/>
        <v>0.46800000000000003</v>
      </c>
      <c r="B242">
        <v>234</v>
      </c>
      <c r="C242">
        <v>13.932325807</v>
      </c>
      <c r="D242">
        <v>17.721246195999999</v>
      </c>
      <c r="E242">
        <v>14.794764036</v>
      </c>
      <c r="F242" s="2">
        <v>-1990.7547</v>
      </c>
      <c r="G242">
        <f t="shared" si="25"/>
        <v>2.7864651613999998</v>
      </c>
      <c r="H242">
        <f t="shared" si="26"/>
        <v>5.9070820653333334</v>
      </c>
      <c r="I242">
        <f t="shared" si="27"/>
        <v>4.9315880119999997</v>
      </c>
      <c r="J242" s="2">
        <f t="shared" si="28"/>
        <v>-11.059748333333333</v>
      </c>
      <c r="K242">
        <f t="shared" si="29"/>
        <v>1.0214673741671274</v>
      </c>
      <c r="L242">
        <f t="shared" si="30"/>
        <v>0.99094308009513532</v>
      </c>
      <c r="M242">
        <f t="shared" si="31"/>
        <v>1.0047600763549589</v>
      </c>
    </row>
    <row r="243" spans="1:13" x14ac:dyDescent="0.2">
      <c r="A243">
        <f t="shared" si="24"/>
        <v>0.47000000000000003</v>
      </c>
      <c r="B243">
        <v>235</v>
      </c>
      <c r="C243">
        <v>13.933495498999999</v>
      </c>
      <c r="D243">
        <v>17.721887845000001</v>
      </c>
      <c r="E243">
        <v>14.792373933</v>
      </c>
      <c r="F243" s="2">
        <v>-1990.7483999999999</v>
      </c>
      <c r="G243">
        <f t="shared" si="25"/>
        <v>2.7866990997999999</v>
      </c>
      <c r="H243">
        <f t="shared" si="26"/>
        <v>5.907295948333334</v>
      </c>
      <c r="I243">
        <f t="shared" si="27"/>
        <v>4.9307913110000001</v>
      </c>
      <c r="J243" s="2">
        <f t="shared" si="28"/>
        <v>-11.059713333333333</v>
      </c>
      <c r="K243">
        <f t="shared" si="29"/>
        <v>1.021553131723502</v>
      </c>
      <c r="L243">
        <f t="shared" si="30"/>
        <v>0.99097896005692632</v>
      </c>
      <c r="M243">
        <f t="shared" si="31"/>
        <v>1.0045977567622348</v>
      </c>
    </row>
    <row r="244" spans="1:13" x14ac:dyDescent="0.2">
      <c r="A244">
        <f t="shared" si="24"/>
        <v>0.47200000000000003</v>
      </c>
      <c r="B244">
        <v>236</v>
      </c>
      <c r="C244">
        <v>13.934602558</v>
      </c>
      <c r="D244">
        <v>17.722573279999999</v>
      </c>
      <c r="E244">
        <v>14.790237371</v>
      </c>
      <c r="F244" s="2">
        <v>-1990.7409</v>
      </c>
      <c r="G244">
        <f t="shared" si="25"/>
        <v>2.7869205116</v>
      </c>
      <c r="H244">
        <f t="shared" si="26"/>
        <v>5.907524426666666</v>
      </c>
      <c r="I244">
        <f t="shared" si="27"/>
        <v>4.9300791236666663</v>
      </c>
      <c r="J244" s="2">
        <f t="shared" si="28"/>
        <v>-11.059671666666667</v>
      </c>
      <c r="K244">
        <f t="shared" si="29"/>
        <v>1.0216342972564822</v>
      </c>
      <c r="L244">
        <f t="shared" si="30"/>
        <v>0.99101728846016557</v>
      </c>
      <c r="M244">
        <f t="shared" si="31"/>
        <v>1.0044526559554199</v>
      </c>
    </row>
    <row r="245" spans="1:13" x14ac:dyDescent="0.2">
      <c r="A245">
        <f t="shared" si="24"/>
        <v>0.47400000000000003</v>
      </c>
      <c r="B245">
        <v>237</v>
      </c>
      <c r="C245">
        <v>13.935439553</v>
      </c>
      <c r="D245">
        <v>17.723308812999999</v>
      </c>
      <c r="E245">
        <v>14.787865893999999</v>
      </c>
      <c r="F245" s="2">
        <v>-1990.7397000000001</v>
      </c>
      <c r="G245">
        <f t="shared" si="25"/>
        <v>2.7870879105999999</v>
      </c>
      <c r="H245">
        <f t="shared" si="26"/>
        <v>5.9077696043333328</v>
      </c>
      <c r="I245">
        <f t="shared" si="27"/>
        <v>4.9292886313333328</v>
      </c>
      <c r="J245" s="2">
        <f t="shared" si="28"/>
        <v>-11.059665000000001</v>
      </c>
      <c r="K245">
        <f t="shared" si="29"/>
        <v>1.0216956626807971</v>
      </c>
      <c r="L245">
        <f t="shared" si="30"/>
        <v>0.9910584182615616</v>
      </c>
      <c r="M245">
        <f t="shared" si="31"/>
        <v>1.0042916013143457</v>
      </c>
    </row>
    <row r="246" spans="1:13" x14ac:dyDescent="0.2">
      <c r="A246">
        <f t="shared" si="24"/>
        <v>0.47600000000000003</v>
      </c>
      <c r="B246">
        <v>238</v>
      </c>
      <c r="C246">
        <v>13.936286517999999</v>
      </c>
      <c r="D246">
        <v>17.723969647000001</v>
      </c>
      <c r="E246">
        <v>14.785419429999999</v>
      </c>
      <c r="F246" s="2">
        <v>-1990.7421999999999</v>
      </c>
      <c r="G246">
        <f t="shared" si="25"/>
        <v>2.7872573035999997</v>
      </c>
      <c r="H246">
        <f t="shared" si="26"/>
        <v>5.9079898823333332</v>
      </c>
      <c r="I246">
        <f t="shared" si="27"/>
        <v>4.9284731433333331</v>
      </c>
      <c r="J246" s="2">
        <f t="shared" si="28"/>
        <v>-11.059678888888888</v>
      </c>
      <c r="K246">
        <f t="shared" si="29"/>
        <v>1.0217577590691924</v>
      </c>
      <c r="L246">
        <f t="shared" si="30"/>
        <v>0.9910953710171494</v>
      </c>
      <c r="M246">
        <f t="shared" si="31"/>
        <v>1.0041254540645852</v>
      </c>
    </row>
    <row r="247" spans="1:13" x14ac:dyDescent="0.2">
      <c r="A247">
        <f t="shared" si="24"/>
        <v>0.47800000000000004</v>
      </c>
      <c r="B247">
        <v>239</v>
      </c>
      <c r="C247">
        <v>13.937258336999999</v>
      </c>
      <c r="D247">
        <v>17.724445108000001</v>
      </c>
      <c r="E247">
        <v>14.783017430999999</v>
      </c>
      <c r="F247" s="2">
        <v>-1990.7467999999999</v>
      </c>
      <c r="G247">
        <f t="shared" si="25"/>
        <v>2.7874516674000001</v>
      </c>
      <c r="H247">
        <f t="shared" si="26"/>
        <v>5.9081483693333334</v>
      </c>
      <c r="I247">
        <f t="shared" si="27"/>
        <v>4.9276724769999998</v>
      </c>
      <c r="J247" s="2">
        <f t="shared" si="28"/>
        <v>-11.059704444444444</v>
      </c>
      <c r="K247">
        <f t="shared" si="29"/>
        <v>1.0218290092980378</v>
      </c>
      <c r="L247">
        <f t="shared" si="30"/>
        <v>0.99112195801800673</v>
      </c>
      <c r="M247">
        <f t="shared" si="31"/>
        <v>1.0039623265761863</v>
      </c>
    </row>
    <row r="248" spans="1:13" x14ac:dyDescent="0.2">
      <c r="A248">
        <f t="shared" si="24"/>
        <v>0.48</v>
      </c>
      <c r="B248">
        <v>240</v>
      </c>
      <c r="C248">
        <v>13.938514466999999</v>
      </c>
      <c r="D248">
        <v>17.724781755999999</v>
      </c>
      <c r="E248">
        <v>14.780749726</v>
      </c>
      <c r="F248" s="2">
        <v>-1990.7492999999999</v>
      </c>
      <c r="G248">
        <f t="shared" si="25"/>
        <v>2.7877028933999997</v>
      </c>
      <c r="H248">
        <f t="shared" si="26"/>
        <v>5.9082605853333332</v>
      </c>
      <c r="I248">
        <f t="shared" si="27"/>
        <v>4.9269165753333333</v>
      </c>
      <c r="J248" s="2">
        <f t="shared" si="28"/>
        <v>-11.059718333333333</v>
      </c>
      <c r="K248">
        <f t="shared" si="29"/>
        <v>1.0219211041736878</v>
      </c>
      <c r="L248">
        <f t="shared" si="30"/>
        <v>0.99114078282312135</v>
      </c>
      <c r="M248">
        <f t="shared" si="31"/>
        <v>1.0038083194258591</v>
      </c>
    </row>
    <row r="249" spans="1:13" x14ac:dyDescent="0.2">
      <c r="A249">
        <f t="shared" si="24"/>
        <v>0.48199999999999998</v>
      </c>
      <c r="B249">
        <v>241</v>
      </c>
      <c r="C249">
        <v>13.939748549000001</v>
      </c>
      <c r="D249">
        <v>17.725148286</v>
      </c>
      <c r="E249">
        <v>14.778861436</v>
      </c>
      <c r="F249" s="2">
        <v>-1990.7554</v>
      </c>
      <c r="G249">
        <f t="shared" si="25"/>
        <v>2.7879497098000003</v>
      </c>
      <c r="H249">
        <f t="shared" si="26"/>
        <v>5.9083827619999996</v>
      </c>
      <c r="I249">
        <f t="shared" si="27"/>
        <v>4.9262871453333332</v>
      </c>
      <c r="J249" s="2">
        <f t="shared" si="28"/>
        <v>-11.059752222222222</v>
      </c>
      <c r="K249">
        <f t="shared" si="29"/>
        <v>1.0220115825702967</v>
      </c>
      <c r="L249">
        <f t="shared" si="30"/>
        <v>0.99116127858076331</v>
      </c>
      <c r="M249">
        <f t="shared" si="31"/>
        <v>1.0036800795701937</v>
      </c>
    </row>
    <row r="250" spans="1:13" x14ac:dyDescent="0.2">
      <c r="A250">
        <f t="shared" si="24"/>
        <v>0.48399999999999999</v>
      </c>
      <c r="B250">
        <v>242</v>
      </c>
      <c r="C250">
        <v>13.940846500999999</v>
      </c>
      <c r="D250">
        <v>17.725608576999999</v>
      </c>
      <c r="E250">
        <v>14.777071595000001</v>
      </c>
      <c r="F250" s="2">
        <v>-1990.7589</v>
      </c>
      <c r="G250">
        <f t="shared" si="25"/>
        <v>2.7881693001999999</v>
      </c>
      <c r="H250">
        <f t="shared" si="26"/>
        <v>5.908536192333333</v>
      </c>
      <c r="I250">
        <f t="shared" si="27"/>
        <v>4.9256905316666666</v>
      </c>
      <c r="J250" s="2">
        <f t="shared" si="28"/>
        <v>-11.059771666666666</v>
      </c>
      <c r="K250">
        <f t="shared" si="29"/>
        <v>1.0220920804112126</v>
      </c>
      <c r="L250">
        <f t="shared" si="30"/>
        <v>0.99118701730005176</v>
      </c>
      <c r="M250">
        <f t="shared" si="31"/>
        <v>1.0035585257032007</v>
      </c>
    </row>
    <row r="251" spans="1:13" x14ac:dyDescent="0.2">
      <c r="A251">
        <f t="shared" si="24"/>
        <v>0.48599999999999999</v>
      </c>
      <c r="B251">
        <v>243</v>
      </c>
      <c r="C251">
        <v>13.941909019000001</v>
      </c>
      <c r="D251">
        <v>17.725757939000001</v>
      </c>
      <c r="E251">
        <v>14.775170412</v>
      </c>
      <c r="F251" s="2">
        <v>-1990.7684999999999</v>
      </c>
      <c r="G251">
        <f t="shared" si="25"/>
        <v>2.7883818038000001</v>
      </c>
      <c r="H251">
        <f t="shared" si="26"/>
        <v>5.9085859796666673</v>
      </c>
      <c r="I251">
        <f t="shared" si="27"/>
        <v>4.9250568039999996</v>
      </c>
      <c r="J251" s="2">
        <f t="shared" si="28"/>
        <v>-11.059825</v>
      </c>
      <c r="K251">
        <f t="shared" si="29"/>
        <v>1.022169980360331</v>
      </c>
      <c r="L251">
        <f t="shared" si="30"/>
        <v>0.9911953693786073</v>
      </c>
      <c r="M251">
        <f t="shared" si="31"/>
        <v>1.0034294102423797</v>
      </c>
    </row>
    <row r="252" spans="1:13" x14ac:dyDescent="0.2">
      <c r="A252">
        <f t="shared" si="24"/>
        <v>0.48799999999999999</v>
      </c>
      <c r="B252">
        <v>244</v>
      </c>
      <c r="C252">
        <v>13.942814086</v>
      </c>
      <c r="D252">
        <v>17.725817832000001</v>
      </c>
      <c r="E252">
        <v>14.773609645000001</v>
      </c>
      <c r="F252" s="2">
        <v>-1990.7828999999999</v>
      </c>
      <c r="G252">
        <f t="shared" si="25"/>
        <v>2.7885628171999999</v>
      </c>
      <c r="H252">
        <f t="shared" si="26"/>
        <v>5.9086059440000005</v>
      </c>
      <c r="I252">
        <f t="shared" si="27"/>
        <v>4.9245365483333332</v>
      </c>
      <c r="J252" s="2">
        <f t="shared" si="28"/>
        <v>-11.059904999999999</v>
      </c>
      <c r="K252">
        <f t="shared" si="29"/>
        <v>1.0222363365757068</v>
      </c>
      <c r="L252">
        <f t="shared" si="30"/>
        <v>0.99119871849713093</v>
      </c>
      <c r="M252">
        <f t="shared" si="31"/>
        <v>1.0033234135285238</v>
      </c>
    </row>
    <row r="253" spans="1:13" x14ac:dyDescent="0.2">
      <c r="A253">
        <f t="shared" si="24"/>
        <v>0.49</v>
      </c>
      <c r="B253">
        <v>245</v>
      </c>
      <c r="C253">
        <v>13.943870462</v>
      </c>
      <c r="D253">
        <v>17.726012008000001</v>
      </c>
      <c r="E253">
        <v>14.772099356</v>
      </c>
      <c r="F253" s="2">
        <v>-1990.7999</v>
      </c>
      <c r="G253">
        <f t="shared" si="25"/>
        <v>2.7887740923999997</v>
      </c>
      <c r="H253">
        <f t="shared" si="26"/>
        <v>5.9086706693333335</v>
      </c>
      <c r="I253">
        <f t="shared" si="27"/>
        <v>4.9240331186666664</v>
      </c>
      <c r="J253" s="2">
        <f t="shared" si="28"/>
        <v>-11.059999444444445</v>
      </c>
      <c r="K253">
        <f t="shared" si="29"/>
        <v>1.0223137862157596</v>
      </c>
      <c r="L253">
        <f t="shared" si="30"/>
        <v>0.99120957650121211</v>
      </c>
      <c r="M253">
        <f t="shared" si="31"/>
        <v>1.0032208449382261</v>
      </c>
    </row>
    <row r="254" spans="1:13" x14ac:dyDescent="0.2">
      <c r="A254">
        <f t="shared" si="24"/>
        <v>0.49199999999999999</v>
      </c>
      <c r="B254">
        <v>246</v>
      </c>
      <c r="C254">
        <v>13.944735039999999</v>
      </c>
      <c r="D254">
        <v>17.726223656999998</v>
      </c>
      <c r="E254">
        <v>14.770564882</v>
      </c>
      <c r="F254" s="2">
        <v>-1990.8189</v>
      </c>
      <c r="G254">
        <f t="shared" si="25"/>
        <v>2.7889470080000001</v>
      </c>
      <c r="H254">
        <f t="shared" si="26"/>
        <v>5.9087412189999995</v>
      </c>
      <c r="I254">
        <f t="shared" si="27"/>
        <v>4.9235216273333338</v>
      </c>
      <c r="J254" s="2">
        <f t="shared" si="28"/>
        <v>-11.060105</v>
      </c>
      <c r="K254">
        <f t="shared" si="29"/>
        <v>1.0223771739251528</v>
      </c>
      <c r="L254">
        <f t="shared" si="30"/>
        <v>0.99122141156685228</v>
      </c>
      <c r="M254">
        <f t="shared" si="31"/>
        <v>1.0031166338666841</v>
      </c>
    </row>
    <row r="255" spans="1:13" x14ac:dyDescent="0.2">
      <c r="A255">
        <f t="shared" si="24"/>
        <v>0.49399999999999999</v>
      </c>
      <c r="B255">
        <v>247</v>
      </c>
      <c r="C255">
        <v>13.945523139000001</v>
      </c>
      <c r="D255">
        <v>17.726040441999999</v>
      </c>
      <c r="E255">
        <v>14.76913105</v>
      </c>
      <c r="F255" s="2">
        <v>-1990.8364999999999</v>
      </c>
      <c r="G255">
        <f t="shared" si="25"/>
        <v>2.7891046278</v>
      </c>
      <c r="H255">
        <f t="shared" si="26"/>
        <v>5.9086801473333326</v>
      </c>
      <c r="I255">
        <f t="shared" si="27"/>
        <v>4.9230436833333338</v>
      </c>
      <c r="J255" s="2">
        <f t="shared" si="28"/>
        <v>-11.060202777777777</v>
      </c>
      <c r="K255">
        <f t="shared" si="29"/>
        <v>1.0224349544728708</v>
      </c>
      <c r="L255">
        <f t="shared" si="30"/>
        <v>0.99121116648394947</v>
      </c>
      <c r="M255">
        <f t="shared" si="31"/>
        <v>1.0030192577175077</v>
      </c>
    </row>
    <row r="256" spans="1:13" x14ac:dyDescent="0.2">
      <c r="A256">
        <f t="shared" si="24"/>
        <v>0.496</v>
      </c>
      <c r="B256">
        <v>248</v>
      </c>
      <c r="C256">
        <v>13.946333726000001</v>
      </c>
      <c r="D256">
        <v>17.726140279999999</v>
      </c>
      <c r="E256">
        <v>14.767483714999999</v>
      </c>
      <c r="F256" s="2">
        <v>-1990.8478</v>
      </c>
      <c r="G256">
        <f t="shared" si="25"/>
        <v>2.7892667452</v>
      </c>
      <c r="H256">
        <f t="shared" si="26"/>
        <v>5.9087134266666661</v>
      </c>
      <c r="I256">
        <f t="shared" si="27"/>
        <v>4.9224945716666664</v>
      </c>
      <c r="J256" s="2">
        <f t="shared" si="28"/>
        <v>-11.060265555555556</v>
      </c>
      <c r="K256">
        <f t="shared" si="29"/>
        <v>1.0224943837588272</v>
      </c>
      <c r="L256">
        <f t="shared" si="30"/>
        <v>0.99121674926148873</v>
      </c>
      <c r="M256">
        <f t="shared" si="31"/>
        <v>1.0029073818919549</v>
      </c>
    </row>
    <row r="257" spans="1:13" x14ac:dyDescent="0.2">
      <c r="A257">
        <f t="shared" si="24"/>
        <v>0.498</v>
      </c>
      <c r="B257">
        <v>249</v>
      </c>
      <c r="C257">
        <v>13.947019054</v>
      </c>
      <c r="D257">
        <v>17.726324674000001</v>
      </c>
      <c r="E257">
        <v>14.765759192999999</v>
      </c>
      <c r="F257" s="2">
        <v>-1990.8595</v>
      </c>
      <c r="G257">
        <f t="shared" si="25"/>
        <v>2.7894038108000001</v>
      </c>
      <c r="H257">
        <f t="shared" si="26"/>
        <v>5.9087748913333336</v>
      </c>
      <c r="I257">
        <f t="shared" si="27"/>
        <v>4.921919731</v>
      </c>
      <c r="J257" s="2">
        <f t="shared" si="28"/>
        <v>-11.060330555555556</v>
      </c>
      <c r="K257">
        <f t="shared" si="29"/>
        <v>1.0225446295112093</v>
      </c>
      <c r="L257">
        <f t="shared" si="30"/>
        <v>0.9912270602721418</v>
      </c>
      <c r="M257">
        <f t="shared" si="31"/>
        <v>1.0027902640486301</v>
      </c>
    </row>
    <row r="258" spans="1:13" x14ac:dyDescent="0.2">
      <c r="A258">
        <f t="shared" si="24"/>
        <v>0.5</v>
      </c>
      <c r="B258">
        <v>250</v>
      </c>
      <c r="C258">
        <v>13.947505036000001</v>
      </c>
      <c r="D258">
        <v>17.726017381999998</v>
      </c>
      <c r="E258">
        <v>14.764016949</v>
      </c>
      <c r="F258" s="2">
        <v>-1990.8716999999999</v>
      </c>
      <c r="G258">
        <f t="shared" si="25"/>
        <v>2.7895010072000002</v>
      </c>
      <c r="H258">
        <f t="shared" si="26"/>
        <v>5.9086724606666658</v>
      </c>
      <c r="I258">
        <f t="shared" si="27"/>
        <v>4.9213389830000001</v>
      </c>
      <c r="J258" s="2">
        <f t="shared" si="28"/>
        <v>-11.060398333333334</v>
      </c>
      <c r="K258">
        <f t="shared" si="29"/>
        <v>1.0225802599410678</v>
      </c>
      <c r="L258">
        <f t="shared" si="30"/>
        <v>0.99120987700649543</v>
      </c>
      <c r="M258">
        <f t="shared" si="31"/>
        <v>1.0026719426472068</v>
      </c>
    </row>
    <row r="259" spans="1:13" x14ac:dyDescent="0.2">
      <c r="A259">
        <f t="shared" si="24"/>
        <v>0.502</v>
      </c>
      <c r="B259">
        <v>251</v>
      </c>
      <c r="C259">
        <v>13.948148558</v>
      </c>
      <c r="D259">
        <v>17.725812532999999</v>
      </c>
      <c r="E259">
        <v>14.762274894999999</v>
      </c>
      <c r="F259" s="2">
        <v>-1990.8823</v>
      </c>
      <c r="G259">
        <f t="shared" si="25"/>
        <v>2.7896297116</v>
      </c>
      <c r="H259">
        <f t="shared" si="26"/>
        <v>5.9086041776666667</v>
      </c>
      <c r="I259">
        <f t="shared" si="27"/>
        <v>4.9207582983333333</v>
      </c>
      <c r="J259" s="2">
        <f t="shared" si="28"/>
        <v>-11.060457222222222</v>
      </c>
      <c r="K259">
        <f t="shared" si="29"/>
        <v>1.0226274406298246</v>
      </c>
      <c r="L259">
        <f t="shared" si="30"/>
        <v>0.99119842218572451</v>
      </c>
      <c r="M259">
        <f t="shared" si="31"/>
        <v>1.0025536341492953</v>
      </c>
    </row>
    <row r="260" spans="1:13" x14ac:dyDescent="0.2">
      <c r="A260">
        <f t="shared" si="24"/>
        <v>0.504</v>
      </c>
      <c r="B260">
        <v>252</v>
      </c>
      <c r="C260">
        <v>13.94906507</v>
      </c>
      <c r="D260">
        <v>17.725806607999999</v>
      </c>
      <c r="E260">
        <v>14.760763358</v>
      </c>
      <c r="F260" s="2">
        <v>-1990.8887</v>
      </c>
      <c r="G260">
        <f t="shared" si="25"/>
        <v>2.7898130139999999</v>
      </c>
      <c r="H260">
        <f t="shared" si="26"/>
        <v>5.9086022026666667</v>
      </c>
      <c r="I260">
        <f t="shared" si="27"/>
        <v>4.9202544526666667</v>
      </c>
      <c r="J260" s="2">
        <f t="shared" si="28"/>
        <v>-11.060492777777778</v>
      </c>
      <c r="K260">
        <f t="shared" si="29"/>
        <v>1.0226946359509075</v>
      </c>
      <c r="L260">
        <f t="shared" si="30"/>
        <v>0.9911980908694229</v>
      </c>
      <c r="M260">
        <f t="shared" si="31"/>
        <v>1.0024509808032982</v>
      </c>
    </row>
    <row r="261" spans="1:13" x14ac:dyDescent="0.2">
      <c r="A261">
        <f t="shared" si="24"/>
        <v>0.50600000000000001</v>
      </c>
      <c r="B261">
        <v>253</v>
      </c>
      <c r="C261">
        <v>13.949879335</v>
      </c>
      <c r="D261">
        <v>17.726024367000001</v>
      </c>
      <c r="E261">
        <v>14.759222278999999</v>
      </c>
      <c r="F261" s="2">
        <v>-1990.8975</v>
      </c>
      <c r="G261">
        <f t="shared" si="25"/>
        <v>2.7899758669999999</v>
      </c>
      <c r="H261">
        <f t="shared" si="26"/>
        <v>5.908674789</v>
      </c>
      <c r="I261">
        <f t="shared" si="27"/>
        <v>4.9197407596666665</v>
      </c>
      <c r="J261" s="2">
        <f t="shared" si="28"/>
        <v>-11.060541666666667</v>
      </c>
      <c r="K261">
        <f t="shared" si="29"/>
        <v>1.0227543348944255</v>
      </c>
      <c r="L261">
        <f t="shared" si="30"/>
        <v>0.99121026759626207</v>
      </c>
      <c r="M261">
        <f t="shared" si="31"/>
        <v>1.0023463211649326</v>
      </c>
    </row>
    <row r="262" spans="1:13" x14ac:dyDescent="0.2">
      <c r="A262">
        <f t="shared" si="24"/>
        <v>0.50800000000000001</v>
      </c>
      <c r="B262">
        <v>254</v>
      </c>
      <c r="C262">
        <v>13.950457891999999</v>
      </c>
      <c r="D262">
        <v>17.726258503</v>
      </c>
      <c r="E262">
        <v>14.757928272999999</v>
      </c>
      <c r="F262" s="2">
        <v>-1990.9036000000001</v>
      </c>
      <c r="G262">
        <f t="shared" si="25"/>
        <v>2.7900915783999998</v>
      </c>
      <c r="H262">
        <f t="shared" si="26"/>
        <v>5.9087528343333338</v>
      </c>
      <c r="I262">
        <f t="shared" si="27"/>
        <v>4.9193094243333331</v>
      </c>
      <c r="J262" s="2">
        <f t="shared" si="28"/>
        <v>-11.060575555555555</v>
      </c>
      <c r="K262">
        <f t="shared" si="29"/>
        <v>1.0227967525860429</v>
      </c>
      <c r="L262">
        <f t="shared" si="30"/>
        <v>0.9912233600981345</v>
      </c>
      <c r="M262">
        <f t="shared" si="31"/>
        <v>1.002258441049765</v>
      </c>
    </row>
    <row r="263" spans="1:13" x14ac:dyDescent="0.2">
      <c r="A263">
        <f t="shared" si="24"/>
        <v>0.51</v>
      </c>
      <c r="B263">
        <v>255</v>
      </c>
      <c r="C263">
        <v>13.95081819</v>
      </c>
      <c r="D263">
        <v>17.726509882999999</v>
      </c>
      <c r="E263">
        <v>14.756672595</v>
      </c>
      <c r="F263" s="2">
        <v>-1990.9061999999999</v>
      </c>
      <c r="G263">
        <f t="shared" si="25"/>
        <v>2.7901636380000001</v>
      </c>
      <c r="H263">
        <f t="shared" si="26"/>
        <v>5.9088366276666662</v>
      </c>
      <c r="I263">
        <f t="shared" si="27"/>
        <v>4.9188908649999998</v>
      </c>
      <c r="J263" s="2">
        <f t="shared" si="28"/>
        <v>-11.060589999999999</v>
      </c>
      <c r="K263">
        <f t="shared" si="29"/>
        <v>1.0228231683228752</v>
      </c>
      <c r="L263">
        <f t="shared" si="30"/>
        <v>0.99123741685626066</v>
      </c>
      <c r="M263">
        <f t="shared" si="31"/>
        <v>1.0021731639125231</v>
      </c>
    </row>
    <row r="264" spans="1:13" x14ac:dyDescent="0.2">
      <c r="A264">
        <f t="shared" si="24"/>
        <v>0.51200000000000001</v>
      </c>
      <c r="B264">
        <v>256</v>
      </c>
      <c r="C264">
        <v>13.950983704</v>
      </c>
      <c r="D264">
        <v>17.726629502000002</v>
      </c>
      <c r="E264">
        <v>14.755322046</v>
      </c>
      <c r="F264" s="2">
        <v>-1990.9083000000001</v>
      </c>
      <c r="G264">
        <f t="shared" si="25"/>
        <v>2.7901967407999999</v>
      </c>
      <c r="H264">
        <f t="shared" si="26"/>
        <v>5.9088765006666675</v>
      </c>
      <c r="I264">
        <f t="shared" si="27"/>
        <v>4.918440682</v>
      </c>
      <c r="J264" s="2">
        <f t="shared" si="28"/>
        <v>-11.060601666666667</v>
      </c>
      <c r="K264">
        <f t="shared" si="29"/>
        <v>1.0228353032064048</v>
      </c>
      <c r="L264">
        <f t="shared" si="30"/>
        <v>0.99124410575494137</v>
      </c>
      <c r="M264">
        <f t="shared" si="31"/>
        <v>1.0020814437801129</v>
      </c>
    </row>
    <row r="265" spans="1:13" x14ac:dyDescent="0.2">
      <c r="A265">
        <f t="shared" si="24"/>
        <v>0.51400000000000001</v>
      </c>
      <c r="B265">
        <v>257</v>
      </c>
      <c r="C265">
        <v>13.951319838</v>
      </c>
      <c r="D265">
        <v>17.726877158000001</v>
      </c>
      <c r="E265">
        <v>14.753740695999999</v>
      </c>
      <c r="F265" s="2">
        <v>-1990.9094</v>
      </c>
      <c r="G265">
        <f t="shared" si="25"/>
        <v>2.7902639676000001</v>
      </c>
      <c r="H265">
        <f t="shared" si="26"/>
        <v>5.9089590526666669</v>
      </c>
      <c r="I265">
        <f t="shared" si="27"/>
        <v>4.9179135653333335</v>
      </c>
      <c r="J265" s="2">
        <f t="shared" si="28"/>
        <v>-11.060607777777777</v>
      </c>
      <c r="K265">
        <f t="shared" si="29"/>
        <v>1.0228599473267841</v>
      </c>
      <c r="L265">
        <f t="shared" si="30"/>
        <v>0.99125795427308327</v>
      </c>
      <c r="M265">
        <f t="shared" si="31"/>
        <v>1.0019740492084335</v>
      </c>
    </row>
    <row r="266" spans="1:13" x14ac:dyDescent="0.2">
      <c r="A266">
        <f t="shared" ref="A266:A329" si="32">B266*0.002</f>
        <v>0.51600000000000001</v>
      </c>
      <c r="B266">
        <v>258</v>
      </c>
      <c r="C266">
        <v>13.951579637</v>
      </c>
      <c r="D266">
        <v>17.726760942999999</v>
      </c>
      <c r="E266">
        <v>14.75205446</v>
      </c>
      <c r="F266" s="2">
        <v>-1990.9127000000001</v>
      </c>
      <c r="G266">
        <f t="shared" ref="G266:G329" si="33">C266/5</f>
        <v>2.7903159274</v>
      </c>
      <c r="H266">
        <f t="shared" ref="H266:H329" si="34">D266/3</f>
        <v>5.9089203143333329</v>
      </c>
      <c r="I266">
        <f t="shared" ref="I266:I329" si="35">E266/3</f>
        <v>4.917351486666667</v>
      </c>
      <c r="J266" s="2">
        <f t="shared" ref="J266:J329" si="36">F266/180</f>
        <v>-11.060626111111112</v>
      </c>
      <c r="K266">
        <f t="shared" ref="K266:K329" si="37">G266/$G$9</f>
        <v>1.0228789948430435</v>
      </c>
      <c r="L266">
        <f t="shared" ref="L266:L329" si="38">H266/$H$9</f>
        <v>0.99125145572051077</v>
      </c>
      <c r="M266">
        <f t="shared" ref="M266:M329" si="39">I266/$I$9</f>
        <v>1.0018595314906795</v>
      </c>
    </row>
    <row r="267" spans="1:13" x14ac:dyDescent="0.2">
      <c r="A267">
        <f t="shared" si="32"/>
        <v>0.51800000000000002</v>
      </c>
      <c r="B267">
        <v>259</v>
      </c>
      <c r="C267">
        <v>13.952094581000001</v>
      </c>
      <c r="D267">
        <v>17.726625869999999</v>
      </c>
      <c r="E267">
        <v>14.750309538</v>
      </c>
      <c r="F267" s="2">
        <v>-1990.9161999999999</v>
      </c>
      <c r="G267">
        <f t="shared" si="33"/>
        <v>2.7904189162000002</v>
      </c>
      <c r="H267">
        <f t="shared" si="34"/>
        <v>5.9088752900000001</v>
      </c>
      <c r="I267">
        <f t="shared" si="35"/>
        <v>4.9167698460000002</v>
      </c>
      <c r="J267" s="2">
        <f t="shared" si="36"/>
        <v>-11.060645555555555</v>
      </c>
      <c r="K267">
        <f t="shared" si="37"/>
        <v>1.0229167486612365</v>
      </c>
      <c r="L267">
        <f t="shared" si="38"/>
        <v>0.9912439026594464</v>
      </c>
      <c r="M267">
        <f t="shared" si="39"/>
        <v>1.0017410282176509</v>
      </c>
    </row>
    <row r="268" spans="1:13" x14ac:dyDescent="0.2">
      <c r="A268">
        <f t="shared" si="32"/>
        <v>0.52</v>
      </c>
      <c r="B268">
        <v>260</v>
      </c>
      <c r="C268">
        <v>13.952813035</v>
      </c>
      <c r="D268">
        <v>17.726384020000001</v>
      </c>
      <c r="E268">
        <v>14.748510272000001</v>
      </c>
      <c r="F268" s="2">
        <v>-1990.9169999999999</v>
      </c>
      <c r="G268">
        <f t="shared" si="33"/>
        <v>2.790562607</v>
      </c>
      <c r="H268">
        <f t="shared" si="34"/>
        <v>5.9087946733333334</v>
      </c>
      <c r="I268">
        <f t="shared" si="35"/>
        <v>4.9161700906666672</v>
      </c>
      <c r="J268" s="2">
        <f t="shared" si="36"/>
        <v>-11.060649999999999</v>
      </c>
      <c r="K268">
        <f t="shared" si="37"/>
        <v>1.0229694230912638</v>
      </c>
      <c r="L268">
        <f t="shared" si="38"/>
        <v>0.99123037880332077</v>
      </c>
      <c r="M268">
        <f t="shared" si="39"/>
        <v>1.0016188342685521</v>
      </c>
    </row>
    <row r="269" spans="1:13" x14ac:dyDescent="0.2">
      <c r="A269">
        <f t="shared" si="32"/>
        <v>0.52200000000000002</v>
      </c>
      <c r="B269">
        <v>261</v>
      </c>
      <c r="C269">
        <v>13.953530947000001</v>
      </c>
      <c r="D269">
        <v>17.725786233000001</v>
      </c>
      <c r="E269">
        <v>14.746859898</v>
      </c>
      <c r="F269" s="2">
        <v>-1990.9185</v>
      </c>
      <c r="G269">
        <f t="shared" si="33"/>
        <v>2.7907061894000003</v>
      </c>
      <c r="H269">
        <f t="shared" si="34"/>
        <v>5.9085954110000003</v>
      </c>
      <c r="I269">
        <f t="shared" si="35"/>
        <v>4.9156199660000004</v>
      </c>
      <c r="J269" s="2">
        <f t="shared" si="36"/>
        <v>-11.060658333333333</v>
      </c>
      <c r="K269">
        <f t="shared" si="37"/>
        <v>1.0230220577838258</v>
      </c>
      <c r="L269">
        <f t="shared" si="38"/>
        <v>0.99119695153277398</v>
      </c>
      <c r="M269">
        <f t="shared" si="39"/>
        <v>1.0015067520547216</v>
      </c>
    </row>
    <row r="270" spans="1:13" x14ac:dyDescent="0.2">
      <c r="A270">
        <f t="shared" si="32"/>
        <v>0.52400000000000002</v>
      </c>
      <c r="B270">
        <v>262</v>
      </c>
      <c r="C270">
        <v>13.953795316000001</v>
      </c>
      <c r="D270">
        <v>17.725382481</v>
      </c>
      <c r="E270">
        <v>14.745168354</v>
      </c>
      <c r="F270" s="2">
        <v>-1990.9242999999999</v>
      </c>
      <c r="G270">
        <f t="shared" si="33"/>
        <v>2.7907590632000003</v>
      </c>
      <c r="H270">
        <f t="shared" si="34"/>
        <v>5.9084608269999999</v>
      </c>
      <c r="I270">
        <f t="shared" si="35"/>
        <v>4.9150561179999999</v>
      </c>
      <c r="J270" s="2">
        <f t="shared" si="36"/>
        <v>-11.060690555555555</v>
      </c>
      <c r="K270">
        <f t="shared" si="37"/>
        <v>1.0230414403558374</v>
      </c>
      <c r="L270">
        <f t="shared" si="38"/>
        <v>0.9911743743818191</v>
      </c>
      <c r="M270">
        <f t="shared" si="39"/>
        <v>1.0013918738535916</v>
      </c>
    </row>
    <row r="271" spans="1:13" x14ac:dyDescent="0.2">
      <c r="A271">
        <f t="shared" si="32"/>
        <v>0.52600000000000002</v>
      </c>
      <c r="B271">
        <v>263</v>
      </c>
      <c r="C271">
        <v>13.953818890999999</v>
      </c>
      <c r="D271">
        <v>17.724945462000001</v>
      </c>
      <c r="E271">
        <v>14.743642360999999</v>
      </c>
      <c r="F271" s="2">
        <v>-1990.9290000000001</v>
      </c>
      <c r="G271">
        <f t="shared" si="33"/>
        <v>2.7907637781999997</v>
      </c>
      <c r="H271">
        <f t="shared" si="34"/>
        <v>5.9083151540000003</v>
      </c>
      <c r="I271">
        <f t="shared" si="35"/>
        <v>4.9145474536666667</v>
      </c>
      <c r="J271" s="2">
        <f t="shared" si="36"/>
        <v>-11.060716666666668</v>
      </c>
      <c r="K271">
        <f t="shared" si="37"/>
        <v>1.0230431687889558</v>
      </c>
      <c r="L271">
        <f t="shared" si="38"/>
        <v>0.99114993699467768</v>
      </c>
      <c r="M271">
        <f t="shared" si="39"/>
        <v>1.0012882387540749</v>
      </c>
    </row>
    <row r="272" spans="1:13" x14ac:dyDescent="0.2">
      <c r="A272">
        <f t="shared" si="32"/>
        <v>0.52800000000000002</v>
      </c>
      <c r="B272">
        <v>264</v>
      </c>
      <c r="C272">
        <v>13.953805038</v>
      </c>
      <c r="D272">
        <v>17.724470663999998</v>
      </c>
      <c r="E272">
        <v>14.742240046999999</v>
      </c>
      <c r="F272" s="2">
        <v>-1990.9399000000001</v>
      </c>
      <c r="G272">
        <f t="shared" si="33"/>
        <v>2.7907610076</v>
      </c>
      <c r="H272">
        <f t="shared" si="34"/>
        <v>5.9081568879999997</v>
      </c>
      <c r="I272">
        <f t="shared" si="35"/>
        <v>4.9140800156666664</v>
      </c>
      <c r="J272" s="2">
        <f t="shared" si="36"/>
        <v>-11.060777222222223</v>
      </c>
      <c r="K272">
        <f t="shared" si="37"/>
        <v>1.0230421531374609</v>
      </c>
      <c r="L272">
        <f t="shared" si="38"/>
        <v>0.99112338706769509</v>
      </c>
      <c r="M272">
        <f t="shared" si="39"/>
        <v>1.001193003093791</v>
      </c>
    </row>
    <row r="273" spans="1:13" x14ac:dyDescent="0.2">
      <c r="A273">
        <f t="shared" si="32"/>
        <v>0.53</v>
      </c>
      <c r="B273">
        <v>265</v>
      </c>
      <c r="C273">
        <v>13.953426372999999</v>
      </c>
      <c r="D273">
        <v>17.724009036000002</v>
      </c>
      <c r="E273">
        <v>14.741135116000001</v>
      </c>
      <c r="F273" s="2">
        <v>-1990.9588000000001</v>
      </c>
      <c r="G273">
        <f t="shared" si="33"/>
        <v>2.7906852745999999</v>
      </c>
      <c r="H273">
        <f t="shared" si="34"/>
        <v>5.9080030120000009</v>
      </c>
      <c r="I273">
        <f t="shared" si="35"/>
        <v>4.9137117053333332</v>
      </c>
      <c r="J273" s="2">
        <f t="shared" si="36"/>
        <v>-11.060882222222222</v>
      </c>
      <c r="K273">
        <f t="shared" si="37"/>
        <v>1.0230143907990978</v>
      </c>
      <c r="L273">
        <f t="shared" si="38"/>
        <v>0.99109757358555539</v>
      </c>
      <c r="M273">
        <f t="shared" si="39"/>
        <v>1.001117963670842</v>
      </c>
    </row>
    <row r="274" spans="1:13" x14ac:dyDescent="0.2">
      <c r="A274">
        <f t="shared" si="32"/>
        <v>0.53200000000000003</v>
      </c>
      <c r="B274">
        <v>266</v>
      </c>
      <c r="C274">
        <v>13.953229729</v>
      </c>
      <c r="D274">
        <v>17.723400739999999</v>
      </c>
      <c r="E274">
        <v>14.739949133</v>
      </c>
      <c r="F274" s="2">
        <v>-1990.9821999999999</v>
      </c>
      <c r="G274">
        <f t="shared" si="33"/>
        <v>2.7906459458000001</v>
      </c>
      <c r="H274">
        <f t="shared" si="34"/>
        <v>5.9078002466666666</v>
      </c>
      <c r="I274">
        <f t="shared" si="35"/>
        <v>4.9133163776666668</v>
      </c>
      <c r="J274" s="2">
        <f t="shared" si="36"/>
        <v>-11.061012222222221</v>
      </c>
      <c r="K274">
        <f t="shared" si="37"/>
        <v>1.0229999735773714</v>
      </c>
      <c r="L274">
        <f t="shared" si="38"/>
        <v>0.99106355866893014</v>
      </c>
      <c r="M274">
        <f t="shared" si="39"/>
        <v>1.0010374197455225</v>
      </c>
    </row>
    <row r="275" spans="1:13" x14ac:dyDescent="0.2">
      <c r="A275">
        <f t="shared" si="32"/>
        <v>0.53400000000000003</v>
      </c>
      <c r="B275">
        <v>267</v>
      </c>
      <c r="C275">
        <v>13.953083725999999</v>
      </c>
      <c r="D275">
        <v>17.722973177</v>
      </c>
      <c r="E275">
        <v>14.738735463999999</v>
      </c>
      <c r="F275" s="2">
        <v>-1991.0026</v>
      </c>
      <c r="G275">
        <f t="shared" si="33"/>
        <v>2.7906167451999999</v>
      </c>
      <c r="H275">
        <f t="shared" si="34"/>
        <v>5.9076577256666667</v>
      </c>
      <c r="I275">
        <f t="shared" si="35"/>
        <v>4.9129118213333332</v>
      </c>
      <c r="J275" s="2">
        <f t="shared" si="36"/>
        <v>-11.061125555555556</v>
      </c>
      <c r="K275">
        <f t="shared" si="37"/>
        <v>1.022989269169285</v>
      </c>
      <c r="L275">
        <f t="shared" si="38"/>
        <v>0.99103965004583061</v>
      </c>
      <c r="M275">
        <f t="shared" si="39"/>
        <v>1.0009549955747725</v>
      </c>
    </row>
    <row r="276" spans="1:13" x14ac:dyDescent="0.2">
      <c r="A276">
        <f t="shared" si="32"/>
        <v>0.53600000000000003</v>
      </c>
      <c r="B276">
        <v>268</v>
      </c>
      <c r="C276">
        <v>13.952668344999999</v>
      </c>
      <c r="D276">
        <v>17.722758383999999</v>
      </c>
      <c r="E276">
        <v>14.737439624</v>
      </c>
      <c r="F276" s="2">
        <v>-1991.02</v>
      </c>
      <c r="G276">
        <f t="shared" si="33"/>
        <v>2.7905336689999998</v>
      </c>
      <c r="H276">
        <f t="shared" si="34"/>
        <v>5.9075861279999993</v>
      </c>
      <c r="I276">
        <f t="shared" si="35"/>
        <v>4.9124798746666665</v>
      </c>
      <c r="J276" s="2">
        <f t="shared" si="36"/>
        <v>-11.061222222222222</v>
      </c>
      <c r="K276">
        <f t="shared" si="37"/>
        <v>1.0229588149475544</v>
      </c>
      <c r="L276">
        <f t="shared" si="38"/>
        <v>0.9910276391728563</v>
      </c>
      <c r="M276">
        <f t="shared" si="39"/>
        <v>1.0008669909067578</v>
      </c>
    </row>
    <row r="277" spans="1:13" x14ac:dyDescent="0.2">
      <c r="A277">
        <f t="shared" si="32"/>
        <v>0.53800000000000003</v>
      </c>
      <c r="B277">
        <v>269</v>
      </c>
      <c r="C277">
        <v>13.952311290000001</v>
      </c>
      <c r="D277">
        <v>17.722367381000002</v>
      </c>
      <c r="E277">
        <v>14.73640466</v>
      </c>
      <c r="F277" s="2">
        <v>-1991.0364</v>
      </c>
      <c r="G277">
        <f t="shared" si="33"/>
        <v>2.7904622580000003</v>
      </c>
      <c r="H277">
        <f t="shared" si="34"/>
        <v>5.9074557936666672</v>
      </c>
      <c r="I277">
        <f t="shared" si="35"/>
        <v>4.9121348866666663</v>
      </c>
      <c r="J277" s="2">
        <f t="shared" si="36"/>
        <v>-11.061313333333333</v>
      </c>
      <c r="K277">
        <f t="shared" si="37"/>
        <v>1.0229326369756684</v>
      </c>
      <c r="L277">
        <f t="shared" si="38"/>
        <v>0.99100577492511344</v>
      </c>
      <c r="M277">
        <f t="shared" si="39"/>
        <v>1.0007967031681271</v>
      </c>
    </row>
    <row r="278" spans="1:13" x14ac:dyDescent="0.2">
      <c r="A278">
        <f t="shared" si="32"/>
        <v>0.54</v>
      </c>
      <c r="B278">
        <v>270</v>
      </c>
      <c r="C278">
        <v>13.951655969999999</v>
      </c>
      <c r="D278">
        <v>17.722019683999999</v>
      </c>
      <c r="E278">
        <v>14.735186747</v>
      </c>
      <c r="F278" s="2">
        <v>-1991.0527</v>
      </c>
      <c r="G278">
        <f t="shared" si="33"/>
        <v>2.7903311939999997</v>
      </c>
      <c r="H278">
        <f t="shared" si="34"/>
        <v>5.9073398946666664</v>
      </c>
      <c r="I278">
        <f t="shared" si="35"/>
        <v>4.911728915666667</v>
      </c>
      <c r="J278" s="2">
        <f t="shared" si="36"/>
        <v>-11.061403888888888</v>
      </c>
      <c r="K278">
        <f t="shared" si="37"/>
        <v>1.0228845913005302</v>
      </c>
      <c r="L278">
        <f t="shared" si="38"/>
        <v>0.99098633227800437</v>
      </c>
      <c r="M278">
        <f t="shared" si="39"/>
        <v>1.0007139907736682</v>
      </c>
    </row>
    <row r="279" spans="1:13" x14ac:dyDescent="0.2">
      <c r="A279">
        <f t="shared" si="32"/>
        <v>0.54200000000000004</v>
      </c>
      <c r="B279">
        <v>271</v>
      </c>
      <c r="C279">
        <v>13.951465317</v>
      </c>
      <c r="D279">
        <v>17.721552926000001</v>
      </c>
      <c r="E279">
        <v>14.734119801</v>
      </c>
      <c r="F279" s="2">
        <v>-1991.0704000000001</v>
      </c>
      <c r="G279">
        <f t="shared" si="33"/>
        <v>2.7902930634000001</v>
      </c>
      <c r="H279">
        <f t="shared" si="34"/>
        <v>5.9071843086666673</v>
      </c>
      <c r="I279">
        <f t="shared" si="35"/>
        <v>4.9113732670000001</v>
      </c>
      <c r="J279" s="2">
        <f t="shared" si="36"/>
        <v>-11.061502222222222</v>
      </c>
      <c r="K279">
        <f t="shared" si="37"/>
        <v>1.0228706133170993</v>
      </c>
      <c r="L279">
        <f t="shared" si="38"/>
        <v>0.99096023193466165</v>
      </c>
      <c r="M279">
        <f t="shared" si="39"/>
        <v>1.0006415310344106</v>
      </c>
    </row>
    <row r="280" spans="1:13" x14ac:dyDescent="0.2">
      <c r="A280">
        <f t="shared" si="32"/>
        <v>0.54400000000000004</v>
      </c>
      <c r="B280">
        <v>272</v>
      </c>
      <c r="C280">
        <v>13.950844489</v>
      </c>
      <c r="D280">
        <v>17.721156222000001</v>
      </c>
      <c r="E280">
        <v>14.733155718000001</v>
      </c>
      <c r="F280" s="2">
        <v>-1991.0851</v>
      </c>
      <c r="G280">
        <f t="shared" si="33"/>
        <v>2.7901688978000001</v>
      </c>
      <c r="H280">
        <f t="shared" si="34"/>
        <v>5.9070520740000001</v>
      </c>
      <c r="I280">
        <f t="shared" si="35"/>
        <v>4.911051906</v>
      </c>
      <c r="J280" s="2">
        <f t="shared" si="36"/>
        <v>-11.061583888888888</v>
      </c>
      <c r="K280">
        <f t="shared" si="37"/>
        <v>1.0228250964697507</v>
      </c>
      <c r="L280">
        <f t="shared" si="38"/>
        <v>0.99093804889633008</v>
      </c>
      <c r="M280">
        <f t="shared" si="39"/>
        <v>1.000576057052782</v>
      </c>
    </row>
    <row r="281" spans="1:13" x14ac:dyDescent="0.2">
      <c r="A281">
        <f t="shared" si="32"/>
        <v>0.54600000000000004</v>
      </c>
      <c r="B281">
        <v>273</v>
      </c>
      <c r="C281">
        <v>13.950288639</v>
      </c>
      <c r="D281">
        <v>17.720555754999999</v>
      </c>
      <c r="E281">
        <v>14.732602737000001</v>
      </c>
      <c r="F281" s="2">
        <v>-1991.1024</v>
      </c>
      <c r="G281">
        <f t="shared" si="33"/>
        <v>2.7900577277999998</v>
      </c>
      <c r="H281">
        <f t="shared" si="34"/>
        <v>5.9068519183333335</v>
      </c>
      <c r="I281">
        <f t="shared" si="35"/>
        <v>4.9108675790000005</v>
      </c>
      <c r="J281" s="2">
        <f t="shared" si="36"/>
        <v>-11.061679999999999</v>
      </c>
      <c r="K281">
        <f t="shared" si="37"/>
        <v>1.0227843435726538</v>
      </c>
      <c r="L281">
        <f t="shared" si="38"/>
        <v>0.99090447176457008</v>
      </c>
      <c r="M281">
        <f t="shared" si="39"/>
        <v>1.0005385023320421</v>
      </c>
    </row>
    <row r="282" spans="1:13" x14ac:dyDescent="0.2">
      <c r="A282">
        <f t="shared" si="32"/>
        <v>0.54800000000000004</v>
      </c>
      <c r="B282">
        <v>274</v>
      </c>
      <c r="C282">
        <v>13.949501446999999</v>
      </c>
      <c r="D282">
        <v>17.719827769999998</v>
      </c>
      <c r="E282">
        <v>14.732070738000001</v>
      </c>
      <c r="F282" s="2">
        <v>-1991.1164000000001</v>
      </c>
      <c r="G282">
        <f t="shared" si="33"/>
        <v>2.7899002893999998</v>
      </c>
      <c r="H282">
        <f t="shared" si="34"/>
        <v>5.9066092566666661</v>
      </c>
      <c r="I282">
        <f t="shared" si="35"/>
        <v>4.9106902460000006</v>
      </c>
      <c r="J282" s="2">
        <f t="shared" si="36"/>
        <v>-11.061757777777778</v>
      </c>
      <c r="K282">
        <f t="shared" si="37"/>
        <v>1.0227266295228716</v>
      </c>
      <c r="L282">
        <f t="shared" si="38"/>
        <v>0.99086376403497889</v>
      </c>
      <c r="M282">
        <f t="shared" si="39"/>
        <v>1.0005023725665008</v>
      </c>
    </row>
    <row r="283" spans="1:13" x14ac:dyDescent="0.2">
      <c r="A283">
        <f t="shared" si="32"/>
        <v>0.55000000000000004</v>
      </c>
      <c r="B283">
        <v>275</v>
      </c>
      <c r="C283">
        <v>13.948618114</v>
      </c>
      <c r="D283">
        <v>17.719143784</v>
      </c>
      <c r="E283">
        <v>14.731639611</v>
      </c>
      <c r="F283" s="2">
        <v>-1991.1327000000001</v>
      </c>
      <c r="G283">
        <f t="shared" si="33"/>
        <v>2.7897236228</v>
      </c>
      <c r="H283">
        <f t="shared" si="34"/>
        <v>5.9063812613333333</v>
      </c>
      <c r="I283">
        <f t="shared" si="35"/>
        <v>4.9105465370000001</v>
      </c>
      <c r="J283" s="2">
        <f t="shared" si="36"/>
        <v>-11.061848333333334</v>
      </c>
      <c r="K283">
        <f t="shared" si="37"/>
        <v>1.0226618667652012</v>
      </c>
      <c r="L283">
        <f t="shared" si="38"/>
        <v>0.99082551665744778</v>
      </c>
      <c r="M283">
        <f t="shared" si="39"/>
        <v>1.0004730933433659</v>
      </c>
    </row>
    <row r="284" spans="1:13" x14ac:dyDescent="0.2">
      <c r="A284">
        <f t="shared" si="32"/>
        <v>0.55200000000000005</v>
      </c>
      <c r="B284">
        <v>276</v>
      </c>
      <c r="C284">
        <v>13.947495415000001</v>
      </c>
      <c r="D284">
        <v>17.71825072</v>
      </c>
      <c r="E284">
        <v>14.731605641</v>
      </c>
      <c r="F284" s="2">
        <v>-1991.1473000000001</v>
      </c>
      <c r="G284">
        <f t="shared" si="33"/>
        <v>2.7894990829999999</v>
      </c>
      <c r="H284">
        <f t="shared" si="34"/>
        <v>5.9060835733333334</v>
      </c>
      <c r="I284">
        <f t="shared" si="35"/>
        <v>4.9105352136666669</v>
      </c>
      <c r="J284" s="2">
        <f t="shared" si="36"/>
        <v>-11.061929444444445</v>
      </c>
      <c r="K284">
        <f t="shared" si="37"/>
        <v>1.0225795545643961</v>
      </c>
      <c r="L284">
        <f t="shared" si="38"/>
        <v>0.99077557798038784</v>
      </c>
      <c r="M284">
        <f t="shared" si="39"/>
        <v>1.0004707863312559</v>
      </c>
    </row>
    <row r="285" spans="1:13" x14ac:dyDescent="0.2">
      <c r="A285">
        <f t="shared" si="32"/>
        <v>0.55400000000000005</v>
      </c>
      <c r="B285">
        <v>277</v>
      </c>
      <c r="C285">
        <v>13.946786412</v>
      </c>
      <c r="D285">
        <v>17.717222474</v>
      </c>
      <c r="E285">
        <v>14.731291193000001</v>
      </c>
      <c r="F285" s="2">
        <v>-1991.1594</v>
      </c>
      <c r="G285">
        <f t="shared" si="33"/>
        <v>2.7893572824000001</v>
      </c>
      <c r="H285">
        <f t="shared" si="34"/>
        <v>5.9057408246666663</v>
      </c>
      <c r="I285">
        <f t="shared" si="35"/>
        <v>4.9104303976666666</v>
      </c>
      <c r="J285" s="2">
        <f t="shared" si="36"/>
        <v>-11.061996666666667</v>
      </c>
      <c r="K285">
        <f t="shared" si="37"/>
        <v>1.0225275730472596</v>
      </c>
      <c r="L285">
        <f t="shared" si="38"/>
        <v>0.99071808014716167</v>
      </c>
      <c r="M285">
        <f t="shared" si="39"/>
        <v>1.0004494311548082</v>
      </c>
    </row>
    <row r="286" spans="1:13" x14ac:dyDescent="0.2">
      <c r="A286">
        <f t="shared" si="32"/>
        <v>0.55600000000000005</v>
      </c>
      <c r="B286">
        <v>278</v>
      </c>
      <c r="C286">
        <v>13.945882942000001</v>
      </c>
      <c r="D286">
        <v>17.716081132999999</v>
      </c>
      <c r="E286">
        <v>14.730755734000001</v>
      </c>
      <c r="F286" s="2">
        <v>-1991.1703</v>
      </c>
      <c r="G286">
        <f t="shared" si="33"/>
        <v>2.7891765884000002</v>
      </c>
      <c r="H286">
        <f t="shared" si="34"/>
        <v>5.9053603776666668</v>
      </c>
      <c r="I286">
        <f t="shared" si="35"/>
        <v>4.9102519113333338</v>
      </c>
      <c r="J286" s="2">
        <f t="shared" si="36"/>
        <v>-11.062057222222222</v>
      </c>
      <c r="K286">
        <f t="shared" si="37"/>
        <v>1.0224613339181061</v>
      </c>
      <c r="L286">
        <f t="shared" si="38"/>
        <v>0.99065425822665631</v>
      </c>
      <c r="M286">
        <f t="shared" si="39"/>
        <v>1.0004130664095232</v>
      </c>
    </row>
    <row r="287" spans="1:13" x14ac:dyDescent="0.2">
      <c r="A287">
        <f t="shared" si="32"/>
        <v>0.55800000000000005</v>
      </c>
      <c r="B287">
        <v>279</v>
      </c>
      <c r="C287">
        <v>13.944848259</v>
      </c>
      <c r="D287">
        <v>17.714804447999999</v>
      </c>
      <c r="E287">
        <v>14.730372334</v>
      </c>
      <c r="F287" s="2">
        <v>-1991.1818000000001</v>
      </c>
      <c r="G287">
        <f t="shared" si="33"/>
        <v>2.7889696518</v>
      </c>
      <c r="H287">
        <f t="shared" si="34"/>
        <v>5.9049348159999999</v>
      </c>
      <c r="I287">
        <f t="shared" si="35"/>
        <v>4.9101241113333334</v>
      </c>
      <c r="J287" s="2">
        <f t="shared" si="36"/>
        <v>-11.062121111111111</v>
      </c>
      <c r="K287">
        <f t="shared" si="37"/>
        <v>1.0223854747297878</v>
      </c>
      <c r="L287">
        <f t="shared" si="38"/>
        <v>0.99058286809120988</v>
      </c>
      <c r="M287">
        <f t="shared" si="39"/>
        <v>1.0003870284806762</v>
      </c>
    </row>
    <row r="288" spans="1:13" x14ac:dyDescent="0.2">
      <c r="A288">
        <f t="shared" si="32"/>
        <v>0.56000000000000005</v>
      </c>
      <c r="B288">
        <v>280</v>
      </c>
      <c r="C288">
        <v>13.943633031999999</v>
      </c>
      <c r="D288">
        <v>17.713674051000002</v>
      </c>
      <c r="E288">
        <v>14.729944621</v>
      </c>
      <c r="F288" s="2">
        <v>-1991.1921</v>
      </c>
      <c r="G288">
        <f t="shared" si="33"/>
        <v>2.7887266064</v>
      </c>
      <c r="H288">
        <f t="shared" si="34"/>
        <v>5.9045580170000003</v>
      </c>
      <c r="I288">
        <f t="shared" si="35"/>
        <v>4.9099815403333329</v>
      </c>
      <c r="J288" s="2">
        <f t="shared" si="36"/>
        <v>-11.062178333333334</v>
      </c>
      <c r="K288">
        <f t="shared" si="37"/>
        <v>1.0222963787130923</v>
      </c>
      <c r="L288">
        <f t="shared" si="38"/>
        <v>0.99051965814127074</v>
      </c>
      <c r="M288">
        <f t="shared" si="39"/>
        <v>1.000357981113277</v>
      </c>
    </row>
    <row r="289" spans="1:13" x14ac:dyDescent="0.2">
      <c r="A289">
        <f t="shared" si="32"/>
        <v>0.56200000000000006</v>
      </c>
      <c r="B289">
        <v>281</v>
      </c>
      <c r="C289">
        <v>13.942482045</v>
      </c>
      <c r="D289">
        <v>17.712440862000001</v>
      </c>
      <c r="E289">
        <v>14.729767945000001</v>
      </c>
      <c r="F289" s="2">
        <v>-1991.2037</v>
      </c>
      <c r="G289">
        <f t="shared" si="33"/>
        <v>2.788496409</v>
      </c>
      <c r="H289">
        <f t="shared" si="34"/>
        <v>5.9041469540000007</v>
      </c>
      <c r="I289">
        <f t="shared" si="35"/>
        <v>4.9099226483333336</v>
      </c>
      <c r="J289" s="2">
        <f t="shared" si="36"/>
        <v>-11.062242777777778</v>
      </c>
      <c r="K289">
        <f t="shared" si="37"/>
        <v>1.0222119925391773</v>
      </c>
      <c r="L289">
        <f t="shared" si="38"/>
        <v>0.99045070023094761</v>
      </c>
      <c r="M289">
        <f t="shared" si="39"/>
        <v>1.0003459824770826</v>
      </c>
    </row>
    <row r="290" spans="1:13" x14ac:dyDescent="0.2">
      <c r="A290">
        <f t="shared" si="32"/>
        <v>0.56400000000000006</v>
      </c>
      <c r="B290">
        <v>282</v>
      </c>
      <c r="C290">
        <v>13.941088457999999</v>
      </c>
      <c r="D290">
        <v>17.711051678</v>
      </c>
      <c r="E290">
        <v>14.729375896000001</v>
      </c>
      <c r="F290" s="2">
        <v>-1991.2175999999999</v>
      </c>
      <c r="G290">
        <f t="shared" si="33"/>
        <v>2.7882176915999999</v>
      </c>
      <c r="H290">
        <f t="shared" si="34"/>
        <v>5.9036838926666668</v>
      </c>
      <c r="I290">
        <f t="shared" si="35"/>
        <v>4.9097919653333335</v>
      </c>
      <c r="J290" s="2">
        <f t="shared" si="36"/>
        <v>-11.06232</v>
      </c>
      <c r="K290">
        <f t="shared" si="37"/>
        <v>1.0221098198170286</v>
      </c>
      <c r="L290">
        <f t="shared" si="38"/>
        <v>0.9903730193355661</v>
      </c>
      <c r="M290">
        <f t="shared" si="39"/>
        <v>1.0003193571667894</v>
      </c>
    </row>
    <row r="291" spans="1:13" x14ac:dyDescent="0.2">
      <c r="A291">
        <f t="shared" si="32"/>
        <v>0.56600000000000006</v>
      </c>
      <c r="B291">
        <v>283</v>
      </c>
      <c r="C291">
        <v>13.93939383</v>
      </c>
      <c r="D291">
        <v>17.709591735</v>
      </c>
      <c r="E291">
        <v>14.728841746000001</v>
      </c>
      <c r="F291" s="2">
        <v>-1991.2274</v>
      </c>
      <c r="G291">
        <f t="shared" si="33"/>
        <v>2.787878766</v>
      </c>
      <c r="H291">
        <f t="shared" si="34"/>
        <v>5.9031972450000003</v>
      </c>
      <c r="I291">
        <f t="shared" si="35"/>
        <v>4.9096139153333338</v>
      </c>
      <c r="J291" s="2">
        <f t="shared" si="36"/>
        <v>-11.062374444444444</v>
      </c>
      <c r="K291">
        <f t="shared" si="37"/>
        <v>1.0219855758654208</v>
      </c>
      <c r="L291">
        <f t="shared" si="38"/>
        <v>0.99029138171272735</v>
      </c>
      <c r="M291">
        <f t="shared" si="39"/>
        <v>1.0002830813199102</v>
      </c>
    </row>
    <row r="292" spans="1:13" x14ac:dyDescent="0.2">
      <c r="A292">
        <f t="shared" si="32"/>
        <v>0.56800000000000006</v>
      </c>
      <c r="B292">
        <v>284</v>
      </c>
      <c r="C292">
        <v>13.937680552</v>
      </c>
      <c r="D292">
        <v>17.708184985999999</v>
      </c>
      <c r="E292">
        <v>14.72851464</v>
      </c>
      <c r="F292" s="2">
        <v>-1991.2351000000001</v>
      </c>
      <c r="G292">
        <f t="shared" si="33"/>
        <v>2.7875361104</v>
      </c>
      <c r="H292">
        <f t="shared" si="34"/>
        <v>5.9027283286666661</v>
      </c>
      <c r="I292">
        <f t="shared" si="35"/>
        <v>4.9095048800000001</v>
      </c>
      <c r="J292" s="2">
        <f t="shared" si="36"/>
        <v>-11.062417222222223</v>
      </c>
      <c r="K292">
        <f t="shared" si="37"/>
        <v>1.0218599645637529</v>
      </c>
      <c r="L292">
        <f t="shared" si="38"/>
        <v>0.99021271861129723</v>
      </c>
      <c r="M292">
        <f t="shared" si="39"/>
        <v>1.0002608664979138</v>
      </c>
    </row>
    <row r="293" spans="1:13" x14ac:dyDescent="0.2">
      <c r="A293">
        <f t="shared" si="32"/>
        <v>0.57000000000000006</v>
      </c>
      <c r="B293">
        <v>285</v>
      </c>
      <c r="C293">
        <v>13.935843879</v>
      </c>
      <c r="D293">
        <v>17.706586126000001</v>
      </c>
      <c r="E293">
        <v>14.728175607000001</v>
      </c>
      <c r="F293" s="2">
        <v>-1991.2405000000001</v>
      </c>
      <c r="G293">
        <f t="shared" si="33"/>
        <v>2.7871687758000001</v>
      </c>
      <c r="H293">
        <f t="shared" si="34"/>
        <v>5.902195375333334</v>
      </c>
      <c r="I293">
        <f t="shared" si="35"/>
        <v>4.9093918690000002</v>
      </c>
      <c r="J293" s="2">
        <f t="shared" si="36"/>
        <v>-11.062447222222223</v>
      </c>
      <c r="K293">
        <f t="shared" si="37"/>
        <v>1.0217253063902001</v>
      </c>
      <c r="L293">
        <f t="shared" si="38"/>
        <v>0.99012331297720613</v>
      </c>
      <c r="M293">
        <f t="shared" si="39"/>
        <v>1.0002378416749333</v>
      </c>
    </row>
    <row r="294" spans="1:13" x14ac:dyDescent="0.2">
      <c r="A294">
        <f t="shared" si="32"/>
        <v>0.57200000000000006</v>
      </c>
      <c r="B294">
        <v>286</v>
      </c>
      <c r="C294">
        <v>13.933972131000001</v>
      </c>
      <c r="D294">
        <v>17.705195806999999</v>
      </c>
      <c r="E294">
        <v>14.727984199</v>
      </c>
      <c r="F294" s="2">
        <v>-1991.2465</v>
      </c>
      <c r="G294">
        <f t="shared" si="33"/>
        <v>2.7867944262000002</v>
      </c>
      <c r="H294">
        <f t="shared" si="34"/>
        <v>5.9017319356666667</v>
      </c>
      <c r="I294">
        <f t="shared" si="35"/>
        <v>4.909328066333333</v>
      </c>
      <c r="J294" s="2">
        <f t="shared" si="36"/>
        <v>-11.062480555555556</v>
      </c>
      <c r="K294">
        <f t="shared" si="37"/>
        <v>1.0215880766454217</v>
      </c>
      <c r="L294">
        <f t="shared" si="38"/>
        <v>0.99004556861448256</v>
      </c>
      <c r="M294">
        <f t="shared" si="39"/>
        <v>1.0002248425411704</v>
      </c>
    </row>
    <row r="295" spans="1:13" x14ac:dyDescent="0.2">
      <c r="A295">
        <f t="shared" si="32"/>
        <v>0.57400000000000007</v>
      </c>
      <c r="B295">
        <v>287</v>
      </c>
      <c r="C295">
        <v>13.932463275</v>
      </c>
      <c r="D295">
        <v>17.703553061000001</v>
      </c>
      <c r="E295">
        <v>14.727749190000001</v>
      </c>
      <c r="F295" s="2">
        <v>-1991.2551000000001</v>
      </c>
      <c r="G295">
        <f t="shared" si="33"/>
        <v>2.786492655</v>
      </c>
      <c r="H295">
        <f t="shared" si="34"/>
        <v>5.9011843536666673</v>
      </c>
      <c r="I295">
        <f t="shared" si="35"/>
        <v>4.90924973</v>
      </c>
      <c r="J295" s="2">
        <f t="shared" si="36"/>
        <v>-11.062528333333335</v>
      </c>
      <c r="K295">
        <f t="shared" si="37"/>
        <v>1.0214774528201058</v>
      </c>
      <c r="L295">
        <f t="shared" si="38"/>
        <v>0.98995370894710655</v>
      </c>
      <c r="M295">
        <f t="shared" si="39"/>
        <v>1.0002088823230681</v>
      </c>
    </row>
    <row r="296" spans="1:13" x14ac:dyDescent="0.2">
      <c r="A296">
        <f t="shared" si="32"/>
        <v>0.57600000000000007</v>
      </c>
      <c r="B296">
        <v>288</v>
      </c>
      <c r="C296">
        <v>13.930775009</v>
      </c>
      <c r="D296">
        <v>17.701842336999999</v>
      </c>
      <c r="E296">
        <v>14.727577172</v>
      </c>
      <c r="F296" s="2">
        <v>-1991.2654</v>
      </c>
      <c r="G296">
        <f t="shared" si="33"/>
        <v>2.7861550018000001</v>
      </c>
      <c r="H296">
        <f t="shared" si="34"/>
        <v>5.9006141123333329</v>
      </c>
      <c r="I296">
        <f t="shared" si="35"/>
        <v>4.909192390666667</v>
      </c>
      <c r="J296" s="2">
        <f t="shared" si="36"/>
        <v>-11.062585555555556</v>
      </c>
      <c r="K296">
        <f t="shared" si="37"/>
        <v>1.0213536753071619</v>
      </c>
      <c r="L296">
        <f t="shared" si="38"/>
        <v>0.98985804806124067</v>
      </c>
      <c r="M296">
        <f t="shared" si="39"/>
        <v>1.0001972000266564</v>
      </c>
    </row>
    <row r="297" spans="1:13" x14ac:dyDescent="0.2">
      <c r="A297">
        <f t="shared" si="32"/>
        <v>0.57799999999999996</v>
      </c>
      <c r="B297">
        <v>289</v>
      </c>
      <c r="C297">
        <v>13.92894851</v>
      </c>
      <c r="D297">
        <v>17.700176954</v>
      </c>
      <c r="E297">
        <v>14.727583556000001</v>
      </c>
      <c r="F297" s="2">
        <v>-1991.2752</v>
      </c>
      <c r="G297">
        <f t="shared" si="33"/>
        <v>2.7857897019999998</v>
      </c>
      <c r="H297">
        <f t="shared" si="34"/>
        <v>5.9000589846666669</v>
      </c>
      <c r="I297">
        <f t="shared" si="35"/>
        <v>4.9091945186666672</v>
      </c>
      <c r="J297" s="2">
        <f t="shared" si="36"/>
        <v>-11.06264</v>
      </c>
      <c r="K297">
        <f t="shared" si="37"/>
        <v>1.0212197630542261</v>
      </c>
      <c r="L297">
        <f t="shared" si="38"/>
        <v>0.98976492256987836</v>
      </c>
      <c r="M297">
        <f t="shared" si="39"/>
        <v>1.0001976335846579</v>
      </c>
    </row>
    <row r="298" spans="1:13" x14ac:dyDescent="0.2">
      <c r="A298">
        <f t="shared" si="32"/>
        <v>0.57999999999999996</v>
      </c>
      <c r="B298">
        <v>290</v>
      </c>
      <c r="C298">
        <v>13.926875538999999</v>
      </c>
      <c r="D298">
        <v>17.699020260000001</v>
      </c>
      <c r="E298">
        <v>14.727623572000001</v>
      </c>
      <c r="F298" s="2">
        <v>-1991.2850000000001</v>
      </c>
      <c r="G298">
        <f t="shared" si="33"/>
        <v>2.7853751077999997</v>
      </c>
      <c r="H298">
        <f t="shared" si="34"/>
        <v>5.8996734200000001</v>
      </c>
      <c r="I298">
        <f t="shared" si="35"/>
        <v>4.9092078573333335</v>
      </c>
      <c r="J298" s="2">
        <f t="shared" si="36"/>
        <v>-11.062694444444444</v>
      </c>
      <c r="K298">
        <f t="shared" si="37"/>
        <v>1.0210677803721222</v>
      </c>
      <c r="L298">
        <f t="shared" si="38"/>
        <v>0.9897002421347435</v>
      </c>
      <c r="M298">
        <f t="shared" si="39"/>
        <v>1.0002003512001005</v>
      </c>
    </row>
    <row r="299" spans="1:13" x14ac:dyDescent="0.2">
      <c r="A299">
        <f t="shared" si="32"/>
        <v>0.58199999999999996</v>
      </c>
      <c r="B299">
        <v>291</v>
      </c>
      <c r="C299">
        <v>13.924861952000001</v>
      </c>
      <c r="D299">
        <v>17.697670639999998</v>
      </c>
      <c r="E299">
        <v>14.727835519999999</v>
      </c>
      <c r="F299" s="2">
        <v>-1991.2942</v>
      </c>
      <c r="G299">
        <f t="shared" si="33"/>
        <v>2.7849723904000001</v>
      </c>
      <c r="H299">
        <f t="shared" si="34"/>
        <v>5.8992235466666658</v>
      </c>
      <c r="I299">
        <f t="shared" si="35"/>
        <v>4.9092785066666664</v>
      </c>
      <c r="J299" s="2">
        <f t="shared" si="36"/>
        <v>-11.062745555555555</v>
      </c>
      <c r="K299">
        <f t="shared" si="37"/>
        <v>1.0209201515085686</v>
      </c>
      <c r="L299">
        <f t="shared" si="38"/>
        <v>0.98962477359348133</v>
      </c>
      <c r="M299">
        <f t="shared" si="39"/>
        <v>1.0002147452714181</v>
      </c>
    </row>
    <row r="300" spans="1:13" x14ac:dyDescent="0.2">
      <c r="A300">
        <f t="shared" si="32"/>
        <v>0.58399999999999996</v>
      </c>
      <c r="B300">
        <v>292</v>
      </c>
      <c r="C300">
        <v>13.922430185</v>
      </c>
      <c r="D300">
        <v>17.696454182</v>
      </c>
      <c r="E300">
        <v>14.728352932</v>
      </c>
      <c r="F300" s="2">
        <v>-1991.2978000000001</v>
      </c>
      <c r="G300">
        <f t="shared" si="33"/>
        <v>2.7844860369999997</v>
      </c>
      <c r="H300">
        <f t="shared" si="34"/>
        <v>5.8988180606666667</v>
      </c>
      <c r="I300">
        <f t="shared" si="35"/>
        <v>4.909450977333333</v>
      </c>
      <c r="J300" s="2">
        <f t="shared" si="36"/>
        <v>-11.062765555555556</v>
      </c>
      <c r="K300">
        <f t="shared" si="37"/>
        <v>1.0207418632108007</v>
      </c>
      <c r="L300">
        <f t="shared" si="38"/>
        <v>0.98955675125329201</v>
      </c>
      <c r="M300">
        <f t="shared" si="39"/>
        <v>1.000249884386808</v>
      </c>
    </row>
    <row r="301" spans="1:13" x14ac:dyDescent="0.2">
      <c r="A301">
        <f t="shared" si="32"/>
        <v>0.58599999999999997</v>
      </c>
      <c r="B301">
        <v>293</v>
      </c>
      <c r="C301">
        <v>13.919917405</v>
      </c>
      <c r="D301">
        <v>17.695510555999999</v>
      </c>
      <c r="E301">
        <v>14.728704451</v>
      </c>
      <c r="F301" s="2">
        <v>-1991.2977000000001</v>
      </c>
      <c r="G301">
        <f t="shared" si="33"/>
        <v>2.7839834809999999</v>
      </c>
      <c r="H301">
        <f t="shared" si="34"/>
        <v>5.8985035186666659</v>
      </c>
      <c r="I301">
        <f t="shared" si="35"/>
        <v>4.9095681503333335</v>
      </c>
      <c r="J301" s="2">
        <f t="shared" si="36"/>
        <v>-11.062765000000001</v>
      </c>
      <c r="K301">
        <f t="shared" si="37"/>
        <v>1.0205576353349948</v>
      </c>
      <c r="L301">
        <f t="shared" si="38"/>
        <v>0.98950398523195471</v>
      </c>
      <c r="M301">
        <f t="shared" si="39"/>
        <v>1.0002737571742633</v>
      </c>
    </row>
    <row r="302" spans="1:13" x14ac:dyDescent="0.2">
      <c r="A302">
        <f t="shared" si="32"/>
        <v>0.58799999999999997</v>
      </c>
      <c r="B302">
        <v>294</v>
      </c>
      <c r="C302">
        <v>13.917339887000001</v>
      </c>
      <c r="D302">
        <v>17.694511831</v>
      </c>
      <c r="E302">
        <v>14.729018393</v>
      </c>
      <c r="F302" s="2">
        <v>-1991.2967000000001</v>
      </c>
      <c r="G302">
        <f t="shared" si="33"/>
        <v>2.7834679774</v>
      </c>
      <c r="H302">
        <f t="shared" si="34"/>
        <v>5.8981706103333336</v>
      </c>
      <c r="I302">
        <f t="shared" si="35"/>
        <v>4.9096727976666665</v>
      </c>
      <c r="J302" s="2">
        <f t="shared" si="36"/>
        <v>-11.062759444444445</v>
      </c>
      <c r="K302">
        <f t="shared" si="37"/>
        <v>1.0203686611048628</v>
      </c>
      <c r="L302">
        <f t="shared" si="38"/>
        <v>0.9894481381647271</v>
      </c>
      <c r="M302">
        <f t="shared" si="39"/>
        <v>1.0002950779866211</v>
      </c>
    </row>
    <row r="303" spans="1:13" x14ac:dyDescent="0.2">
      <c r="A303">
        <f t="shared" si="32"/>
        <v>0.59</v>
      </c>
      <c r="B303">
        <v>295</v>
      </c>
      <c r="C303">
        <v>13.914473539999999</v>
      </c>
      <c r="D303">
        <v>17.693342304000002</v>
      </c>
      <c r="E303">
        <v>14.729707239</v>
      </c>
      <c r="F303" s="2">
        <v>-1991.2971</v>
      </c>
      <c r="G303">
        <f t="shared" si="33"/>
        <v>2.7828947079999997</v>
      </c>
      <c r="H303">
        <f t="shared" si="34"/>
        <v>5.8977807680000005</v>
      </c>
      <c r="I303">
        <f t="shared" si="35"/>
        <v>4.9099024130000002</v>
      </c>
      <c r="J303" s="2">
        <f t="shared" si="36"/>
        <v>-11.062761666666667</v>
      </c>
      <c r="K303">
        <f t="shared" si="37"/>
        <v>1.0201585109846243</v>
      </c>
      <c r="L303">
        <f t="shared" si="38"/>
        <v>0.98938274012923821</v>
      </c>
      <c r="M303">
        <f t="shared" si="39"/>
        <v>1.0003418597371021</v>
      </c>
    </row>
    <row r="304" spans="1:13" x14ac:dyDescent="0.2">
      <c r="A304">
        <f t="shared" si="32"/>
        <v>0.59199999999999997</v>
      </c>
      <c r="B304">
        <v>296</v>
      </c>
      <c r="C304">
        <v>13.911596439</v>
      </c>
      <c r="D304">
        <v>17.692133412</v>
      </c>
      <c r="E304">
        <v>14.730331677000001</v>
      </c>
      <c r="F304" s="2">
        <v>-1991.2954999999999</v>
      </c>
      <c r="G304">
        <f t="shared" si="33"/>
        <v>2.7823192878</v>
      </c>
      <c r="H304">
        <f t="shared" si="34"/>
        <v>5.8973778040000004</v>
      </c>
      <c r="I304">
        <f t="shared" si="35"/>
        <v>4.9101105590000005</v>
      </c>
      <c r="J304" s="2">
        <f t="shared" si="36"/>
        <v>-11.062752777777778</v>
      </c>
      <c r="K304">
        <f t="shared" si="37"/>
        <v>1.0199475724202816</v>
      </c>
      <c r="L304">
        <f t="shared" si="38"/>
        <v>0.98931514086738426</v>
      </c>
      <c r="M304">
        <f t="shared" si="39"/>
        <v>1.0003842673328591</v>
      </c>
    </row>
    <row r="305" spans="1:13" x14ac:dyDescent="0.2">
      <c r="A305">
        <f t="shared" si="32"/>
        <v>0.59399999999999997</v>
      </c>
      <c r="B305">
        <v>297</v>
      </c>
      <c r="C305">
        <v>13.908636494</v>
      </c>
      <c r="D305">
        <v>17.690851552000002</v>
      </c>
      <c r="E305">
        <v>14.731016774</v>
      </c>
      <c r="F305" s="2">
        <v>-1991.2971</v>
      </c>
      <c r="G305">
        <f t="shared" si="33"/>
        <v>2.7817272987999999</v>
      </c>
      <c r="H305">
        <f t="shared" si="34"/>
        <v>5.8969505173333339</v>
      </c>
      <c r="I305">
        <f t="shared" si="35"/>
        <v>4.9103389246666671</v>
      </c>
      <c r="J305" s="2">
        <f t="shared" si="36"/>
        <v>-11.062761666666667</v>
      </c>
      <c r="K305">
        <f t="shared" si="37"/>
        <v>1.0197305600356508</v>
      </c>
      <c r="L305">
        <f t="shared" si="38"/>
        <v>0.98924346135440866</v>
      </c>
      <c r="M305">
        <f t="shared" si="39"/>
        <v>1.0004307944766753</v>
      </c>
    </row>
    <row r="306" spans="1:13" x14ac:dyDescent="0.2">
      <c r="A306">
        <f t="shared" si="32"/>
        <v>0.59599999999999997</v>
      </c>
      <c r="B306">
        <v>298</v>
      </c>
      <c r="C306">
        <v>13.905779416</v>
      </c>
      <c r="D306">
        <v>17.689374073</v>
      </c>
      <c r="E306">
        <v>14.731897973000001</v>
      </c>
      <c r="F306" s="2">
        <v>-1991.2955999999999</v>
      </c>
      <c r="G306">
        <f t="shared" si="33"/>
        <v>2.7811558831999998</v>
      </c>
      <c r="H306">
        <f t="shared" si="34"/>
        <v>5.8964580243333335</v>
      </c>
      <c r="I306">
        <f t="shared" si="35"/>
        <v>4.9106326576666666</v>
      </c>
      <c r="J306" s="2">
        <f t="shared" si="36"/>
        <v>-11.062753333333333</v>
      </c>
      <c r="K306">
        <f t="shared" si="37"/>
        <v>1.0195210894847264</v>
      </c>
      <c r="L306">
        <f t="shared" si="38"/>
        <v>0.98916084314715369</v>
      </c>
      <c r="M306">
        <f t="shared" si="39"/>
        <v>1.0004906395389128</v>
      </c>
    </row>
    <row r="307" spans="1:13" x14ac:dyDescent="0.2">
      <c r="A307">
        <f t="shared" si="32"/>
        <v>0.59799999999999998</v>
      </c>
      <c r="B307">
        <v>299</v>
      </c>
      <c r="C307">
        <v>13.902976249</v>
      </c>
      <c r="D307">
        <v>17.687915187000002</v>
      </c>
      <c r="E307">
        <v>14.732805982</v>
      </c>
      <c r="F307" s="2">
        <v>-1991.2991</v>
      </c>
      <c r="G307">
        <f t="shared" si="33"/>
        <v>2.7805952498000002</v>
      </c>
      <c r="H307">
        <f t="shared" si="34"/>
        <v>5.8959717290000002</v>
      </c>
      <c r="I307">
        <f t="shared" si="35"/>
        <v>4.9109353273333332</v>
      </c>
      <c r="J307" s="2">
        <f t="shared" si="36"/>
        <v>-11.062772777777777</v>
      </c>
      <c r="K307">
        <f t="shared" si="37"/>
        <v>1.01931557149193</v>
      </c>
      <c r="L307">
        <f t="shared" si="38"/>
        <v>0.98907926463002471</v>
      </c>
      <c r="M307">
        <f t="shared" si="39"/>
        <v>1.0005523053545993</v>
      </c>
    </row>
    <row r="308" spans="1:13" x14ac:dyDescent="0.2">
      <c r="A308">
        <f t="shared" si="32"/>
        <v>0.6</v>
      </c>
      <c r="B308">
        <v>300</v>
      </c>
      <c r="C308">
        <v>13.899902479</v>
      </c>
      <c r="D308">
        <v>17.686646922000001</v>
      </c>
      <c r="E308">
        <v>14.73408658</v>
      </c>
      <c r="F308" s="2">
        <v>-1991.3014000000001</v>
      </c>
      <c r="G308">
        <f t="shared" si="33"/>
        <v>2.7799804957999998</v>
      </c>
      <c r="H308">
        <f t="shared" si="34"/>
        <v>5.8955489740000004</v>
      </c>
      <c r="I308">
        <f t="shared" si="35"/>
        <v>4.9113621933333329</v>
      </c>
      <c r="J308" s="2">
        <f t="shared" si="36"/>
        <v>-11.062785555555555</v>
      </c>
      <c r="K308">
        <f t="shared" si="37"/>
        <v>1.0190902138729516</v>
      </c>
      <c r="L308">
        <f t="shared" si="38"/>
        <v>0.98900834532719595</v>
      </c>
      <c r="M308">
        <f t="shared" si="39"/>
        <v>1.0006392748893029</v>
      </c>
    </row>
    <row r="309" spans="1:13" x14ac:dyDescent="0.2">
      <c r="A309">
        <f t="shared" si="32"/>
        <v>0.60199999999999998</v>
      </c>
      <c r="B309">
        <v>301</v>
      </c>
      <c r="C309">
        <v>13.897068445</v>
      </c>
      <c r="D309">
        <v>17.685528441999999</v>
      </c>
      <c r="E309">
        <v>14.735373359</v>
      </c>
      <c r="F309" s="2">
        <v>-1991.3004000000001</v>
      </c>
      <c r="G309">
        <f t="shared" si="33"/>
        <v>2.7794136890000001</v>
      </c>
      <c r="H309">
        <f t="shared" si="34"/>
        <v>5.8951761473333333</v>
      </c>
      <c r="I309">
        <f t="shared" si="35"/>
        <v>4.9117911196666668</v>
      </c>
      <c r="J309" s="2">
        <f t="shared" si="36"/>
        <v>-11.06278</v>
      </c>
      <c r="K309">
        <f t="shared" si="37"/>
        <v>1.0188824328241606</v>
      </c>
      <c r="L309">
        <f t="shared" si="38"/>
        <v>0.98894580175639024</v>
      </c>
      <c r="M309">
        <f t="shared" si="39"/>
        <v>1.0007266641956243</v>
      </c>
    </row>
    <row r="310" spans="1:13" x14ac:dyDescent="0.2">
      <c r="A310">
        <f t="shared" si="32"/>
        <v>0.60399999999999998</v>
      </c>
      <c r="B310">
        <v>302</v>
      </c>
      <c r="C310">
        <v>13.894433996</v>
      </c>
      <c r="D310">
        <v>17.684620086999999</v>
      </c>
      <c r="E310">
        <v>14.736832697000001</v>
      </c>
      <c r="F310" s="2">
        <v>-1991.2982</v>
      </c>
      <c r="G310">
        <f t="shared" si="33"/>
        <v>2.7788867991999999</v>
      </c>
      <c r="H310">
        <f t="shared" si="34"/>
        <v>5.8948733623333327</v>
      </c>
      <c r="I310">
        <f t="shared" si="35"/>
        <v>4.9122775656666668</v>
      </c>
      <c r="J310" s="2">
        <f t="shared" si="36"/>
        <v>-11.062767777777777</v>
      </c>
      <c r="K310">
        <f t="shared" si="37"/>
        <v>1.018689284620502</v>
      </c>
      <c r="L310">
        <f t="shared" si="38"/>
        <v>0.98889500803163932</v>
      </c>
      <c r="M310">
        <f t="shared" si="39"/>
        <v>1.0008257725394099</v>
      </c>
    </row>
    <row r="311" spans="1:13" x14ac:dyDescent="0.2">
      <c r="A311">
        <f t="shared" si="32"/>
        <v>0.60599999999999998</v>
      </c>
      <c r="B311">
        <v>303</v>
      </c>
      <c r="C311">
        <v>13.892247819</v>
      </c>
      <c r="D311">
        <v>17.683729017000001</v>
      </c>
      <c r="E311">
        <v>14.738577224</v>
      </c>
      <c r="F311" s="2">
        <v>-1991.2979</v>
      </c>
      <c r="G311">
        <f t="shared" si="33"/>
        <v>2.7784495637999997</v>
      </c>
      <c r="H311">
        <f t="shared" si="34"/>
        <v>5.8945763390000003</v>
      </c>
      <c r="I311">
        <f t="shared" si="35"/>
        <v>4.9128590746666667</v>
      </c>
      <c r="J311" s="2">
        <f t="shared" si="36"/>
        <v>-11.062766111111111</v>
      </c>
      <c r="K311">
        <f t="shared" si="37"/>
        <v>1.0185290020868754</v>
      </c>
      <c r="L311">
        <f t="shared" si="38"/>
        <v>0.98884518085579565</v>
      </c>
      <c r="M311">
        <f t="shared" si="39"/>
        <v>1.0009442489867164</v>
      </c>
    </row>
    <row r="312" spans="1:13" x14ac:dyDescent="0.2">
      <c r="A312">
        <f t="shared" si="32"/>
        <v>0.60799999999999998</v>
      </c>
      <c r="B312">
        <v>304</v>
      </c>
      <c r="C312">
        <v>13.89041271</v>
      </c>
      <c r="D312">
        <v>17.683388122</v>
      </c>
      <c r="E312">
        <v>14.740626673</v>
      </c>
      <c r="F312" s="2">
        <v>-1991.2982</v>
      </c>
      <c r="G312">
        <f t="shared" si="33"/>
        <v>2.7780825419999999</v>
      </c>
      <c r="H312">
        <f t="shared" si="34"/>
        <v>5.8944627073333331</v>
      </c>
      <c r="I312">
        <f t="shared" si="35"/>
        <v>4.9135422243333329</v>
      </c>
      <c r="J312" s="2">
        <f t="shared" si="36"/>
        <v>-11.062767777777777</v>
      </c>
      <c r="K312">
        <f t="shared" si="37"/>
        <v>1.0183944585801052</v>
      </c>
      <c r="L312">
        <f t="shared" si="38"/>
        <v>0.98882611856539271</v>
      </c>
      <c r="M312">
        <f t="shared" si="39"/>
        <v>1.0010834336691292</v>
      </c>
    </row>
    <row r="313" spans="1:13" x14ac:dyDescent="0.2">
      <c r="A313">
        <f t="shared" si="32"/>
        <v>0.61</v>
      </c>
      <c r="B313">
        <v>305</v>
      </c>
      <c r="C313">
        <v>13.888552753000001</v>
      </c>
      <c r="D313">
        <v>17.683350325999999</v>
      </c>
      <c r="E313">
        <v>14.742553488</v>
      </c>
      <c r="F313" s="2">
        <v>-1991.299</v>
      </c>
      <c r="G313">
        <f t="shared" si="33"/>
        <v>2.7777105506000002</v>
      </c>
      <c r="H313">
        <f t="shared" si="34"/>
        <v>5.8944501086666667</v>
      </c>
      <c r="I313">
        <f t="shared" si="35"/>
        <v>4.9141844959999998</v>
      </c>
      <c r="J313" s="2">
        <f t="shared" si="36"/>
        <v>-11.062772222222222</v>
      </c>
      <c r="K313">
        <f t="shared" si="37"/>
        <v>1.0182580933084937</v>
      </c>
      <c r="L313">
        <f t="shared" si="38"/>
        <v>0.9888240050749395</v>
      </c>
      <c r="M313">
        <f t="shared" si="39"/>
        <v>1.0012142898816252</v>
      </c>
    </row>
    <row r="314" spans="1:13" x14ac:dyDescent="0.2">
      <c r="A314">
        <f t="shared" si="32"/>
        <v>0.61199999999999999</v>
      </c>
      <c r="B314">
        <v>306</v>
      </c>
      <c r="C314">
        <v>13.886740317999999</v>
      </c>
      <c r="D314">
        <v>17.683462480999999</v>
      </c>
      <c r="E314">
        <v>14.744557802999999</v>
      </c>
      <c r="F314" s="2">
        <v>-1991.3035</v>
      </c>
      <c r="G314">
        <f t="shared" si="33"/>
        <v>2.7773480635999999</v>
      </c>
      <c r="H314">
        <f t="shared" si="34"/>
        <v>5.8944874936666665</v>
      </c>
      <c r="I314">
        <f t="shared" si="35"/>
        <v>4.9148526009999998</v>
      </c>
      <c r="J314" s="2">
        <f t="shared" si="36"/>
        <v>-11.062797222222223</v>
      </c>
      <c r="K314">
        <f t="shared" si="37"/>
        <v>1.0181252121768043</v>
      </c>
      <c r="L314">
        <f t="shared" si="38"/>
        <v>0.9888302765989575</v>
      </c>
      <c r="M314">
        <f t="shared" si="39"/>
        <v>1.0013504093687315</v>
      </c>
    </row>
    <row r="315" spans="1:13" x14ac:dyDescent="0.2">
      <c r="A315">
        <f t="shared" si="32"/>
        <v>0.61399999999999999</v>
      </c>
      <c r="B315">
        <v>307</v>
      </c>
      <c r="C315">
        <v>13.885010788000001</v>
      </c>
      <c r="D315">
        <v>17.683693979000001</v>
      </c>
      <c r="E315">
        <v>14.746457024</v>
      </c>
      <c r="F315" s="2">
        <v>-1991.2996000000001</v>
      </c>
      <c r="G315">
        <f t="shared" si="33"/>
        <v>2.7770021576000001</v>
      </c>
      <c r="H315">
        <f t="shared" si="34"/>
        <v>5.894564659666667</v>
      </c>
      <c r="I315">
        <f t="shared" si="35"/>
        <v>4.9154856746666669</v>
      </c>
      <c r="J315" s="2">
        <f t="shared" si="36"/>
        <v>-11.062775555555556</v>
      </c>
      <c r="K315">
        <f t="shared" si="37"/>
        <v>1.0179984093377008</v>
      </c>
      <c r="L315">
        <f t="shared" si="38"/>
        <v>0.98884322158818794</v>
      </c>
      <c r="M315">
        <f t="shared" si="39"/>
        <v>1.0014793915838134</v>
      </c>
    </row>
    <row r="316" spans="1:13" x14ac:dyDescent="0.2">
      <c r="A316">
        <f t="shared" si="32"/>
        <v>0.61599999999999999</v>
      </c>
      <c r="B316">
        <v>308</v>
      </c>
      <c r="C316">
        <v>13.883452825000001</v>
      </c>
      <c r="D316">
        <v>17.683970313</v>
      </c>
      <c r="E316">
        <v>14.748632809</v>
      </c>
      <c r="F316" s="2">
        <v>-1991.297</v>
      </c>
      <c r="G316">
        <f t="shared" si="33"/>
        <v>2.776690565</v>
      </c>
      <c r="H316">
        <f t="shared" si="34"/>
        <v>5.8946567710000002</v>
      </c>
      <c r="I316">
        <f t="shared" si="35"/>
        <v>4.9162109363333331</v>
      </c>
      <c r="J316" s="2">
        <f t="shared" si="36"/>
        <v>-11.062761111111111</v>
      </c>
      <c r="K316">
        <f t="shared" si="37"/>
        <v>1.0178841851660365</v>
      </c>
      <c r="L316">
        <f t="shared" si="38"/>
        <v>0.98885867373314806</v>
      </c>
      <c r="M316">
        <f t="shared" si="39"/>
        <v>1.0016271561508867</v>
      </c>
    </row>
    <row r="317" spans="1:13" x14ac:dyDescent="0.2">
      <c r="A317">
        <f t="shared" si="32"/>
        <v>0.61799999999999999</v>
      </c>
      <c r="B317">
        <v>309</v>
      </c>
      <c r="C317">
        <v>13.882156277</v>
      </c>
      <c r="D317">
        <v>17.684509711</v>
      </c>
      <c r="E317">
        <v>14.750919819</v>
      </c>
      <c r="F317" s="2">
        <v>-1991.2958000000001</v>
      </c>
      <c r="G317">
        <f t="shared" si="33"/>
        <v>2.7764312553999999</v>
      </c>
      <c r="H317">
        <f t="shared" si="34"/>
        <v>5.8948365703333332</v>
      </c>
      <c r="I317">
        <f t="shared" si="35"/>
        <v>4.916973273</v>
      </c>
      <c r="J317" s="2">
        <f t="shared" si="36"/>
        <v>-11.062754444444446</v>
      </c>
      <c r="K317">
        <f t="shared" si="37"/>
        <v>1.0177891269898649</v>
      </c>
      <c r="L317">
        <f t="shared" si="38"/>
        <v>0.98888883598638944</v>
      </c>
      <c r="M317">
        <f t="shared" si="39"/>
        <v>1.0017824743659411</v>
      </c>
    </row>
    <row r="318" spans="1:13" x14ac:dyDescent="0.2">
      <c r="A318">
        <f t="shared" si="32"/>
        <v>0.62</v>
      </c>
      <c r="B318">
        <v>310</v>
      </c>
      <c r="C318">
        <v>13.881226644</v>
      </c>
      <c r="D318">
        <v>17.684827344999999</v>
      </c>
      <c r="E318">
        <v>14.753396404</v>
      </c>
      <c r="F318" s="2">
        <v>-1991.2972</v>
      </c>
      <c r="G318">
        <f t="shared" si="33"/>
        <v>2.7762453288</v>
      </c>
      <c r="H318">
        <f t="shared" si="34"/>
        <v>5.8949424483333326</v>
      </c>
      <c r="I318">
        <f t="shared" si="35"/>
        <v>4.9177988013333334</v>
      </c>
      <c r="J318" s="2">
        <f t="shared" si="36"/>
        <v>-11.062762222222222</v>
      </c>
      <c r="K318">
        <f t="shared" si="37"/>
        <v>1.0177209696848606</v>
      </c>
      <c r="L318">
        <f t="shared" si="38"/>
        <v>0.98890659755974719</v>
      </c>
      <c r="M318">
        <f t="shared" si="39"/>
        <v>1.0019506672298251</v>
      </c>
    </row>
    <row r="319" spans="1:13" x14ac:dyDescent="0.2">
      <c r="A319">
        <f t="shared" si="32"/>
        <v>0.622</v>
      </c>
      <c r="B319">
        <v>311</v>
      </c>
      <c r="C319">
        <v>13.880433448</v>
      </c>
      <c r="D319">
        <v>17.684913508000001</v>
      </c>
      <c r="E319">
        <v>14.755598421</v>
      </c>
      <c r="F319" s="2">
        <v>-1991.2977000000001</v>
      </c>
      <c r="G319">
        <f t="shared" si="33"/>
        <v>2.7760866896</v>
      </c>
      <c r="H319">
        <f t="shared" si="34"/>
        <v>5.894971169333334</v>
      </c>
      <c r="I319">
        <f t="shared" si="35"/>
        <v>4.9185328070000001</v>
      </c>
      <c r="J319" s="2">
        <f t="shared" si="36"/>
        <v>-11.062765000000001</v>
      </c>
      <c r="K319">
        <f t="shared" si="37"/>
        <v>1.0176628154436704</v>
      </c>
      <c r="L319">
        <f t="shared" si="38"/>
        <v>0.98891141565367069</v>
      </c>
      <c r="M319">
        <f t="shared" si="39"/>
        <v>1.0021002132965058</v>
      </c>
    </row>
    <row r="320" spans="1:13" x14ac:dyDescent="0.2">
      <c r="A320">
        <f t="shared" si="32"/>
        <v>0.624</v>
      </c>
      <c r="B320">
        <v>312</v>
      </c>
      <c r="C320">
        <v>13.879662242</v>
      </c>
      <c r="D320">
        <v>17.684944349999999</v>
      </c>
      <c r="E320">
        <v>14.7576883</v>
      </c>
      <c r="F320" s="2">
        <v>-1991.2974999999999</v>
      </c>
      <c r="G320">
        <f t="shared" si="33"/>
        <v>2.7759324483999999</v>
      </c>
      <c r="H320">
        <f t="shared" si="34"/>
        <v>5.8949814499999995</v>
      </c>
      <c r="I320">
        <f t="shared" si="35"/>
        <v>4.9192294333333333</v>
      </c>
      <c r="J320" s="2">
        <f t="shared" si="36"/>
        <v>-11.062763888888888</v>
      </c>
      <c r="K320">
        <f t="shared" si="37"/>
        <v>1.0176062734291729</v>
      </c>
      <c r="L320">
        <f t="shared" si="38"/>
        <v>0.98891314028782651</v>
      </c>
      <c r="M320">
        <f t="shared" si="39"/>
        <v>1.002242143710435</v>
      </c>
    </row>
    <row r="321" spans="1:13" x14ac:dyDescent="0.2">
      <c r="A321">
        <f t="shared" si="32"/>
        <v>0.626</v>
      </c>
      <c r="B321">
        <v>313</v>
      </c>
      <c r="C321">
        <v>13.879086603999999</v>
      </c>
      <c r="D321">
        <v>17.685201877000001</v>
      </c>
      <c r="E321">
        <v>14.75994712</v>
      </c>
      <c r="F321" s="2">
        <v>-1991.2965999999999</v>
      </c>
      <c r="G321">
        <f t="shared" si="33"/>
        <v>2.7758173207999999</v>
      </c>
      <c r="H321">
        <f t="shared" si="34"/>
        <v>5.8950672923333336</v>
      </c>
      <c r="I321">
        <f t="shared" si="35"/>
        <v>4.9199823733333332</v>
      </c>
      <c r="J321" s="2">
        <f t="shared" si="36"/>
        <v>-11.062758888888888</v>
      </c>
      <c r="K321">
        <f t="shared" si="37"/>
        <v>1.0175640697480017</v>
      </c>
      <c r="L321">
        <f t="shared" si="38"/>
        <v>0.98892754077613121</v>
      </c>
      <c r="M321">
        <f t="shared" si="39"/>
        <v>1.0023955474517956</v>
      </c>
    </row>
    <row r="322" spans="1:13" x14ac:dyDescent="0.2">
      <c r="A322">
        <f t="shared" si="32"/>
        <v>0.628</v>
      </c>
      <c r="B322">
        <v>314</v>
      </c>
      <c r="C322">
        <v>13.878691264</v>
      </c>
      <c r="D322">
        <v>17.685848297</v>
      </c>
      <c r="E322">
        <v>14.762710534</v>
      </c>
      <c r="F322" s="2">
        <v>-1991.2977000000001</v>
      </c>
      <c r="G322">
        <f t="shared" si="33"/>
        <v>2.7757382528000001</v>
      </c>
      <c r="H322">
        <f t="shared" si="34"/>
        <v>5.8952827656666669</v>
      </c>
      <c r="I322">
        <f t="shared" si="35"/>
        <v>4.920903511333333</v>
      </c>
      <c r="J322" s="2">
        <f t="shared" si="36"/>
        <v>-11.062765000000001</v>
      </c>
      <c r="K322">
        <f t="shared" si="37"/>
        <v>1.017535084859384</v>
      </c>
      <c r="L322">
        <f t="shared" si="38"/>
        <v>0.98896368752443264</v>
      </c>
      <c r="M322">
        <f t="shared" si="39"/>
        <v>1.0025832197968823</v>
      </c>
    </row>
    <row r="323" spans="1:13" x14ac:dyDescent="0.2">
      <c r="A323">
        <f t="shared" si="32"/>
        <v>0.63</v>
      </c>
      <c r="B323">
        <v>315</v>
      </c>
      <c r="C323">
        <v>13.878229636</v>
      </c>
      <c r="D323">
        <v>17.686387316000001</v>
      </c>
      <c r="E323">
        <v>14.765178777999999</v>
      </c>
      <c r="F323" s="2">
        <v>-1991.2965999999999</v>
      </c>
      <c r="G323">
        <f t="shared" si="33"/>
        <v>2.7756459272000003</v>
      </c>
      <c r="H323">
        <f t="shared" si="34"/>
        <v>5.8954624386666667</v>
      </c>
      <c r="I323">
        <f t="shared" si="35"/>
        <v>4.9217262593333331</v>
      </c>
      <c r="J323" s="2">
        <f t="shared" si="36"/>
        <v>-11.062758888888888</v>
      </c>
      <c r="K323">
        <f t="shared" si="37"/>
        <v>1.0175012399760865</v>
      </c>
      <c r="L323">
        <f t="shared" si="38"/>
        <v>0.98899382858461438</v>
      </c>
      <c r="M323">
        <f t="shared" si="39"/>
        <v>1.0027508461965915</v>
      </c>
    </row>
    <row r="324" spans="1:13" x14ac:dyDescent="0.2">
      <c r="A324">
        <f t="shared" si="32"/>
        <v>0.63200000000000001</v>
      </c>
      <c r="B324">
        <v>316</v>
      </c>
      <c r="C324">
        <v>13.877901968</v>
      </c>
      <c r="D324">
        <v>17.687020927999999</v>
      </c>
      <c r="E324">
        <v>14.767794895</v>
      </c>
      <c r="F324" s="2">
        <v>-1991.2945</v>
      </c>
      <c r="G324">
        <f t="shared" si="33"/>
        <v>2.7755803935999999</v>
      </c>
      <c r="H324">
        <f t="shared" si="34"/>
        <v>5.895673642666666</v>
      </c>
      <c r="I324">
        <f t="shared" si="35"/>
        <v>4.922598298333333</v>
      </c>
      <c r="J324" s="2">
        <f t="shared" si="36"/>
        <v>-11.062747222222223</v>
      </c>
      <c r="K324">
        <f t="shared" si="37"/>
        <v>1.0174772165519865</v>
      </c>
      <c r="L324">
        <f t="shared" si="38"/>
        <v>0.98902925913052064</v>
      </c>
      <c r="M324">
        <f t="shared" si="39"/>
        <v>1.0029285151279972</v>
      </c>
    </row>
    <row r="325" spans="1:13" x14ac:dyDescent="0.2">
      <c r="A325">
        <f t="shared" si="32"/>
        <v>0.63400000000000001</v>
      </c>
      <c r="B325">
        <v>317</v>
      </c>
      <c r="C325">
        <v>13.877293786999999</v>
      </c>
      <c r="D325">
        <v>17.687552236999998</v>
      </c>
      <c r="E325">
        <v>14.770327019</v>
      </c>
      <c r="F325" s="2">
        <v>-1991.2882</v>
      </c>
      <c r="G325">
        <f t="shared" si="33"/>
        <v>2.7754587574</v>
      </c>
      <c r="H325">
        <f t="shared" si="34"/>
        <v>5.8958507456666664</v>
      </c>
      <c r="I325">
        <f t="shared" si="35"/>
        <v>4.9234423396666669</v>
      </c>
      <c r="J325" s="2">
        <f t="shared" si="36"/>
        <v>-11.062712222222222</v>
      </c>
      <c r="K325">
        <f t="shared" si="37"/>
        <v>1.0174326269366063</v>
      </c>
      <c r="L325">
        <f t="shared" si="38"/>
        <v>0.98905896906012269</v>
      </c>
      <c r="M325">
        <f t="shared" si="39"/>
        <v>1.0031004798242498</v>
      </c>
    </row>
    <row r="326" spans="1:13" x14ac:dyDescent="0.2">
      <c r="A326">
        <f t="shared" si="32"/>
        <v>0.63600000000000001</v>
      </c>
      <c r="B326">
        <v>318</v>
      </c>
      <c r="C326">
        <v>13.876749974999999</v>
      </c>
      <c r="D326">
        <v>17.688313440000002</v>
      </c>
      <c r="E326">
        <v>14.772904993999999</v>
      </c>
      <c r="F326" s="2">
        <v>-1991.2827</v>
      </c>
      <c r="G326">
        <f t="shared" si="33"/>
        <v>2.775349995</v>
      </c>
      <c r="H326">
        <f t="shared" si="34"/>
        <v>5.8961044800000009</v>
      </c>
      <c r="I326">
        <f t="shared" si="35"/>
        <v>4.9243016646666664</v>
      </c>
      <c r="J326" s="2">
        <f t="shared" si="36"/>
        <v>-11.062681666666666</v>
      </c>
      <c r="K326">
        <f t="shared" si="37"/>
        <v>1.0173927566218164</v>
      </c>
      <c r="L326">
        <f t="shared" si="38"/>
        <v>0.98910153428590075</v>
      </c>
      <c r="M326">
        <f t="shared" si="39"/>
        <v>1.0032755584095883</v>
      </c>
    </row>
    <row r="327" spans="1:13" x14ac:dyDescent="0.2">
      <c r="A327">
        <f t="shared" si="32"/>
        <v>0.63800000000000001</v>
      </c>
      <c r="B327">
        <v>319</v>
      </c>
      <c r="C327">
        <v>13.876159686999999</v>
      </c>
      <c r="D327">
        <v>17.688958166999999</v>
      </c>
      <c r="E327">
        <v>14.775671784</v>
      </c>
      <c r="F327" s="2">
        <v>-1991.2725</v>
      </c>
      <c r="G327">
        <f t="shared" si="33"/>
        <v>2.7752319374000001</v>
      </c>
      <c r="H327">
        <f t="shared" si="34"/>
        <v>5.8963193889999994</v>
      </c>
      <c r="I327">
        <f t="shared" si="35"/>
        <v>4.9252239280000003</v>
      </c>
      <c r="J327" s="2">
        <f t="shared" si="36"/>
        <v>-11.062625000000001</v>
      </c>
      <c r="K327">
        <f t="shared" si="37"/>
        <v>1.0173494788560136</v>
      </c>
      <c r="L327">
        <f t="shared" si="38"/>
        <v>0.98913758636441307</v>
      </c>
      <c r="M327">
        <f t="shared" si="39"/>
        <v>1.0034634600297085</v>
      </c>
    </row>
    <row r="328" spans="1:13" x14ac:dyDescent="0.2">
      <c r="A328">
        <f t="shared" si="32"/>
        <v>0.64</v>
      </c>
      <c r="B328">
        <v>320</v>
      </c>
      <c r="C328">
        <v>13.87566299</v>
      </c>
      <c r="D328">
        <v>17.689693961</v>
      </c>
      <c r="E328">
        <v>14.778542003</v>
      </c>
      <c r="F328" s="2">
        <v>-1991.2605000000001</v>
      </c>
      <c r="G328">
        <f t="shared" si="33"/>
        <v>2.7751325979999999</v>
      </c>
      <c r="H328">
        <f t="shared" si="34"/>
        <v>5.8965646536666663</v>
      </c>
      <c r="I328">
        <f t="shared" si="35"/>
        <v>4.9261806676666664</v>
      </c>
      <c r="J328" s="2">
        <f t="shared" si="36"/>
        <v>-11.062558333333333</v>
      </c>
      <c r="K328">
        <f t="shared" si="37"/>
        <v>1.0173130628413887</v>
      </c>
      <c r="L328">
        <f t="shared" si="38"/>
        <v>0.989178730760502</v>
      </c>
      <c r="M328">
        <f t="shared" si="39"/>
        <v>1.0036583858463404</v>
      </c>
    </row>
    <row r="329" spans="1:13" x14ac:dyDescent="0.2">
      <c r="A329">
        <f t="shared" si="32"/>
        <v>0.64200000000000002</v>
      </c>
      <c r="B329">
        <v>321</v>
      </c>
      <c r="C329">
        <v>13.875363111</v>
      </c>
      <c r="D329">
        <v>17.690399138</v>
      </c>
      <c r="E329">
        <v>14.781677286000001</v>
      </c>
      <c r="F329" s="2">
        <v>-1991.2489</v>
      </c>
      <c r="G329">
        <f t="shared" si="33"/>
        <v>2.7750726222000002</v>
      </c>
      <c r="H329">
        <f t="shared" si="34"/>
        <v>5.8967997126666667</v>
      </c>
      <c r="I329">
        <f t="shared" si="35"/>
        <v>4.927225762</v>
      </c>
      <c r="J329" s="2">
        <f t="shared" si="36"/>
        <v>-11.06249388888889</v>
      </c>
      <c r="K329">
        <f t="shared" si="37"/>
        <v>1.0172910768055365</v>
      </c>
      <c r="L329">
        <f t="shared" si="38"/>
        <v>0.98921816310406652</v>
      </c>
      <c r="M329">
        <f t="shared" si="39"/>
        <v>1.0038713130129251</v>
      </c>
    </row>
    <row r="330" spans="1:13" x14ac:dyDescent="0.2">
      <c r="A330">
        <f t="shared" ref="A330:A393" si="40">B330*0.002</f>
        <v>0.64400000000000002</v>
      </c>
      <c r="B330">
        <v>322</v>
      </c>
      <c r="C330">
        <v>13.875088049</v>
      </c>
      <c r="D330">
        <v>17.691507239</v>
      </c>
      <c r="E330">
        <v>14.784947137</v>
      </c>
      <c r="F330" s="2">
        <v>-1991.232</v>
      </c>
      <c r="G330">
        <f t="shared" ref="G330:G393" si="41">C330/5</f>
        <v>2.7750176097999999</v>
      </c>
      <c r="H330">
        <f t="shared" ref="H330:H393" si="42">D330/3</f>
        <v>5.8971690796666669</v>
      </c>
      <c r="I330">
        <f t="shared" ref="I330:I393" si="43">E330/3</f>
        <v>4.9283157123333332</v>
      </c>
      <c r="J330" s="2">
        <f t="shared" ref="J330:J393" si="44">F330/180</f>
        <v>-11.0624</v>
      </c>
      <c r="K330">
        <f t="shared" ref="K330:K393" si="45">G330/$G$9</f>
        <v>1.0172709102617183</v>
      </c>
      <c r="L330">
        <f t="shared" ref="L330:L393" si="46">H330/$H$9</f>
        <v>0.98928012629818129</v>
      </c>
      <c r="M330">
        <f t="shared" ref="M330:M393" si="47">I330/$I$9</f>
        <v>1.0040933791258035</v>
      </c>
    </row>
    <row r="331" spans="1:13" x14ac:dyDescent="0.2">
      <c r="A331">
        <f t="shared" si="40"/>
        <v>0.64600000000000002</v>
      </c>
      <c r="B331">
        <v>323</v>
      </c>
      <c r="C331">
        <v>13.874910728</v>
      </c>
      <c r="D331">
        <v>17.692696178999999</v>
      </c>
      <c r="E331">
        <v>14.788033664</v>
      </c>
      <c r="F331" s="2">
        <v>-1991.2172</v>
      </c>
      <c r="G331">
        <f t="shared" si="41"/>
        <v>2.7749821456000001</v>
      </c>
      <c r="H331">
        <f t="shared" si="42"/>
        <v>5.8975653929999998</v>
      </c>
      <c r="I331">
        <f t="shared" si="43"/>
        <v>4.9293445546666668</v>
      </c>
      <c r="J331" s="2">
        <f t="shared" si="44"/>
        <v>-11.062317777777778</v>
      </c>
      <c r="K331">
        <f t="shared" si="45"/>
        <v>1.0172579097319603</v>
      </c>
      <c r="L331">
        <f t="shared" si="46"/>
        <v>0.98934660987685374</v>
      </c>
      <c r="M331">
        <f t="shared" si="47"/>
        <v>1.0043029951153961</v>
      </c>
    </row>
    <row r="332" spans="1:13" x14ac:dyDescent="0.2">
      <c r="A332">
        <f t="shared" si="40"/>
        <v>0.64800000000000002</v>
      </c>
      <c r="B332">
        <v>324</v>
      </c>
      <c r="C332">
        <v>13.874810913999999</v>
      </c>
      <c r="D332">
        <v>17.694016241</v>
      </c>
      <c r="E332">
        <v>14.790802854000001</v>
      </c>
      <c r="F332" s="2">
        <v>-1991.1987999999999</v>
      </c>
      <c r="G332">
        <f t="shared" si="41"/>
        <v>2.7749621828</v>
      </c>
      <c r="H332">
        <f t="shared" si="42"/>
        <v>5.8980054136666666</v>
      </c>
      <c r="I332">
        <f t="shared" si="43"/>
        <v>4.9302676180000002</v>
      </c>
      <c r="J332" s="2">
        <f t="shared" si="44"/>
        <v>-11.062215555555555</v>
      </c>
      <c r="K332">
        <f t="shared" si="45"/>
        <v>1.0172505917330923</v>
      </c>
      <c r="L332">
        <f t="shared" si="46"/>
        <v>0.98942042558313814</v>
      </c>
      <c r="M332">
        <f t="shared" si="47"/>
        <v>1.0044910597272461</v>
      </c>
    </row>
    <row r="333" spans="1:13" x14ac:dyDescent="0.2">
      <c r="A333">
        <f t="shared" si="40"/>
        <v>0.65</v>
      </c>
      <c r="B333">
        <v>325</v>
      </c>
      <c r="C333">
        <v>13.874901219</v>
      </c>
      <c r="D333">
        <v>17.695524374000001</v>
      </c>
      <c r="E333">
        <v>14.793594334</v>
      </c>
      <c r="F333" s="2">
        <v>-1991.1772000000001</v>
      </c>
      <c r="G333">
        <f t="shared" si="41"/>
        <v>2.7749802438</v>
      </c>
      <c r="H333">
        <f t="shared" si="42"/>
        <v>5.8985081246666669</v>
      </c>
      <c r="I333">
        <f t="shared" si="43"/>
        <v>4.931198111333333</v>
      </c>
      <c r="J333" s="2">
        <f t="shared" si="44"/>
        <v>-11.062095555555556</v>
      </c>
      <c r="K333">
        <f t="shared" si="45"/>
        <v>1.0172572125667205</v>
      </c>
      <c r="L333">
        <f t="shared" si="46"/>
        <v>0.98950475791189685</v>
      </c>
      <c r="M333">
        <f t="shared" si="47"/>
        <v>1.004680638124787</v>
      </c>
    </row>
    <row r="334" spans="1:13" x14ac:dyDescent="0.2">
      <c r="A334">
        <f t="shared" si="40"/>
        <v>0.65200000000000002</v>
      </c>
      <c r="B334">
        <v>326</v>
      </c>
      <c r="C334">
        <v>13.875322279000001</v>
      </c>
      <c r="D334">
        <v>17.697087455999998</v>
      </c>
      <c r="E334">
        <v>14.796270016999999</v>
      </c>
      <c r="F334" s="2">
        <v>-1991.1493</v>
      </c>
      <c r="G334">
        <f t="shared" si="41"/>
        <v>2.7750644557999999</v>
      </c>
      <c r="H334">
        <f t="shared" si="42"/>
        <v>5.8990291519999998</v>
      </c>
      <c r="I334">
        <f t="shared" si="43"/>
        <v>4.9320900056666668</v>
      </c>
      <c r="J334" s="2">
        <f t="shared" si="44"/>
        <v>-11.061940555555555</v>
      </c>
      <c r="K334">
        <f t="shared" si="45"/>
        <v>1.0172880831520432</v>
      </c>
      <c r="L334">
        <f t="shared" si="46"/>
        <v>0.98959216289879159</v>
      </c>
      <c r="M334">
        <f t="shared" si="47"/>
        <v>1.0048623523751015</v>
      </c>
    </row>
    <row r="335" spans="1:13" x14ac:dyDescent="0.2">
      <c r="A335">
        <f t="shared" si="40"/>
        <v>0.65400000000000003</v>
      </c>
      <c r="B335">
        <v>327</v>
      </c>
      <c r="C335">
        <v>13.87573501</v>
      </c>
      <c r="D335">
        <v>17.698753555</v>
      </c>
      <c r="E335">
        <v>14.798969335000001</v>
      </c>
      <c r="F335" s="2">
        <v>-1991.1179</v>
      </c>
      <c r="G335">
        <f t="shared" si="41"/>
        <v>2.7751470019999998</v>
      </c>
      <c r="H335">
        <f t="shared" si="42"/>
        <v>5.8995845183333335</v>
      </c>
      <c r="I335">
        <f t="shared" si="43"/>
        <v>4.9329897783333339</v>
      </c>
      <c r="J335" s="2">
        <f t="shared" si="44"/>
        <v>-11.06176611111111</v>
      </c>
      <c r="K335">
        <f t="shared" si="45"/>
        <v>1.0173183430854273</v>
      </c>
      <c r="L335">
        <f t="shared" si="46"/>
        <v>0.98968532842770207</v>
      </c>
      <c r="M335">
        <f t="shared" si="47"/>
        <v>1.0050456717543892</v>
      </c>
    </row>
    <row r="336" spans="1:13" x14ac:dyDescent="0.2">
      <c r="A336">
        <f t="shared" si="40"/>
        <v>0.65600000000000003</v>
      </c>
      <c r="B336">
        <v>328</v>
      </c>
      <c r="C336">
        <v>13.876327481000001</v>
      </c>
      <c r="D336">
        <v>17.700611939000002</v>
      </c>
      <c r="E336">
        <v>14.801289376</v>
      </c>
      <c r="F336" s="2">
        <v>-1991.0875000000001</v>
      </c>
      <c r="G336">
        <f t="shared" si="41"/>
        <v>2.7752654962000003</v>
      </c>
      <c r="H336">
        <f t="shared" si="42"/>
        <v>5.9002039796666672</v>
      </c>
      <c r="I336">
        <f t="shared" si="43"/>
        <v>4.9337631253333329</v>
      </c>
      <c r="J336" s="2">
        <f t="shared" si="44"/>
        <v>-11.061597222222222</v>
      </c>
      <c r="K336">
        <f t="shared" si="45"/>
        <v>1.0173617809008377</v>
      </c>
      <c r="L336">
        <f t="shared" si="46"/>
        <v>0.98978924621906916</v>
      </c>
      <c r="M336">
        <f t="shared" si="47"/>
        <v>1.0052032332110392</v>
      </c>
    </row>
    <row r="337" spans="1:13" x14ac:dyDescent="0.2">
      <c r="A337">
        <f t="shared" si="40"/>
        <v>0.65800000000000003</v>
      </c>
      <c r="B337">
        <v>329</v>
      </c>
      <c r="C337">
        <v>13.876935794</v>
      </c>
      <c r="D337">
        <v>17.702380369</v>
      </c>
      <c r="E337">
        <v>14.803543712</v>
      </c>
      <c r="F337" s="2">
        <v>-1991.0545999999999</v>
      </c>
      <c r="G337">
        <f t="shared" si="41"/>
        <v>2.7753871588000001</v>
      </c>
      <c r="H337">
        <f t="shared" si="42"/>
        <v>5.9007934563333331</v>
      </c>
      <c r="I337">
        <f t="shared" si="43"/>
        <v>4.9345145706666669</v>
      </c>
      <c r="J337" s="2">
        <f t="shared" si="44"/>
        <v>-11.061414444444445</v>
      </c>
      <c r="K337">
        <f t="shared" si="45"/>
        <v>1.0174063801939772</v>
      </c>
      <c r="L337">
        <f t="shared" si="46"/>
        <v>0.98988813392999808</v>
      </c>
      <c r="M337">
        <f t="shared" si="47"/>
        <v>1.0053563324295181</v>
      </c>
    </row>
    <row r="338" spans="1:13" x14ac:dyDescent="0.2">
      <c r="A338">
        <f t="shared" si="40"/>
        <v>0.66</v>
      </c>
      <c r="B338">
        <v>330</v>
      </c>
      <c r="C338">
        <v>13.877759432</v>
      </c>
      <c r="D338">
        <v>17.704384262000001</v>
      </c>
      <c r="E338">
        <v>14.806114386999999</v>
      </c>
      <c r="F338" s="2">
        <v>-1991.0202999999999</v>
      </c>
      <c r="G338">
        <f t="shared" si="41"/>
        <v>2.7755518863999997</v>
      </c>
      <c r="H338">
        <f t="shared" si="42"/>
        <v>5.9014614206666671</v>
      </c>
      <c r="I338">
        <f t="shared" si="43"/>
        <v>4.9353714623333333</v>
      </c>
      <c r="J338" s="2">
        <f t="shared" si="44"/>
        <v>-11.061223888888888</v>
      </c>
      <c r="K338">
        <f t="shared" si="45"/>
        <v>1.0174667663317103</v>
      </c>
      <c r="L338">
        <f t="shared" si="46"/>
        <v>0.99000018834646752</v>
      </c>
      <c r="M338">
        <f t="shared" si="47"/>
        <v>1.0055309152483449</v>
      </c>
    </row>
    <row r="339" spans="1:13" x14ac:dyDescent="0.2">
      <c r="A339">
        <f t="shared" si="40"/>
        <v>0.66200000000000003</v>
      </c>
      <c r="B339">
        <v>331</v>
      </c>
      <c r="C339">
        <v>13.878384537000001</v>
      </c>
      <c r="D339">
        <v>17.706634824999998</v>
      </c>
      <c r="E339">
        <v>14.808855629</v>
      </c>
      <c r="F339" s="2">
        <v>-1990.98</v>
      </c>
      <c r="G339">
        <f t="shared" si="41"/>
        <v>2.7756769074000003</v>
      </c>
      <c r="H339">
        <f t="shared" si="42"/>
        <v>5.9022116083333325</v>
      </c>
      <c r="I339">
        <f t="shared" si="43"/>
        <v>4.936285209666667</v>
      </c>
      <c r="J339" s="2">
        <f t="shared" si="44"/>
        <v>-11.061</v>
      </c>
      <c r="K339">
        <f t="shared" si="45"/>
        <v>1.0175125967531184</v>
      </c>
      <c r="L339">
        <f t="shared" si="46"/>
        <v>0.99012603614557249</v>
      </c>
      <c r="M339">
        <f t="shared" si="47"/>
        <v>1.0057170818215007</v>
      </c>
    </row>
    <row r="340" spans="1:13" x14ac:dyDescent="0.2">
      <c r="A340">
        <f t="shared" si="40"/>
        <v>0.66400000000000003</v>
      </c>
      <c r="B340">
        <v>332</v>
      </c>
      <c r="C340">
        <v>13.878894560000001</v>
      </c>
      <c r="D340">
        <v>17.709163822000001</v>
      </c>
      <c r="E340">
        <v>14.811512835</v>
      </c>
      <c r="F340" s="2">
        <v>-1990.9342999999999</v>
      </c>
      <c r="G340">
        <f t="shared" si="41"/>
        <v>2.7757789120000003</v>
      </c>
      <c r="H340">
        <f t="shared" si="42"/>
        <v>5.9030546073333339</v>
      </c>
      <c r="I340">
        <f t="shared" si="43"/>
        <v>4.9371709450000001</v>
      </c>
      <c r="J340" s="2">
        <f t="shared" si="44"/>
        <v>-11.060746111111111</v>
      </c>
      <c r="K340">
        <f t="shared" si="45"/>
        <v>1.0175499897815181</v>
      </c>
      <c r="L340">
        <f t="shared" si="46"/>
        <v>0.99026745351820067</v>
      </c>
      <c r="M340">
        <f t="shared" si="47"/>
        <v>1.0058975412392346</v>
      </c>
    </row>
    <row r="341" spans="1:13" x14ac:dyDescent="0.2">
      <c r="A341">
        <f t="shared" si="40"/>
        <v>0.66600000000000004</v>
      </c>
      <c r="B341">
        <v>333</v>
      </c>
      <c r="C341">
        <v>13.879290648</v>
      </c>
      <c r="D341">
        <v>17.711263330000001</v>
      </c>
      <c r="E341">
        <v>14.813634459999999</v>
      </c>
      <c r="F341" s="2">
        <v>-1990.8918000000001</v>
      </c>
      <c r="G341">
        <f t="shared" si="41"/>
        <v>2.7758581296</v>
      </c>
      <c r="H341">
        <f t="shared" si="42"/>
        <v>5.9037544433333338</v>
      </c>
      <c r="I341">
        <f t="shared" si="43"/>
        <v>4.9378781533333331</v>
      </c>
      <c r="J341" s="2">
        <f t="shared" si="44"/>
        <v>-11.060510000000001</v>
      </c>
      <c r="K341">
        <f t="shared" si="45"/>
        <v>1.0175790295107709</v>
      </c>
      <c r="L341">
        <f t="shared" si="46"/>
        <v>0.99038485456896164</v>
      </c>
      <c r="M341">
        <f t="shared" si="47"/>
        <v>1.0060416276262705</v>
      </c>
    </row>
    <row r="342" spans="1:13" x14ac:dyDescent="0.2">
      <c r="A342">
        <f t="shared" si="40"/>
        <v>0.66800000000000004</v>
      </c>
      <c r="B342">
        <v>334</v>
      </c>
      <c r="C342">
        <v>13.879586373</v>
      </c>
      <c r="D342">
        <v>17.713772076000001</v>
      </c>
      <c r="E342">
        <v>14.815671516</v>
      </c>
      <c r="F342" s="2">
        <v>-1990.8497</v>
      </c>
      <c r="G342">
        <f t="shared" si="41"/>
        <v>2.7759172746000003</v>
      </c>
      <c r="H342">
        <f t="shared" si="42"/>
        <v>5.9045906920000002</v>
      </c>
      <c r="I342">
        <f t="shared" si="43"/>
        <v>4.9385571720000003</v>
      </c>
      <c r="J342" s="2">
        <f t="shared" si="44"/>
        <v>-11.060276111111111</v>
      </c>
      <c r="K342">
        <f t="shared" si="45"/>
        <v>1.0176007109904759</v>
      </c>
      <c r="L342">
        <f t="shared" si="46"/>
        <v>0.9905251395388176</v>
      </c>
      <c r="M342">
        <f t="shared" si="47"/>
        <v>1.0061799706601386</v>
      </c>
    </row>
    <row r="343" spans="1:13" x14ac:dyDescent="0.2">
      <c r="A343">
        <f t="shared" si="40"/>
        <v>0.67</v>
      </c>
      <c r="B343">
        <v>335</v>
      </c>
      <c r="C343">
        <v>13.880267117000001</v>
      </c>
      <c r="D343">
        <v>17.716440813999998</v>
      </c>
      <c r="E343">
        <v>14.817338244</v>
      </c>
      <c r="F343" s="2">
        <v>-1990.8115</v>
      </c>
      <c r="G343">
        <f t="shared" si="41"/>
        <v>2.7760534234000001</v>
      </c>
      <c r="H343">
        <f t="shared" si="42"/>
        <v>5.9054802713333325</v>
      </c>
      <c r="I343">
        <f t="shared" si="43"/>
        <v>4.9391127480000003</v>
      </c>
      <c r="J343" s="2">
        <f t="shared" si="44"/>
        <v>-11.060063888888889</v>
      </c>
      <c r="K343">
        <f t="shared" si="45"/>
        <v>1.0176506206606768</v>
      </c>
      <c r="L343">
        <f t="shared" si="46"/>
        <v>0.99067437099942901</v>
      </c>
      <c r="M343">
        <f t="shared" si="47"/>
        <v>1.0062931635267816</v>
      </c>
    </row>
    <row r="344" spans="1:13" x14ac:dyDescent="0.2">
      <c r="A344">
        <f t="shared" si="40"/>
        <v>0.67200000000000004</v>
      </c>
      <c r="B344">
        <v>336</v>
      </c>
      <c r="C344">
        <v>13.880771571</v>
      </c>
      <c r="D344">
        <v>17.718955994000002</v>
      </c>
      <c r="E344">
        <v>14.819008632999999</v>
      </c>
      <c r="F344" s="2">
        <v>-1990.7683999999999</v>
      </c>
      <c r="G344">
        <f t="shared" si="41"/>
        <v>2.7761543142000003</v>
      </c>
      <c r="H344">
        <f t="shared" si="42"/>
        <v>5.9063186646666672</v>
      </c>
      <c r="I344">
        <f t="shared" si="43"/>
        <v>4.9396695443333334</v>
      </c>
      <c r="J344" s="2">
        <f t="shared" si="44"/>
        <v>-11.059824444444445</v>
      </c>
      <c r="K344">
        <f t="shared" si="45"/>
        <v>1.0176876053902839</v>
      </c>
      <c r="L344">
        <f t="shared" si="46"/>
        <v>0.99081501574803366</v>
      </c>
      <c r="M344">
        <f t="shared" si="47"/>
        <v>1.0064066050237259</v>
      </c>
    </row>
    <row r="345" spans="1:13" x14ac:dyDescent="0.2">
      <c r="A345">
        <f t="shared" si="40"/>
        <v>0.67400000000000004</v>
      </c>
      <c r="B345">
        <v>337</v>
      </c>
      <c r="C345">
        <v>13.880999095</v>
      </c>
      <c r="D345">
        <v>17.721662131999999</v>
      </c>
      <c r="E345">
        <v>14.820858985999999</v>
      </c>
      <c r="F345" s="2">
        <v>-1990.7206000000001</v>
      </c>
      <c r="G345">
        <f t="shared" si="41"/>
        <v>2.7761998189999999</v>
      </c>
      <c r="H345">
        <f t="shared" si="42"/>
        <v>5.9072207106666665</v>
      </c>
      <c r="I345">
        <f t="shared" si="43"/>
        <v>4.9402863286666667</v>
      </c>
      <c r="J345" s="2">
        <f t="shared" si="44"/>
        <v>-11.059558888888889</v>
      </c>
      <c r="K345">
        <f t="shared" si="45"/>
        <v>1.0177042866211177</v>
      </c>
      <c r="L345">
        <f t="shared" si="46"/>
        <v>0.9909663385554266</v>
      </c>
      <c r="M345">
        <f t="shared" si="47"/>
        <v>1.0065322684555347</v>
      </c>
    </row>
    <row r="346" spans="1:13" x14ac:dyDescent="0.2">
      <c r="A346">
        <f t="shared" si="40"/>
        <v>0.67600000000000005</v>
      </c>
      <c r="B346">
        <v>338</v>
      </c>
      <c r="C346">
        <v>13.881332567999999</v>
      </c>
      <c r="D346">
        <v>17.724542954</v>
      </c>
      <c r="E346">
        <v>14.822876752999999</v>
      </c>
      <c r="F346" s="2">
        <v>-1990.6708000000001</v>
      </c>
      <c r="G346">
        <f t="shared" si="41"/>
        <v>2.7762665136</v>
      </c>
      <c r="H346">
        <f t="shared" si="42"/>
        <v>5.9081809846666671</v>
      </c>
      <c r="I346">
        <f t="shared" si="43"/>
        <v>4.9409589176666664</v>
      </c>
      <c r="J346" s="2">
        <f t="shared" si="44"/>
        <v>-11.059282222222222</v>
      </c>
      <c r="K346">
        <f t="shared" si="45"/>
        <v>1.0177287356466704</v>
      </c>
      <c r="L346">
        <f t="shared" si="46"/>
        <v>0.99112742940616672</v>
      </c>
      <c r="M346">
        <f t="shared" si="47"/>
        <v>1.0066693015112869</v>
      </c>
    </row>
    <row r="347" spans="1:13" x14ac:dyDescent="0.2">
      <c r="A347">
        <f t="shared" si="40"/>
        <v>0.67800000000000005</v>
      </c>
      <c r="B347">
        <v>339</v>
      </c>
      <c r="C347">
        <v>13.881682813999999</v>
      </c>
      <c r="D347">
        <v>17.727363060999998</v>
      </c>
      <c r="E347">
        <v>14.824549935</v>
      </c>
      <c r="F347" s="2">
        <v>-1990.6216999999999</v>
      </c>
      <c r="G347">
        <f t="shared" si="41"/>
        <v>2.7763365628000001</v>
      </c>
      <c r="H347">
        <f t="shared" si="42"/>
        <v>5.9091210203333331</v>
      </c>
      <c r="I347">
        <f t="shared" si="43"/>
        <v>4.9415166450000001</v>
      </c>
      <c r="J347" s="2">
        <f t="shared" si="44"/>
        <v>-11.059009444444444</v>
      </c>
      <c r="K347">
        <f t="shared" si="45"/>
        <v>1.017754414407481</v>
      </c>
      <c r="L347">
        <f t="shared" si="46"/>
        <v>0.99128512517348844</v>
      </c>
      <c r="M347">
        <f t="shared" si="47"/>
        <v>1.006782932689857</v>
      </c>
    </row>
    <row r="348" spans="1:13" x14ac:dyDescent="0.2">
      <c r="A348">
        <f t="shared" si="40"/>
        <v>0.68</v>
      </c>
      <c r="B348">
        <v>340</v>
      </c>
      <c r="C348">
        <v>13.882324733000001</v>
      </c>
      <c r="D348">
        <v>17.729976323999999</v>
      </c>
      <c r="E348">
        <v>14.826044558</v>
      </c>
      <c r="F348" s="2">
        <v>-1990.576</v>
      </c>
      <c r="G348">
        <f t="shared" si="41"/>
        <v>2.7764649466</v>
      </c>
      <c r="H348">
        <f t="shared" si="42"/>
        <v>5.909992108</v>
      </c>
      <c r="I348">
        <f t="shared" si="43"/>
        <v>4.9420148526666665</v>
      </c>
      <c r="J348" s="2">
        <f t="shared" si="44"/>
        <v>-11.058755555555555</v>
      </c>
      <c r="K348">
        <f t="shared" si="45"/>
        <v>1.0178014775701174</v>
      </c>
      <c r="L348">
        <f t="shared" si="46"/>
        <v>0.99143125456290482</v>
      </c>
      <c r="M348">
        <f t="shared" si="47"/>
        <v>1.0068844373516377</v>
      </c>
    </row>
    <row r="349" spans="1:13" x14ac:dyDescent="0.2">
      <c r="A349">
        <f t="shared" si="40"/>
        <v>0.68200000000000005</v>
      </c>
      <c r="B349">
        <v>341</v>
      </c>
      <c r="C349">
        <v>13.882791918000001</v>
      </c>
      <c r="D349">
        <v>17.732340102999999</v>
      </c>
      <c r="E349">
        <v>14.827216311999999</v>
      </c>
      <c r="F349" s="2">
        <v>-1990.5283999999999</v>
      </c>
      <c r="G349">
        <f t="shared" si="41"/>
        <v>2.7765583836000003</v>
      </c>
      <c r="H349">
        <f t="shared" si="42"/>
        <v>5.9107800343333325</v>
      </c>
      <c r="I349">
        <f t="shared" si="43"/>
        <v>4.942405437333333</v>
      </c>
      <c r="J349" s="2">
        <f t="shared" si="44"/>
        <v>-11.058491111111111</v>
      </c>
      <c r="K349">
        <f t="shared" si="45"/>
        <v>1.0178357298724114</v>
      </c>
      <c r="L349">
        <f t="shared" si="46"/>
        <v>0.99156343321541129</v>
      </c>
      <c r="M349">
        <f t="shared" si="47"/>
        <v>1.0069640149397387</v>
      </c>
    </row>
    <row r="350" spans="1:13" x14ac:dyDescent="0.2">
      <c r="A350">
        <f t="shared" si="40"/>
        <v>0.68400000000000005</v>
      </c>
      <c r="B350">
        <v>342</v>
      </c>
      <c r="C350">
        <v>13.883214406</v>
      </c>
      <c r="D350">
        <v>17.734683020999999</v>
      </c>
      <c r="E350">
        <v>14.828337893</v>
      </c>
      <c r="F350" s="2">
        <v>-1990.4816000000001</v>
      </c>
      <c r="G350">
        <f t="shared" si="41"/>
        <v>2.7766428811999999</v>
      </c>
      <c r="H350">
        <f t="shared" si="42"/>
        <v>5.9115610069999995</v>
      </c>
      <c r="I350">
        <f t="shared" si="43"/>
        <v>4.9427792976666671</v>
      </c>
      <c r="J350" s="2">
        <f t="shared" si="44"/>
        <v>-11.058231111111111</v>
      </c>
      <c r="K350">
        <f t="shared" si="45"/>
        <v>1.017866705153492</v>
      </c>
      <c r="L350">
        <f t="shared" si="46"/>
        <v>0.99169444535494444</v>
      </c>
      <c r="M350">
        <f t="shared" si="47"/>
        <v>1.0070401851178139</v>
      </c>
    </row>
    <row r="351" spans="1:13" x14ac:dyDescent="0.2">
      <c r="A351">
        <f t="shared" si="40"/>
        <v>0.68600000000000005</v>
      </c>
      <c r="B351">
        <v>343</v>
      </c>
      <c r="C351">
        <v>13.883822412000001</v>
      </c>
      <c r="D351">
        <v>17.736964383</v>
      </c>
      <c r="E351">
        <v>14.829348355</v>
      </c>
      <c r="F351" s="2">
        <v>-1990.4371000000001</v>
      </c>
      <c r="G351">
        <f t="shared" si="41"/>
        <v>2.7767644824</v>
      </c>
      <c r="H351">
        <f t="shared" si="42"/>
        <v>5.9123214610000003</v>
      </c>
      <c r="I351">
        <f t="shared" si="43"/>
        <v>4.9431161183333332</v>
      </c>
      <c r="J351" s="2">
        <f t="shared" si="44"/>
        <v>-11.05798388888889</v>
      </c>
      <c r="K351">
        <f t="shared" si="45"/>
        <v>1.0179112819385099</v>
      </c>
      <c r="L351">
        <f t="shared" si="46"/>
        <v>0.99182201538371606</v>
      </c>
      <c r="M351">
        <f t="shared" si="47"/>
        <v>1.0071088088467088</v>
      </c>
    </row>
    <row r="352" spans="1:13" x14ac:dyDescent="0.2">
      <c r="A352">
        <f t="shared" si="40"/>
        <v>0.68800000000000006</v>
      </c>
      <c r="B352">
        <v>344</v>
      </c>
      <c r="C352">
        <v>13.884184287</v>
      </c>
      <c r="D352">
        <v>17.738802572000001</v>
      </c>
      <c r="E352">
        <v>14.830163254</v>
      </c>
      <c r="F352" s="2">
        <v>-1990.396</v>
      </c>
      <c r="G352">
        <f t="shared" si="41"/>
        <v>2.7768368574000002</v>
      </c>
      <c r="H352">
        <f t="shared" si="42"/>
        <v>5.9129341906666673</v>
      </c>
      <c r="I352">
        <f t="shared" si="43"/>
        <v>4.9433877513333337</v>
      </c>
      <c r="J352" s="2">
        <f t="shared" si="44"/>
        <v>-11.057755555555556</v>
      </c>
      <c r="K352">
        <f t="shared" si="45"/>
        <v>1.0179378132952372</v>
      </c>
      <c r="L352">
        <f t="shared" si="46"/>
        <v>0.99192480390373949</v>
      </c>
      <c r="M352">
        <f t="shared" si="47"/>
        <v>1.0071641512624088</v>
      </c>
    </row>
    <row r="353" spans="1:13" x14ac:dyDescent="0.2">
      <c r="A353">
        <f t="shared" si="40"/>
        <v>0.69000000000000006</v>
      </c>
      <c r="B353">
        <v>345</v>
      </c>
      <c r="C353">
        <v>13.884137359</v>
      </c>
      <c r="D353">
        <v>17.740823359</v>
      </c>
      <c r="E353">
        <v>14.830670187000001</v>
      </c>
      <c r="F353" s="2">
        <v>-1990.357</v>
      </c>
      <c r="G353">
        <f t="shared" si="41"/>
        <v>2.7768274717999999</v>
      </c>
      <c r="H353">
        <f t="shared" si="42"/>
        <v>5.9136077863333334</v>
      </c>
      <c r="I353">
        <f t="shared" si="43"/>
        <v>4.943556729</v>
      </c>
      <c r="J353" s="2">
        <f t="shared" si="44"/>
        <v>-11.057538888888889</v>
      </c>
      <c r="K353">
        <f t="shared" si="45"/>
        <v>1.017934372705231</v>
      </c>
      <c r="L353">
        <f t="shared" si="46"/>
        <v>0.99203780300503563</v>
      </c>
      <c r="M353">
        <f t="shared" si="47"/>
        <v>1.0071985787151581</v>
      </c>
    </row>
    <row r="354" spans="1:13" x14ac:dyDescent="0.2">
      <c r="A354">
        <f t="shared" si="40"/>
        <v>0.69200000000000006</v>
      </c>
      <c r="B354">
        <v>346</v>
      </c>
      <c r="C354">
        <v>13.884037764</v>
      </c>
      <c r="D354">
        <v>17.742825020000002</v>
      </c>
      <c r="E354">
        <v>14.830667010000001</v>
      </c>
      <c r="F354" s="2">
        <v>-1990.3198</v>
      </c>
      <c r="G354">
        <f t="shared" si="41"/>
        <v>2.7768075528000002</v>
      </c>
      <c r="H354">
        <f t="shared" si="42"/>
        <v>5.9142750066666672</v>
      </c>
      <c r="I354">
        <f t="shared" si="43"/>
        <v>4.9435556700000003</v>
      </c>
      <c r="J354" s="2">
        <f t="shared" si="44"/>
        <v>-11.057332222222222</v>
      </c>
      <c r="K354">
        <f t="shared" si="45"/>
        <v>1.0179270707626451</v>
      </c>
      <c r="L354">
        <f t="shared" si="46"/>
        <v>0.99214973261171846</v>
      </c>
      <c r="M354">
        <f t="shared" si="47"/>
        <v>1.0071983629548555</v>
      </c>
    </row>
    <row r="355" spans="1:13" x14ac:dyDescent="0.2">
      <c r="A355">
        <f t="shared" si="40"/>
        <v>0.69400000000000006</v>
      </c>
      <c r="B355">
        <v>347</v>
      </c>
      <c r="C355">
        <v>13.883365398</v>
      </c>
      <c r="D355">
        <v>17.744710596000001</v>
      </c>
      <c r="E355">
        <v>14.830344696999999</v>
      </c>
      <c r="F355" s="2">
        <v>-1990.2861</v>
      </c>
      <c r="G355">
        <f t="shared" si="41"/>
        <v>2.7766730796000001</v>
      </c>
      <c r="H355">
        <f t="shared" si="42"/>
        <v>5.9149035320000003</v>
      </c>
      <c r="I355">
        <f t="shared" si="43"/>
        <v>4.9434482323333331</v>
      </c>
      <c r="J355" s="2">
        <f t="shared" si="44"/>
        <v>-11.057145</v>
      </c>
      <c r="K355">
        <f t="shared" si="45"/>
        <v>1.0178777753368839</v>
      </c>
      <c r="L355">
        <f t="shared" si="46"/>
        <v>0.99225517093521598</v>
      </c>
      <c r="M355">
        <f t="shared" si="47"/>
        <v>1.0071764736409266</v>
      </c>
    </row>
    <row r="356" spans="1:13" x14ac:dyDescent="0.2">
      <c r="A356">
        <f t="shared" si="40"/>
        <v>0.69600000000000006</v>
      </c>
      <c r="B356">
        <v>348</v>
      </c>
      <c r="C356">
        <v>13.882725387000001</v>
      </c>
      <c r="D356">
        <v>17.746952796999999</v>
      </c>
      <c r="E356">
        <v>14.829726036</v>
      </c>
      <c r="F356" s="2">
        <v>-1990.2481</v>
      </c>
      <c r="G356">
        <f t="shared" si="41"/>
        <v>2.7765450774000002</v>
      </c>
      <c r="H356">
        <f t="shared" si="42"/>
        <v>5.9156509323333326</v>
      </c>
      <c r="I356">
        <f t="shared" si="43"/>
        <v>4.9432420119999998</v>
      </c>
      <c r="J356" s="2">
        <f t="shared" si="44"/>
        <v>-11.056933888888889</v>
      </c>
      <c r="K356">
        <f t="shared" si="45"/>
        <v>1.0178308520618571</v>
      </c>
      <c r="L356">
        <f t="shared" si="46"/>
        <v>0.99238055114496837</v>
      </c>
      <c r="M356">
        <f t="shared" si="47"/>
        <v>1.0071344583798458</v>
      </c>
    </row>
    <row r="357" spans="1:13" x14ac:dyDescent="0.2">
      <c r="A357">
        <f t="shared" si="40"/>
        <v>0.69800000000000006</v>
      </c>
      <c r="B357">
        <v>349</v>
      </c>
      <c r="C357">
        <v>13.882547464</v>
      </c>
      <c r="D357">
        <v>17.749323797999999</v>
      </c>
      <c r="E357">
        <v>14.828838877000001</v>
      </c>
      <c r="F357" s="2">
        <v>-1990.2072000000001</v>
      </c>
      <c r="G357">
        <f t="shared" si="41"/>
        <v>2.7765094927999998</v>
      </c>
      <c r="H357">
        <f t="shared" si="42"/>
        <v>5.9164412659999996</v>
      </c>
      <c r="I357">
        <f t="shared" si="43"/>
        <v>4.9429462923333336</v>
      </c>
      <c r="J357" s="2">
        <f t="shared" si="44"/>
        <v>-11.056706666666667</v>
      </c>
      <c r="K357">
        <f t="shared" si="45"/>
        <v>1.0178178073956516</v>
      </c>
      <c r="L357">
        <f t="shared" si="46"/>
        <v>0.99251313363989357</v>
      </c>
      <c r="M357">
        <f t="shared" si="47"/>
        <v>1.0070742085548128</v>
      </c>
    </row>
    <row r="358" spans="1:13" x14ac:dyDescent="0.2">
      <c r="A358">
        <f t="shared" si="40"/>
        <v>0.70000000000000007</v>
      </c>
      <c r="B358">
        <v>350</v>
      </c>
      <c r="C358">
        <v>13.882451026</v>
      </c>
      <c r="D358">
        <v>17.751692884000001</v>
      </c>
      <c r="E358">
        <v>14.827692538999999</v>
      </c>
      <c r="F358" s="2">
        <v>-1990.1665</v>
      </c>
      <c r="G358">
        <f t="shared" si="41"/>
        <v>2.7764902052</v>
      </c>
      <c r="H358">
        <f t="shared" si="42"/>
        <v>5.9172309613333338</v>
      </c>
      <c r="I358">
        <f t="shared" si="43"/>
        <v>4.9425641796666664</v>
      </c>
      <c r="J358" s="2">
        <f t="shared" si="44"/>
        <v>-11.056480555555556</v>
      </c>
      <c r="K358">
        <f t="shared" si="45"/>
        <v>1.0178107369128053</v>
      </c>
      <c r="L358">
        <f t="shared" si="46"/>
        <v>0.99264560905115351</v>
      </c>
      <c r="M358">
        <f t="shared" si="47"/>
        <v>1.0069963570491309</v>
      </c>
    </row>
    <row r="359" spans="1:13" x14ac:dyDescent="0.2">
      <c r="A359">
        <f t="shared" si="40"/>
        <v>0.70200000000000007</v>
      </c>
      <c r="B359">
        <v>351</v>
      </c>
      <c r="C359">
        <v>13.882404886</v>
      </c>
      <c r="D359">
        <v>17.753764435000001</v>
      </c>
      <c r="E359">
        <v>14.826494544999999</v>
      </c>
      <c r="F359" s="2">
        <v>-1990.1288</v>
      </c>
      <c r="G359">
        <f t="shared" si="41"/>
        <v>2.7764809771999999</v>
      </c>
      <c r="H359">
        <f t="shared" si="42"/>
        <v>5.9179214783333336</v>
      </c>
      <c r="I359">
        <f t="shared" si="43"/>
        <v>4.9421648483333334</v>
      </c>
      <c r="J359" s="2">
        <f t="shared" si="44"/>
        <v>-11.05627111111111</v>
      </c>
      <c r="K359">
        <f t="shared" si="45"/>
        <v>1.0178073540960884</v>
      </c>
      <c r="L359">
        <f t="shared" si="46"/>
        <v>0.9927614467922361</v>
      </c>
      <c r="M359">
        <f t="shared" si="47"/>
        <v>1.0069149974181166</v>
      </c>
    </row>
    <row r="360" spans="1:13" x14ac:dyDescent="0.2">
      <c r="A360">
        <f t="shared" si="40"/>
        <v>0.70399999999999996</v>
      </c>
      <c r="B360">
        <v>352</v>
      </c>
      <c r="C360">
        <v>13.882112519</v>
      </c>
      <c r="D360">
        <v>17.755930024000001</v>
      </c>
      <c r="E360">
        <v>14.825253550999999</v>
      </c>
      <c r="F360" s="2">
        <v>-1990.095</v>
      </c>
      <c r="G360">
        <f t="shared" si="41"/>
        <v>2.7764225038000001</v>
      </c>
      <c r="H360">
        <f t="shared" si="42"/>
        <v>5.9186433413333335</v>
      </c>
      <c r="I360">
        <f t="shared" si="43"/>
        <v>4.9417511836666668</v>
      </c>
      <c r="J360" s="2">
        <f t="shared" si="44"/>
        <v>-11.056083333333333</v>
      </c>
      <c r="K360">
        <f t="shared" si="45"/>
        <v>1.0177859188127107</v>
      </c>
      <c r="L360">
        <f t="shared" si="46"/>
        <v>0.99288254298435175</v>
      </c>
      <c r="M360">
        <f t="shared" si="47"/>
        <v>1.0068307175186089</v>
      </c>
    </row>
    <row r="361" spans="1:13" x14ac:dyDescent="0.2">
      <c r="A361">
        <f t="shared" si="40"/>
        <v>0.70599999999999996</v>
      </c>
      <c r="B361">
        <v>353</v>
      </c>
      <c r="C361">
        <v>13.881995829999999</v>
      </c>
      <c r="D361">
        <v>17.757952283000002</v>
      </c>
      <c r="E361">
        <v>14.823810282</v>
      </c>
      <c r="F361" s="2">
        <v>-1990.0630000000001</v>
      </c>
      <c r="G361">
        <f t="shared" si="41"/>
        <v>2.776399166</v>
      </c>
      <c r="H361">
        <f t="shared" si="42"/>
        <v>5.9193174276666669</v>
      </c>
      <c r="I361">
        <f t="shared" si="43"/>
        <v>4.9412700940000001</v>
      </c>
      <c r="J361" s="2">
        <f t="shared" si="44"/>
        <v>-11.055905555555556</v>
      </c>
      <c r="K361">
        <f t="shared" si="45"/>
        <v>1.0177773636003167</v>
      </c>
      <c r="L361">
        <f t="shared" si="46"/>
        <v>0.99299562439747857</v>
      </c>
      <c r="M361">
        <f t="shared" si="47"/>
        <v>1.0067327004723678</v>
      </c>
    </row>
    <row r="362" spans="1:13" x14ac:dyDescent="0.2">
      <c r="A362">
        <f t="shared" si="40"/>
        <v>0.70799999999999996</v>
      </c>
      <c r="B362">
        <v>354</v>
      </c>
      <c r="C362">
        <v>13.881684019</v>
      </c>
      <c r="D362">
        <v>17.760035195</v>
      </c>
      <c r="E362">
        <v>14.822499987</v>
      </c>
      <c r="F362" s="2">
        <v>-1990.0328999999999</v>
      </c>
      <c r="G362">
        <f t="shared" si="41"/>
        <v>2.7763368038</v>
      </c>
      <c r="H362">
        <f t="shared" si="42"/>
        <v>5.9200117316666665</v>
      </c>
      <c r="I362">
        <f t="shared" si="43"/>
        <v>4.9408333290000002</v>
      </c>
      <c r="J362" s="2">
        <f t="shared" si="44"/>
        <v>-11.055738333333332</v>
      </c>
      <c r="K362">
        <f t="shared" si="45"/>
        <v>1.0177545027536914</v>
      </c>
      <c r="L362">
        <f t="shared" si="46"/>
        <v>0.99311209742708473</v>
      </c>
      <c r="M362">
        <f t="shared" si="47"/>
        <v>1.0066437141187468</v>
      </c>
    </row>
    <row r="363" spans="1:13" x14ac:dyDescent="0.2">
      <c r="A363">
        <f t="shared" si="40"/>
        <v>0.71</v>
      </c>
      <c r="B363">
        <v>355</v>
      </c>
      <c r="C363">
        <v>13.881327947000001</v>
      </c>
      <c r="D363">
        <v>17.761998714000001</v>
      </c>
      <c r="E363">
        <v>14.821028546999999</v>
      </c>
      <c r="F363" s="2">
        <v>-1990.0050000000001</v>
      </c>
      <c r="G363">
        <f t="shared" si="41"/>
        <v>2.7762655894000003</v>
      </c>
      <c r="H363">
        <f t="shared" si="42"/>
        <v>5.9206662379999999</v>
      </c>
      <c r="I363">
        <f t="shared" si="43"/>
        <v>4.9403428489999994</v>
      </c>
      <c r="J363" s="2">
        <f t="shared" si="44"/>
        <v>-11.055583333333335</v>
      </c>
      <c r="K363">
        <f t="shared" si="45"/>
        <v>1.0177283968517845</v>
      </c>
      <c r="L363">
        <f t="shared" si="46"/>
        <v>0.99322189419556062</v>
      </c>
      <c r="M363">
        <f t="shared" si="47"/>
        <v>1.0065437838891631</v>
      </c>
    </row>
    <row r="364" spans="1:13" x14ac:dyDescent="0.2">
      <c r="A364">
        <f t="shared" si="40"/>
        <v>0.71199999999999997</v>
      </c>
      <c r="B364">
        <v>356</v>
      </c>
      <c r="C364">
        <v>13.880630961</v>
      </c>
      <c r="D364">
        <v>17.763808647000001</v>
      </c>
      <c r="E364">
        <v>14.819267946</v>
      </c>
      <c r="F364" s="2">
        <v>-1989.9826</v>
      </c>
      <c r="G364">
        <f t="shared" si="41"/>
        <v>2.7761261922</v>
      </c>
      <c r="H364">
        <f t="shared" si="42"/>
        <v>5.9212695490000007</v>
      </c>
      <c r="I364">
        <f t="shared" si="43"/>
        <v>4.9397559820000003</v>
      </c>
      <c r="J364" s="2">
        <f t="shared" si="44"/>
        <v>-11.055458888888889</v>
      </c>
      <c r="K364">
        <f t="shared" si="45"/>
        <v>1.0176772963773113</v>
      </c>
      <c r="L364">
        <f t="shared" si="46"/>
        <v>0.99332310268631518</v>
      </c>
      <c r="M364">
        <f t="shared" si="47"/>
        <v>1.0064242158047458</v>
      </c>
    </row>
    <row r="365" spans="1:13" x14ac:dyDescent="0.2">
      <c r="A365">
        <f t="shared" si="40"/>
        <v>0.71399999999999997</v>
      </c>
      <c r="B365">
        <v>357</v>
      </c>
      <c r="C365">
        <v>13.879727721</v>
      </c>
      <c r="D365">
        <v>17.765340307999999</v>
      </c>
      <c r="E365">
        <v>14.817243933</v>
      </c>
      <c r="F365" s="2">
        <v>-1989.9603999999999</v>
      </c>
      <c r="G365">
        <f t="shared" si="41"/>
        <v>2.7759455441999998</v>
      </c>
      <c r="H365">
        <f t="shared" si="42"/>
        <v>5.9217801026666663</v>
      </c>
      <c r="I365">
        <f t="shared" si="43"/>
        <v>4.9390813109999998</v>
      </c>
      <c r="J365" s="2">
        <f t="shared" si="44"/>
        <v>-11.055335555555555</v>
      </c>
      <c r="K365">
        <f t="shared" si="45"/>
        <v>1.0176110741109197</v>
      </c>
      <c r="L365">
        <f t="shared" si="46"/>
        <v>0.99340875066232159</v>
      </c>
      <c r="M365">
        <f t="shared" si="47"/>
        <v>1.0062867585630166</v>
      </c>
    </row>
    <row r="366" spans="1:13" x14ac:dyDescent="0.2">
      <c r="A366">
        <f t="shared" si="40"/>
        <v>0.71599999999999997</v>
      </c>
      <c r="B366">
        <v>358</v>
      </c>
      <c r="C366">
        <v>13.878798007</v>
      </c>
      <c r="D366">
        <v>17.766911352000001</v>
      </c>
      <c r="E366">
        <v>14.815056593</v>
      </c>
      <c r="F366" s="2">
        <v>-1989.9434000000001</v>
      </c>
      <c r="G366">
        <f t="shared" si="41"/>
        <v>2.7757596013999999</v>
      </c>
      <c r="H366">
        <f t="shared" si="42"/>
        <v>5.9223037840000003</v>
      </c>
      <c r="I366">
        <f t="shared" si="43"/>
        <v>4.9383521976666662</v>
      </c>
      <c r="J366" s="2">
        <f t="shared" si="44"/>
        <v>-11.055241111111112</v>
      </c>
      <c r="K366">
        <f t="shared" si="45"/>
        <v>1.0175429108672904</v>
      </c>
      <c r="L366">
        <f t="shared" si="46"/>
        <v>0.99349660087122382</v>
      </c>
      <c r="M366">
        <f t="shared" si="47"/>
        <v>1.006138209258677</v>
      </c>
    </row>
    <row r="367" spans="1:13" x14ac:dyDescent="0.2">
      <c r="A367">
        <f t="shared" si="40"/>
        <v>0.71799999999999997</v>
      </c>
      <c r="B367">
        <v>359</v>
      </c>
      <c r="C367">
        <v>13.877805671999999</v>
      </c>
      <c r="D367">
        <v>17.768573559</v>
      </c>
      <c r="E367">
        <v>14.812645254</v>
      </c>
      <c r="F367" s="2">
        <v>-1989.9322</v>
      </c>
      <c r="G367">
        <f t="shared" si="41"/>
        <v>2.7755611343999997</v>
      </c>
      <c r="H367">
        <f t="shared" si="42"/>
        <v>5.922857853</v>
      </c>
      <c r="I367">
        <f t="shared" si="43"/>
        <v>4.9375484179999996</v>
      </c>
      <c r="J367" s="2">
        <f t="shared" si="44"/>
        <v>-11.055178888888889</v>
      </c>
      <c r="K367">
        <f t="shared" si="45"/>
        <v>1.0174701564800628</v>
      </c>
      <c r="L367">
        <f t="shared" si="46"/>
        <v>0.99358954876586492</v>
      </c>
      <c r="M367">
        <f t="shared" si="47"/>
        <v>1.0059744474607963</v>
      </c>
    </row>
    <row r="368" spans="1:13" x14ac:dyDescent="0.2">
      <c r="A368">
        <f t="shared" si="40"/>
        <v>0.72</v>
      </c>
      <c r="B368">
        <v>360</v>
      </c>
      <c r="C368">
        <v>13.876796526</v>
      </c>
      <c r="D368">
        <v>17.770181911000002</v>
      </c>
      <c r="E368">
        <v>14.810081385</v>
      </c>
      <c r="F368" s="2">
        <v>-1989.9249</v>
      </c>
      <c r="G368">
        <f t="shared" si="41"/>
        <v>2.7753593051999998</v>
      </c>
      <c r="H368">
        <f t="shared" si="42"/>
        <v>5.9233939703333336</v>
      </c>
      <c r="I368">
        <f t="shared" si="43"/>
        <v>4.9366937950000001</v>
      </c>
      <c r="J368" s="2">
        <f t="shared" si="44"/>
        <v>-11.055138333333334</v>
      </c>
      <c r="K368">
        <f t="shared" si="45"/>
        <v>1.0173961695715559</v>
      </c>
      <c r="L368">
        <f t="shared" si="46"/>
        <v>0.99367948517705917</v>
      </c>
      <c r="M368">
        <f t="shared" si="47"/>
        <v>1.0058003268593501</v>
      </c>
    </row>
    <row r="369" spans="1:13" x14ac:dyDescent="0.2">
      <c r="A369">
        <f t="shared" si="40"/>
        <v>0.72199999999999998</v>
      </c>
      <c r="B369">
        <v>361</v>
      </c>
      <c r="C369">
        <v>13.87595694</v>
      </c>
      <c r="D369">
        <v>17.772036705000001</v>
      </c>
      <c r="E369">
        <v>14.807622981</v>
      </c>
      <c r="F369" s="2">
        <v>-1989.9231</v>
      </c>
      <c r="G369">
        <f t="shared" si="41"/>
        <v>2.7751913880000001</v>
      </c>
      <c r="H369">
        <f t="shared" si="42"/>
        <v>5.9240122350000002</v>
      </c>
      <c r="I369">
        <f t="shared" si="43"/>
        <v>4.9358743269999996</v>
      </c>
      <c r="J369" s="2">
        <f t="shared" si="44"/>
        <v>-11.055128333333332</v>
      </c>
      <c r="K369">
        <f t="shared" si="45"/>
        <v>1.0173346141845596</v>
      </c>
      <c r="L369">
        <f t="shared" si="46"/>
        <v>0.99378320222150252</v>
      </c>
      <c r="M369">
        <f t="shared" si="47"/>
        <v>1.0056333687257333</v>
      </c>
    </row>
    <row r="370" spans="1:13" x14ac:dyDescent="0.2">
      <c r="A370">
        <f t="shared" si="40"/>
        <v>0.72399999999999998</v>
      </c>
      <c r="B370">
        <v>362</v>
      </c>
      <c r="C370">
        <v>13.874876737999999</v>
      </c>
      <c r="D370">
        <v>17.773488943</v>
      </c>
      <c r="E370">
        <v>14.805040899</v>
      </c>
      <c r="F370" s="2">
        <v>-1989.9232</v>
      </c>
      <c r="G370">
        <f t="shared" si="41"/>
        <v>2.7749753475999999</v>
      </c>
      <c r="H370">
        <f t="shared" si="42"/>
        <v>5.9244963143333331</v>
      </c>
      <c r="I370">
        <f t="shared" si="43"/>
        <v>4.9350136329999996</v>
      </c>
      <c r="J370" s="2">
        <f t="shared" si="44"/>
        <v>-11.055128888888889</v>
      </c>
      <c r="K370">
        <f t="shared" si="45"/>
        <v>1.0172554177089823</v>
      </c>
      <c r="L370">
        <f t="shared" si="46"/>
        <v>0.99386440899335327</v>
      </c>
      <c r="M370">
        <f t="shared" si="47"/>
        <v>1.0054580112207969</v>
      </c>
    </row>
    <row r="371" spans="1:13" x14ac:dyDescent="0.2">
      <c r="A371">
        <f t="shared" si="40"/>
        <v>0.72599999999999998</v>
      </c>
      <c r="B371">
        <v>363</v>
      </c>
      <c r="C371">
        <v>13.873730509</v>
      </c>
      <c r="D371">
        <v>17.774997158000001</v>
      </c>
      <c r="E371">
        <v>14.802378743</v>
      </c>
      <c r="F371" s="2">
        <v>-1989.9271000000001</v>
      </c>
      <c r="G371">
        <f t="shared" si="41"/>
        <v>2.7747461017999999</v>
      </c>
      <c r="H371">
        <f t="shared" si="42"/>
        <v>5.9249990526666672</v>
      </c>
      <c r="I371">
        <f t="shared" si="43"/>
        <v>4.9341262476666667</v>
      </c>
      <c r="J371" s="2">
        <f t="shared" si="44"/>
        <v>-11.055150555555556</v>
      </c>
      <c r="K371">
        <f t="shared" si="45"/>
        <v>1.0171713803742943</v>
      </c>
      <c r="L371">
        <f t="shared" si="46"/>
        <v>0.99394874590741777</v>
      </c>
      <c r="M371">
        <f t="shared" si="47"/>
        <v>1.00527721563262</v>
      </c>
    </row>
    <row r="372" spans="1:13" x14ac:dyDescent="0.2">
      <c r="A372">
        <f t="shared" si="40"/>
        <v>0.72799999999999998</v>
      </c>
      <c r="B372">
        <v>364</v>
      </c>
      <c r="C372">
        <v>13.872919581</v>
      </c>
      <c r="D372">
        <v>17.776386245000001</v>
      </c>
      <c r="E372">
        <v>14.800046894999999</v>
      </c>
      <c r="F372" s="2">
        <v>-1989.9335000000001</v>
      </c>
      <c r="G372">
        <f t="shared" si="41"/>
        <v>2.7745839162000001</v>
      </c>
      <c r="H372">
        <f t="shared" si="42"/>
        <v>5.9254620816666668</v>
      </c>
      <c r="I372">
        <f t="shared" si="43"/>
        <v>4.9333489649999995</v>
      </c>
      <c r="J372" s="2">
        <f t="shared" si="44"/>
        <v>-11.055186111111112</v>
      </c>
      <c r="K372">
        <f t="shared" si="45"/>
        <v>1.0171119260874601</v>
      </c>
      <c r="L372">
        <f t="shared" si="46"/>
        <v>0.99402642137871788</v>
      </c>
      <c r="M372">
        <f t="shared" si="47"/>
        <v>1.005118852324572</v>
      </c>
    </row>
    <row r="373" spans="1:13" x14ac:dyDescent="0.2">
      <c r="A373">
        <f t="shared" si="40"/>
        <v>0.73</v>
      </c>
      <c r="B373">
        <v>365</v>
      </c>
      <c r="C373">
        <v>13.872221569000001</v>
      </c>
      <c r="D373">
        <v>17.777768206000001</v>
      </c>
      <c r="E373">
        <v>14.797528411</v>
      </c>
      <c r="F373" s="2">
        <v>-1989.9441999999999</v>
      </c>
      <c r="G373">
        <f t="shared" si="41"/>
        <v>2.7744443138000001</v>
      </c>
      <c r="H373">
        <f t="shared" si="42"/>
        <v>5.9259227353333337</v>
      </c>
      <c r="I373">
        <f t="shared" si="43"/>
        <v>4.9325094703333336</v>
      </c>
      <c r="J373" s="2">
        <f t="shared" si="44"/>
        <v>-11.055245555555555</v>
      </c>
      <c r="K373">
        <f t="shared" si="45"/>
        <v>1.0170607503904046</v>
      </c>
      <c r="L373">
        <f t="shared" si="46"/>
        <v>0.99410369837576229</v>
      </c>
      <c r="M373">
        <f t="shared" si="47"/>
        <v>1.004947813964651</v>
      </c>
    </row>
    <row r="374" spans="1:13" x14ac:dyDescent="0.2">
      <c r="A374">
        <f t="shared" si="40"/>
        <v>0.73199999999999998</v>
      </c>
      <c r="B374">
        <v>366</v>
      </c>
      <c r="C374">
        <v>13.871477283999999</v>
      </c>
      <c r="D374">
        <v>17.778740888000002</v>
      </c>
      <c r="E374">
        <v>14.794946261</v>
      </c>
      <c r="F374" s="2">
        <v>-1989.961</v>
      </c>
      <c r="G374">
        <f t="shared" si="41"/>
        <v>2.7742954568</v>
      </c>
      <c r="H374">
        <f t="shared" si="42"/>
        <v>5.9262469626666672</v>
      </c>
      <c r="I374">
        <f t="shared" si="43"/>
        <v>4.9316487536666669</v>
      </c>
      <c r="J374" s="2">
        <f t="shared" si="44"/>
        <v>-11.055338888888889</v>
      </c>
      <c r="K374">
        <f t="shared" si="45"/>
        <v>1.0170061821255567</v>
      </c>
      <c r="L374">
        <f t="shared" si="46"/>
        <v>0.99415808916105886</v>
      </c>
      <c r="M374">
        <f t="shared" si="47"/>
        <v>1.0047724518416157</v>
      </c>
    </row>
    <row r="375" spans="1:13" x14ac:dyDescent="0.2">
      <c r="A375">
        <f t="shared" si="40"/>
        <v>0.73399999999999999</v>
      </c>
      <c r="B375">
        <v>367</v>
      </c>
      <c r="C375">
        <v>13.870488172</v>
      </c>
      <c r="D375">
        <v>17.779807255000001</v>
      </c>
      <c r="E375">
        <v>14.792194921</v>
      </c>
      <c r="F375" s="2">
        <v>-1989.9820999999999</v>
      </c>
      <c r="G375">
        <f t="shared" si="41"/>
        <v>2.7740976343999999</v>
      </c>
      <c r="H375">
        <f t="shared" si="42"/>
        <v>5.9266024183333341</v>
      </c>
      <c r="I375">
        <f t="shared" si="43"/>
        <v>4.9307316403333337</v>
      </c>
      <c r="J375" s="2">
        <f t="shared" si="44"/>
        <v>-11.055456111111111</v>
      </c>
      <c r="K375">
        <f t="shared" si="45"/>
        <v>1.016933664036948</v>
      </c>
      <c r="L375">
        <f t="shared" si="46"/>
        <v>0.9942177186582063</v>
      </c>
      <c r="M375">
        <f t="shared" si="47"/>
        <v>1.0045855994807567</v>
      </c>
    </row>
    <row r="376" spans="1:13" x14ac:dyDescent="0.2">
      <c r="A376">
        <f t="shared" si="40"/>
        <v>0.73599999999999999</v>
      </c>
      <c r="B376">
        <v>368</v>
      </c>
      <c r="C376">
        <v>13.869384448</v>
      </c>
      <c r="D376">
        <v>17.781184243999999</v>
      </c>
      <c r="E376">
        <v>14.789178720000001</v>
      </c>
      <c r="F376" s="2">
        <v>-1990.0027</v>
      </c>
      <c r="G376">
        <f t="shared" si="41"/>
        <v>2.7738768895999999</v>
      </c>
      <c r="H376">
        <f t="shared" si="42"/>
        <v>5.9270614146666665</v>
      </c>
      <c r="I376">
        <f t="shared" si="43"/>
        <v>4.9297262399999999</v>
      </c>
      <c r="J376" s="2">
        <f t="shared" si="44"/>
        <v>-11.055570555555555</v>
      </c>
      <c r="K376">
        <f t="shared" si="45"/>
        <v>1.0168527430140188</v>
      </c>
      <c r="L376">
        <f t="shared" si="46"/>
        <v>0.99429471762914889</v>
      </c>
      <c r="M376">
        <f t="shared" si="47"/>
        <v>1.0043807595563288</v>
      </c>
    </row>
    <row r="377" spans="1:13" x14ac:dyDescent="0.2">
      <c r="A377">
        <f t="shared" si="40"/>
        <v>0.73799999999999999</v>
      </c>
      <c r="B377">
        <v>369</v>
      </c>
      <c r="C377">
        <v>13.868359401999999</v>
      </c>
      <c r="D377">
        <v>17.782314383999999</v>
      </c>
      <c r="E377">
        <v>14.78586348</v>
      </c>
      <c r="F377" s="2">
        <v>-1990.0216</v>
      </c>
      <c r="G377">
        <f t="shared" si="41"/>
        <v>2.7736718803999998</v>
      </c>
      <c r="H377">
        <f t="shared" si="42"/>
        <v>5.9274381279999995</v>
      </c>
      <c r="I377">
        <f t="shared" si="43"/>
        <v>4.9286211599999996</v>
      </c>
      <c r="J377" s="2">
        <f t="shared" si="44"/>
        <v>-11.055675555555556</v>
      </c>
      <c r="K377">
        <f t="shared" si="45"/>
        <v>1.0167775903754339</v>
      </c>
      <c r="L377">
        <f t="shared" si="46"/>
        <v>0.99435791320806877</v>
      </c>
      <c r="M377">
        <f t="shared" si="47"/>
        <v>1.0041556109302723</v>
      </c>
    </row>
    <row r="378" spans="1:13" x14ac:dyDescent="0.2">
      <c r="A378">
        <f t="shared" si="40"/>
        <v>0.74</v>
      </c>
      <c r="B378">
        <v>370</v>
      </c>
      <c r="C378">
        <v>13.867433800000001</v>
      </c>
      <c r="D378">
        <v>17.783269355000002</v>
      </c>
      <c r="E378">
        <v>14.78266567</v>
      </c>
      <c r="F378" s="2">
        <v>-1990.0473</v>
      </c>
      <c r="G378">
        <f t="shared" si="41"/>
        <v>2.7734867599999999</v>
      </c>
      <c r="H378">
        <f t="shared" si="42"/>
        <v>5.9277564516666672</v>
      </c>
      <c r="I378">
        <f t="shared" si="43"/>
        <v>4.9275552233333331</v>
      </c>
      <c r="J378" s="2">
        <f t="shared" si="44"/>
        <v>-11.055818333333333</v>
      </c>
      <c r="K378">
        <f t="shared" si="45"/>
        <v>1.016709728608665</v>
      </c>
      <c r="L378">
        <f t="shared" si="46"/>
        <v>0.99441131362323587</v>
      </c>
      <c r="M378">
        <f t="shared" si="47"/>
        <v>1.0039384373537319</v>
      </c>
    </row>
    <row r="379" spans="1:13" x14ac:dyDescent="0.2">
      <c r="A379">
        <f t="shared" si="40"/>
        <v>0.74199999999999999</v>
      </c>
      <c r="B379">
        <v>371</v>
      </c>
      <c r="C379">
        <v>13.866867764</v>
      </c>
      <c r="D379">
        <v>17.784233429</v>
      </c>
      <c r="E379">
        <v>14.779522753</v>
      </c>
      <c r="F379" s="2">
        <v>-1990.0778</v>
      </c>
      <c r="G379">
        <f t="shared" si="41"/>
        <v>2.7733735527999999</v>
      </c>
      <c r="H379">
        <f t="shared" si="42"/>
        <v>5.9280778096666671</v>
      </c>
      <c r="I379">
        <f t="shared" si="43"/>
        <v>4.9265075843333337</v>
      </c>
      <c r="J379" s="2">
        <f t="shared" si="44"/>
        <v>-11.055987777777778</v>
      </c>
      <c r="K379">
        <f t="shared" si="45"/>
        <v>1.0166682289111548</v>
      </c>
      <c r="L379">
        <f t="shared" si="46"/>
        <v>0.99446522306326246</v>
      </c>
      <c r="M379">
        <f t="shared" si="47"/>
        <v>1.0037249917376199</v>
      </c>
    </row>
    <row r="380" spans="1:13" x14ac:dyDescent="0.2">
      <c r="A380">
        <f t="shared" si="40"/>
        <v>0.74399999999999999</v>
      </c>
      <c r="B380">
        <v>372</v>
      </c>
      <c r="C380">
        <v>13.866149125</v>
      </c>
      <c r="D380">
        <v>17.784794494</v>
      </c>
      <c r="E380">
        <v>14.776382182000001</v>
      </c>
      <c r="F380" s="2">
        <v>-1990.116</v>
      </c>
      <c r="G380">
        <f t="shared" si="41"/>
        <v>2.773229825</v>
      </c>
      <c r="H380">
        <f t="shared" si="42"/>
        <v>5.9282648313333333</v>
      </c>
      <c r="I380">
        <f t="shared" si="43"/>
        <v>4.9254607273333333</v>
      </c>
      <c r="J380" s="2">
        <f t="shared" si="44"/>
        <v>-11.0562</v>
      </c>
      <c r="K380">
        <f t="shared" si="45"/>
        <v>1.0166155409176014</v>
      </c>
      <c r="L380">
        <f t="shared" si="46"/>
        <v>0.99449659689967795</v>
      </c>
      <c r="M380">
        <f t="shared" si="47"/>
        <v>1.0035117054459237</v>
      </c>
    </row>
    <row r="381" spans="1:13" x14ac:dyDescent="0.2">
      <c r="A381">
        <f t="shared" si="40"/>
        <v>0.746</v>
      </c>
      <c r="B381">
        <v>373</v>
      </c>
      <c r="C381">
        <v>13.865686090000001</v>
      </c>
      <c r="D381">
        <v>17.785338611</v>
      </c>
      <c r="E381">
        <v>14.773212042000001</v>
      </c>
      <c r="F381" s="2">
        <v>-1990.1632999999999</v>
      </c>
      <c r="G381">
        <f t="shared" si="41"/>
        <v>2.773137218</v>
      </c>
      <c r="H381">
        <f t="shared" si="42"/>
        <v>5.9284462036666667</v>
      </c>
      <c r="I381">
        <f t="shared" si="43"/>
        <v>4.9244040140000003</v>
      </c>
      <c r="J381" s="2">
        <f t="shared" si="44"/>
        <v>-11.056462777777778</v>
      </c>
      <c r="K381">
        <f t="shared" si="45"/>
        <v>1.0165815928781894</v>
      </c>
      <c r="L381">
        <f t="shared" si="46"/>
        <v>0.99452702303167506</v>
      </c>
      <c r="M381">
        <f t="shared" si="47"/>
        <v>1.0032964110282023</v>
      </c>
    </row>
    <row r="382" spans="1:13" x14ac:dyDescent="0.2">
      <c r="A382">
        <f t="shared" si="40"/>
        <v>0.748</v>
      </c>
      <c r="B382">
        <v>374</v>
      </c>
      <c r="C382">
        <v>13.865273742999999</v>
      </c>
      <c r="D382">
        <v>17.786191218999999</v>
      </c>
      <c r="E382">
        <v>14.769827701000001</v>
      </c>
      <c r="F382" s="2">
        <v>-1990.2125000000001</v>
      </c>
      <c r="G382">
        <f t="shared" si="41"/>
        <v>2.7730547485999999</v>
      </c>
      <c r="H382">
        <f t="shared" si="42"/>
        <v>5.928730406333333</v>
      </c>
      <c r="I382">
        <f t="shared" si="43"/>
        <v>4.9232759003333335</v>
      </c>
      <c r="J382" s="2">
        <f t="shared" si="44"/>
        <v>-11.056736111111112</v>
      </c>
      <c r="K382">
        <f t="shared" si="45"/>
        <v>1.0165513610982861</v>
      </c>
      <c r="L382">
        <f t="shared" si="46"/>
        <v>0.99457469947543575</v>
      </c>
      <c r="M382">
        <f t="shared" si="47"/>
        <v>1.0030665695306769</v>
      </c>
    </row>
    <row r="383" spans="1:13" x14ac:dyDescent="0.2">
      <c r="A383">
        <f t="shared" si="40"/>
        <v>0.75</v>
      </c>
      <c r="B383">
        <v>375</v>
      </c>
      <c r="C383">
        <v>13.864807083000001</v>
      </c>
      <c r="D383">
        <v>17.786906917</v>
      </c>
      <c r="E383">
        <v>14.766634472</v>
      </c>
      <c r="F383" s="2">
        <v>-1990.2619</v>
      </c>
      <c r="G383">
        <f t="shared" si="41"/>
        <v>2.7729614166000003</v>
      </c>
      <c r="H383">
        <f t="shared" si="42"/>
        <v>5.9289689723333332</v>
      </c>
      <c r="I383">
        <f t="shared" si="43"/>
        <v>4.9222114906666663</v>
      </c>
      <c r="J383" s="2">
        <f t="shared" si="44"/>
        <v>-11.057010555555555</v>
      </c>
      <c r="K383">
        <f t="shared" si="45"/>
        <v>1.0165171472870798</v>
      </c>
      <c r="L383">
        <f t="shared" si="46"/>
        <v>0.99461472013609886</v>
      </c>
      <c r="M383">
        <f t="shared" si="47"/>
        <v>1.0028497070646007</v>
      </c>
    </row>
    <row r="384" spans="1:13" x14ac:dyDescent="0.2">
      <c r="A384">
        <f t="shared" si="40"/>
        <v>0.752</v>
      </c>
      <c r="B384">
        <v>376</v>
      </c>
      <c r="C384">
        <v>13.864023396</v>
      </c>
      <c r="D384">
        <v>17.787731190999999</v>
      </c>
      <c r="E384">
        <v>14.763685135999999</v>
      </c>
      <c r="F384" s="2">
        <v>-1990.317</v>
      </c>
      <c r="G384">
        <f t="shared" si="41"/>
        <v>2.7728046792000001</v>
      </c>
      <c r="H384">
        <f t="shared" si="42"/>
        <v>5.929243730333333</v>
      </c>
      <c r="I384">
        <f t="shared" si="43"/>
        <v>4.9212283786666662</v>
      </c>
      <c r="J384" s="2">
        <f t="shared" si="44"/>
        <v>-11.057316666666667</v>
      </c>
      <c r="K384">
        <f t="shared" si="45"/>
        <v>1.0164596902111291</v>
      </c>
      <c r="L384">
        <f t="shared" si="46"/>
        <v>0.99466081218895841</v>
      </c>
      <c r="M384">
        <f t="shared" si="47"/>
        <v>1.0026494081576802</v>
      </c>
    </row>
    <row r="385" spans="1:13" x14ac:dyDescent="0.2">
      <c r="A385">
        <f t="shared" si="40"/>
        <v>0.754</v>
      </c>
      <c r="B385">
        <v>377</v>
      </c>
      <c r="C385">
        <v>13.863247118</v>
      </c>
      <c r="D385">
        <v>17.789069971</v>
      </c>
      <c r="E385">
        <v>14.7611165</v>
      </c>
      <c r="F385" s="2">
        <v>-1990.3641</v>
      </c>
      <c r="G385">
        <f t="shared" si="41"/>
        <v>2.7726494235999999</v>
      </c>
      <c r="H385">
        <f t="shared" si="42"/>
        <v>5.9296899903333333</v>
      </c>
      <c r="I385">
        <f t="shared" si="43"/>
        <v>4.9203721666666667</v>
      </c>
      <c r="J385" s="2">
        <f t="shared" si="44"/>
        <v>-11.057578333333334</v>
      </c>
      <c r="K385">
        <f t="shared" si="45"/>
        <v>1.0164027763360686</v>
      </c>
      <c r="L385">
        <f t="shared" si="46"/>
        <v>0.9947356745751641</v>
      </c>
      <c r="M385">
        <f t="shared" si="47"/>
        <v>1.0024749638139105</v>
      </c>
    </row>
    <row r="386" spans="1:13" x14ac:dyDescent="0.2">
      <c r="A386">
        <f t="shared" si="40"/>
        <v>0.75600000000000001</v>
      </c>
      <c r="B386">
        <v>378</v>
      </c>
      <c r="C386">
        <v>13.862221863</v>
      </c>
      <c r="D386">
        <v>17.790220397999999</v>
      </c>
      <c r="E386">
        <v>14.758902164</v>
      </c>
      <c r="F386" s="2">
        <v>-1990.4160999999999</v>
      </c>
      <c r="G386">
        <f t="shared" si="41"/>
        <v>2.7724443725999999</v>
      </c>
      <c r="H386">
        <f t="shared" si="42"/>
        <v>5.9300734659999996</v>
      </c>
      <c r="I386">
        <f t="shared" si="43"/>
        <v>4.919634054666667</v>
      </c>
      <c r="J386" s="2">
        <f t="shared" si="44"/>
        <v>-11.057867222222221</v>
      </c>
      <c r="K386">
        <f t="shared" si="45"/>
        <v>1.0163276083743651</v>
      </c>
      <c r="L386">
        <f t="shared" si="46"/>
        <v>0.99480000456991691</v>
      </c>
      <c r="M386">
        <f t="shared" si="47"/>
        <v>1.0023245811242631</v>
      </c>
    </row>
    <row r="387" spans="1:13" x14ac:dyDescent="0.2">
      <c r="A387">
        <f t="shared" si="40"/>
        <v>0.75800000000000001</v>
      </c>
      <c r="B387">
        <v>379</v>
      </c>
      <c r="C387">
        <v>13.861330466</v>
      </c>
      <c r="D387">
        <v>17.791095092999999</v>
      </c>
      <c r="E387">
        <v>14.75631351</v>
      </c>
      <c r="F387" s="2">
        <v>-1990.4692</v>
      </c>
      <c r="G387">
        <f t="shared" si="41"/>
        <v>2.7722660931999998</v>
      </c>
      <c r="H387">
        <f t="shared" si="42"/>
        <v>5.930365031</v>
      </c>
      <c r="I387">
        <f t="shared" si="43"/>
        <v>4.9187711700000003</v>
      </c>
      <c r="J387" s="2">
        <f t="shared" si="44"/>
        <v>-11.058162222222222</v>
      </c>
      <c r="K387">
        <f t="shared" si="45"/>
        <v>1.0162622543935909</v>
      </c>
      <c r="L387">
        <f t="shared" si="46"/>
        <v>0.99484891608256443</v>
      </c>
      <c r="M387">
        <f t="shared" si="47"/>
        <v>1.0021487772936397</v>
      </c>
    </row>
    <row r="388" spans="1:13" x14ac:dyDescent="0.2">
      <c r="A388">
        <f t="shared" si="40"/>
        <v>0.76</v>
      </c>
      <c r="B388">
        <v>380</v>
      </c>
      <c r="C388">
        <v>13.860423683</v>
      </c>
      <c r="D388">
        <v>17.792285500999999</v>
      </c>
      <c r="E388">
        <v>14.753782661000001</v>
      </c>
      <c r="F388" s="2">
        <v>-1990.5217</v>
      </c>
      <c r="G388">
        <f t="shared" si="41"/>
        <v>2.7720847366000001</v>
      </c>
      <c r="H388">
        <f t="shared" si="42"/>
        <v>5.9307618336666659</v>
      </c>
      <c r="I388">
        <f t="shared" si="43"/>
        <v>4.9179275536666669</v>
      </c>
      <c r="J388" s="2">
        <f t="shared" si="44"/>
        <v>-11.05845388888889</v>
      </c>
      <c r="K388">
        <f t="shared" si="45"/>
        <v>1.0161957723673463</v>
      </c>
      <c r="L388">
        <f t="shared" si="46"/>
        <v>0.99491548174939404</v>
      </c>
      <c r="M388">
        <f t="shared" si="47"/>
        <v>1.0019768991867435</v>
      </c>
    </row>
    <row r="389" spans="1:13" x14ac:dyDescent="0.2">
      <c r="A389">
        <f t="shared" si="40"/>
        <v>0.76200000000000001</v>
      </c>
      <c r="B389">
        <v>381</v>
      </c>
      <c r="C389">
        <v>13.859385715</v>
      </c>
      <c r="D389">
        <v>17.793464957000001</v>
      </c>
      <c r="E389">
        <v>14.751430319000001</v>
      </c>
      <c r="F389" s="2">
        <v>-1990.5748000000001</v>
      </c>
      <c r="G389">
        <f t="shared" si="41"/>
        <v>2.7718771430000002</v>
      </c>
      <c r="H389">
        <f t="shared" si="42"/>
        <v>5.9311549856666668</v>
      </c>
      <c r="I389">
        <f t="shared" si="43"/>
        <v>4.9171434396666669</v>
      </c>
      <c r="J389" s="2">
        <f t="shared" si="44"/>
        <v>-11.058748888888889</v>
      </c>
      <c r="K389">
        <f t="shared" si="45"/>
        <v>1.0161196723347949</v>
      </c>
      <c r="L389">
        <f t="shared" si="46"/>
        <v>0.99498143499831071</v>
      </c>
      <c r="M389">
        <f t="shared" si="47"/>
        <v>1.0018171440651491</v>
      </c>
    </row>
    <row r="390" spans="1:13" x14ac:dyDescent="0.2">
      <c r="A390">
        <f t="shared" si="40"/>
        <v>0.76400000000000001</v>
      </c>
      <c r="B390">
        <v>382</v>
      </c>
      <c r="C390">
        <v>13.858309502999999</v>
      </c>
      <c r="D390">
        <v>17.794600503000002</v>
      </c>
      <c r="E390">
        <v>14.749032284</v>
      </c>
      <c r="F390" s="2">
        <v>-1990.6256000000001</v>
      </c>
      <c r="G390">
        <f t="shared" si="41"/>
        <v>2.7716619005999998</v>
      </c>
      <c r="H390">
        <f t="shared" si="42"/>
        <v>5.9315335010000005</v>
      </c>
      <c r="I390">
        <f t="shared" si="43"/>
        <v>4.916344094666667</v>
      </c>
      <c r="J390" s="2">
        <f t="shared" si="44"/>
        <v>-11.059031111111112</v>
      </c>
      <c r="K390">
        <f t="shared" si="45"/>
        <v>1.0160407683914823</v>
      </c>
      <c r="L390">
        <f t="shared" si="46"/>
        <v>0.99504493287190188</v>
      </c>
      <c r="M390">
        <f t="shared" si="47"/>
        <v>1.0016542857847575</v>
      </c>
    </row>
    <row r="391" spans="1:13" x14ac:dyDescent="0.2">
      <c r="A391">
        <f t="shared" si="40"/>
        <v>0.76600000000000001</v>
      </c>
      <c r="B391">
        <v>383</v>
      </c>
      <c r="C391">
        <v>13.85719724</v>
      </c>
      <c r="D391">
        <v>17.795550120000001</v>
      </c>
      <c r="E391">
        <v>14.746793175000001</v>
      </c>
      <c r="F391" s="2">
        <v>-1990.671</v>
      </c>
      <c r="G391">
        <f t="shared" si="41"/>
        <v>2.7714394479999998</v>
      </c>
      <c r="H391">
        <f t="shared" si="42"/>
        <v>5.9318500400000005</v>
      </c>
      <c r="I391">
        <f t="shared" si="43"/>
        <v>4.9155977250000005</v>
      </c>
      <c r="J391" s="2">
        <f t="shared" si="44"/>
        <v>-11.059283333333333</v>
      </c>
      <c r="K391">
        <f t="shared" si="45"/>
        <v>1.0159592213201798</v>
      </c>
      <c r="L391">
        <f t="shared" si="46"/>
        <v>0.9950980339001525</v>
      </c>
      <c r="M391">
        <f t="shared" si="47"/>
        <v>1.0015022206808917</v>
      </c>
    </row>
    <row r="392" spans="1:13" x14ac:dyDescent="0.2">
      <c r="A392">
        <f t="shared" si="40"/>
        <v>0.76800000000000002</v>
      </c>
      <c r="B392">
        <v>384</v>
      </c>
      <c r="C392">
        <v>13.856085290999999</v>
      </c>
      <c r="D392">
        <v>17.796288370999999</v>
      </c>
      <c r="E392">
        <v>14.744821012999999</v>
      </c>
      <c r="F392" s="2">
        <v>-1990.7143000000001</v>
      </c>
      <c r="G392">
        <f t="shared" si="41"/>
        <v>2.7712170582</v>
      </c>
      <c r="H392">
        <f t="shared" si="42"/>
        <v>5.9320961236666667</v>
      </c>
      <c r="I392">
        <f t="shared" si="43"/>
        <v>4.9149403376666667</v>
      </c>
      <c r="J392" s="2">
        <f t="shared" si="44"/>
        <v>-11.05952388888889</v>
      </c>
      <c r="K392">
        <f t="shared" si="45"/>
        <v>1.0158776972702135</v>
      </c>
      <c r="L392">
        <f t="shared" si="46"/>
        <v>0.99513931568765945</v>
      </c>
      <c r="M392">
        <f t="shared" si="47"/>
        <v>1.0013682848075729</v>
      </c>
    </row>
    <row r="393" spans="1:13" x14ac:dyDescent="0.2">
      <c r="A393">
        <f t="shared" si="40"/>
        <v>0.77</v>
      </c>
      <c r="B393">
        <v>385</v>
      </c>
      <c r="C393">
        <v>13.85495147</v>
      </c>
      <c r="D393">
        <v>17.797079839999999</v>
      </c>
      <c r="E393">
        <v>14.743222196</v>
      </c>
      <c r="F393" s="2">
        <v>-1990.7555</v>
      </c>
      <c r="G393">
        <f t="shared" si="41"/>
        <v>2.7709902939999997</v>
      </c>
      <c r="H393">
        <f t="shared" si="42"/>
        <v>5.9323599466666659</v>
      </c>
      <c r="I393">
        <f t="shared" si="43"/>
        <v>4.9144073986666665</v>
      </c>
      <c r="J393" s="2">
        <f t="shared" si="44"/>
        <v>-11.059752777777778</v>
      </c>
      <c r="K393">
        <f t="shared" si="45"/>
        <v>1.0157945696448845</v>
      </c>
      <c r="L393">
        <f t="shared" si="46"/>
        <v>0.99518357333861596</v>
      </c>
      <c r="M393">
        <f t="shared" si="47"/>
        <v>1.0012597039956661</v>
      </c>
    </row>
    <row r="394" spans="1:13" x14ac:dyDescent="0.2">
      <c r="A394">
        <f t="shared" ref="A394:A457" si="48">B394*0.002</f>
        <v>0.77200000000000002</v>
      </c>
      <c r="B394">
        <v>386</v>
      </c>
      <c r="C394">
        <v>13.853783089</v>
      </c>
      <c r="D394">
        <v>17.797771097999998</v>
      </c>
      <c r="E394">
        <v>14.741897137</v>
      </c>
      <c r="F394" s="2">
        <v>-1990.7915</v>
      </c>
      <c r="G394">
        <f t="shared" ref="G394:G457" si="49">C394/5</f>
        <v>2.7707566178</v>
      </c>
      <c r="H394">
        <f t="shared" ref="H394:H457" si="50">D394/3</f>
        <v>5.9325903659999994</v>
      </c>
      <c r="I394">
        <f t="shared" ref="I394:I457" si="51">E394/3</f>
        <v>4.9139657123333338</v>
      </c>
      <c r="J394" s="2">
        <f t="shared" ref="J394:J457" si="52">F394/180</f>
        <v>-11.059952777777777</v>
      </c>
      <c r="K394">
        <f t="shared" ref="K394:K457" si="53">G394/$G$9</f>
        <v>1.015708908206254</v>
      </c>
      <c r="L394">
        <f t="shared" ref="L394:L457" si="54">H394/$H$9</f>
        <v>0.99522222735448407</v>
      </c>
      <c r="M394">
        <f t="shared" ref="M394:M457" si="55">I394/$I$9</f>
        <v>1.0011697149712535</v>
      </c>
    </row>
    <row r="395" spans="1:13" x14ac:dyDescent="0.2">
      <c r="A395">
        <f t="shared" si="48"/>
        <v>0.77400000000000002</v>
      </c>
      <c r="B395">
        <v>387</v>
      </c>
      <c r="C395">
        <v>13.852605814</v>
      </c>
      <c r="D395">
        <v>17.798478714000002</v>
      </c>
      <c r="E395">
        <v>14.741036555000001</v>
      </c>
      <c r="F395" s="2">
        <v>-1990.8207</v>
      </c>
      <c r="G395">
        <f t="shared" si="49"/>
        <v>2.7705211628000002</v>
      </c>
      <c r="H395">
        <f t="shared" si="50"/>
        <v>5.9328262380000005</v>
      </c>
      <c r="I395">
        <f t="shared" si="51"/>
        <v>4.913678851666667</v>
      </c>
      <c r="J395" s="2">
        <f t="shared" si="52"/>
        <v>-11.060115</v>
      </c>
      <c r="K395">
        <f t="shared" si="53"/>
        <v>1.0156225946919433</v>
      </c>
      <c r="L395">
        <f t="shared" si="54"/>
        <v>0.99526179608293641</v>
      </c>
      <c r="M395">
        <f t="shared" si="55"/>
        <v>1.0011112700758888</v>
      </c>
    </row>
    <row r="396" spans="1:13" x14ac:dyDescent="0.2">
      <c r="A396">
        <f t="shared" si="48"/>
        <v>0.77600000000000002</v>
      </c>
      <c r="B396">
        <v>388</v>
      </c>
      <c r="C396">
        <v>13.851279944</v>
      </c>
      <c r="D396">
        <v>17.799025772</v>
      </c>
      <c r="E396">
        <v>14.740309974000001</v>
      </c>
      <c r="F396" s="2">
        <v>-1990.8439000000001</v>
      </c>
      <c r="G396">
        <f t="shared" si="49"/>
        <v>2.7702559887999998</v>
      </c>
      <c r="H396">
        <f t="shared" si="50"/>
        <v>5.9330085906666667</v>
      </c>
      <c r="I396">
        <f t="shared" si="51"/>
        <v>4.9134366580000002</v>
      </c>
      <c r="J396" s="2">
        <f t="shared" si="52"/>
        <v>-11.060243888888889</v>
      </c>
      <c r="K396">
        <f t="shared" si="53"/>
        <v>1.0155253867335485</v>
      </c>
      <c r="L396">
        <f t="shared" si="54"/>
        <v>0.99529238667083941</v>
      </c>
      <c r="M396">
        <f t="shared" si="55"/>
        <v>1.0010619256200217</v>
      </c>
    </row>
    <row r="397" spans="1:13" x14ac:dyDescent="0.2">
      <c r="A397">
        <f t="shared" si="48"/>
        <v>0.77800000000000002</v>
      </c>
      <c r="B397">
        <v>389</v>
      </c>
      <c r="C397">
        <v>13.849933303</v>
      </c>
      <c r="D397">
        <v>17.799571243999999</v>
      </c>
      <c r="E397">
        <v>14.739764778</v>
      </c>
      <c r="F397" s="2">
        <v>-1990.8597</v>
      </c>
      <c r="G397">
        <f t="shared" si="49"/>
        <v>2.7699866605999999</v>
      </c>
      <c r="H397">
        <f t="shared" si="50"/>
        <v>5.9331904146666661</v>
      </c>
      <c r="I397">
        <f t="shared" si="51"/>
        <v>4.9132549259999996</v>
      </c>
      <c r="J397" s="2">
        <f t="shared" si="52"/>
        <v>-11.060331666666666</v>
      </c>
      <c r="K397">
        <f t="shared" si="53"/>
        <v>1.0154266559211007</v>
      </c>
      <c r="L397">
        <f t="shared" si="54"/>
        <v>0.9953228885722184</v>
      </c>
      <c r="M397">
        <f t="shared" si="55"/>
        <v>1.0010248996037057</v>
      </c>
    </row>
    <row r="398" spans="1:13" x14ac:dyDescent="0.2">
      <c r="A398">
        <f t="shared" si="48"/>
        <v>0.78</v>
      </c>
      <c r="B398">
        <v>390</v>
      </c>
      <c r="C398">
        <v>13.848436143000001</v>
      </c>
      <c r="D398">
        <v>17.800482222999999</v>
      </c>
      <c r="E398">
        <v>14.739066919000001</v>
      </c>
      <c r="F398" s="2">
        <v>-1990.8701000000001</v>
      </c>
      <c r="G398">
        <f t="shared" si="49"/>
        <v>2.7696872286000001</v>
      </c>
      <c r="H398">
        <f t="shared" si="50"/>
        <v>5.9334940743333329</v>
      </c>
      <c r="I398">
        <f t="shared" si="51"/>
        <v>4.9130223063333336</v>
      </c>
      <c r="J398" s="2">
        <f t="shared" si="52"/>
        <v>-11.060389444444445</v>
      </c>
      <c r="K398">
        <f t="shared" si="53"/>
        <v>1.0153168896038975</v>
      </c>
      <c r="L398">
        <f t="shared" si="54"/>
        <v>0.99537382902675409</v>
      </c>
      <c r="M398">
        <f t="shared" si="55"/>
        <v>1.0009775057513659</v>
      </c>
    </row>
    <row r="399" spans="1:13" x14ac:dyDescent="0.2">
      <c r="A399">
        <f t="shared" si="48"/>
        <v>0.78200000000000003</v>
      </c>
      <c r="B399">
        <v>391</v>
      </c>
      <c r="C399">
        <v>13.846396001</v>
      </c>
      <c r="D399">
        <v>17.801678720000002</v>
      </c>
      <c r="E399">
        <v>14.738484851999999</v>
      </c>
      <c r="F399" s="2">
        <v>-1990.8770999999999</v>
      </c>
      <c r="G399">
        <f t="shared" si="49"/>
        <v>2.7692792002000002</v>
      </c>
      <c r="H399">
        <f t="shared" si="50"/>
        <v>5.9338929066666672</v>
      </c>
      <c r="I399">
        <f t="shared" si="51"/>
        <v>4.9128282839999997</v>
      </c>
      <c r="J399" s="2">
        <f t="shared" si="52"/>
        <v>-11.060428333333332</v>
      </c>
      <c r="K399">
        <f t="shared" si="53"/>
        <v>1.015167313824481</v>
      </c>
      <c r="L399">
        <f t="shared" si="54"/>
        <v>0.99544073518049714</v>
      </c>
      <c r="M399">
        <f t="shared" si="55"/>
        <v>1.0009379757066865</v>
      </c>
    </row>
    <row r="400" spans="1:13" x14ac:dyDescent="0.2">
      <c r="A400">
        <f t="shared" si="48"/>
        <v>0.78400000000000003</v>
      </c>
      <c r="B400">
        <v>392</v>
      </c>
      <c r="C400">
        <v>13.844341091</v>
      </c>
      <c r="D400">
        <v>17.802976609000002</v>
      </c>
      <c r="E400">
        <v>14.738136962</v>
      </c>
      <c r="F400" s="2">
        <v>-1990.8843999999999</v>
      </c>
      <c r="G400">
        <f t="shared" si="49"/>
        <v>2.7688682182000002</v>
      </c>
      <c r="H400">
        <f t="shared" si="50"/>
        <v>5.9343255363333336</v>
      </c>
      <c r="I400">
        <f t="shared" si="51"/>
        <v>4.9127123206666665</v>
      </c>
      <c r="J400" s="2">
        <f t="shared" si="52"/>
        <v>-11.060468888888888</v>
      </c>
      <c r="K400">
        <f t="shared" si="53"/>
        <v>1.0150166553091027</v>
      </c>
      <c r="L400">
        <f t="shared" si="54"/>
        <v>0.99551331100891549</v>
      </c>
      <c r="M400">
        <f t="shared" si="55"/>
        <v>1.0009143493763095</v>
      </c>
    </row>
    <row r="401" spans="1:13" x14ac:dyDescent="0.2">
      <c r="A401">
        <f t="shared" si="48"/>
        <v>0.78600000000000003</v>
      </c>
      <c r="B401">
        <v>393</v>
      </c>
      <c r="C401">
        <v>13.842156418</v>
      </c>
      <c r="D401">
        <v>17.803888506</v>
      </c>
      <c r="E401">
        <v>14.737994606000001</v>
      </c>
      <c r="F401" s="2">
        <v>-1990.8927000000001</v>
      </c>
      <c r="G401">
        <f t="shared" si="49"/>
        <v>2.7684312836</v>
      </c>
      <c r="H401">
        <f t="shared" si="50"/>
        <v>5.9346295019999999</v>
      </c>
      <c r="I401">
        <f t="shared" si="51"/>
        <v>4.912664868666667</v>
      </c>
      <c r="J401" s="2">
        <f t="shared" si="52"/>
        <v>-11.060515000000001</v>
      </c>
      <c r="K401">
        <f t="shared" si="53"/>
        <v>1.0148564830432774</v>
      </c>
      <c r="L401">
        <f t="shared" si="54"/>
        <v>0.99556430279650843</v>
      </c>
      <c r="M401">
        <f t="shared" si="55"/>
        <v>1.0009046815218523</v>
      </c>
    </row>
    <row r="402" spans="1:13" x14ac:dyDescent="0.2">
      <c r="A402">
        <f t="shared" si="48"/>
        <v>0.78800000000000003</v>
      </c>
      <c r="B402">
        <v>394</v>
      </c>
      <c r="C402">
        <v>13.839893155</v>
      </c>
      <c r="D402">
        <v>17.804877153</v>
      </c>
      <c r="E402">
        <v>14.737577825000001</v>
      </c>
      <c r="F402" s="2">
        <v>-1990.8986</v>
      </c>
      <c r="G402">
        <f t="shared" si="49"/>
        <v>2.7679786310000001</v>
      </c>
      <c r="H402">
        <f t="shared" si="50"/>
        <v>5.9349590509999999</v>
      </c>
      <c r="I402">
        <f t="shared" si="51"/>
        <v>4.9125259416666669</v>
      </c>
      <c r="J402" s="2">
        <f t="shared" si="52"/>
        <v>-11.060547777777778</v>
      </c>
      <c r="K402">
        <f t="shared" si="53"/>
        <v>1.0146905488449471</v>
      </c>
      <c r="L402">
        <f t="shared" si="54"/>
        <v>0.99561958631847247</v>
      </c>
      <c r="M402">
        <f t="shared" si="55"/>
        <v>1.0008763765817827</v>
      </c>
    </row>
    <row r="403" spans="1:13" x14ac:dyDescent="0.2">
      <c r="A403">
        <f t="shared" si="48"/>
        <v>0.79</v>
      </c>
      <c r="B403">
        <v>395</v>
      </c>
      <c r="C403">
        <v>13.837657169</v>
      </c>
      <c r="D403">
        <v>17.805910559000001</v>
      </c>
      <c r="E403">
        <v>14.737326282</v>
      </c>
      <c r="F403" s="2">
        <v>-1990.9014999999999</v>
      </c>
      <c r="G403">
        <f t="shared" si="49"/>
        <v>2.7675314337999999</v>
      </c>
      <c r="H403">
        <f t="shared" si="50"/>
        <v>5.9353035196666672</v>
      </c>
      <c r="I403">
        <f t="shared" si="51"/>
        <v>4.9124420940000002</v>
      </c>
      <c r="J403" s="2">
        <f t="shared" si="52"/>
        <v>-11.060563888888888</v>
      </c>
      <c r="K403">
        <f t="shared" si="53"/>
        <v>1.0145266144968896</v>
      </c>
      <c r="L403">
        <f t="shared" si="54"/>
        <v>0.99567737269045242</v>
      </c>
      <c r="M403">
        <f t="shared" si="55"/>
        <v>1.0008592934864882</v>
      </c>
    </row>
    <row r="404" spans="1:13" x14ac:dyDescent="0.2">
      <c r="A404">
        <f t="shared" si="48"/>
        <v>0.79200000000000004</v>
      </c>
      <c r="B404">
        <v>396</v>
      </c>
      <c r="C404">
        <v>13.835471027000001</v>
      </c>
      <c r="D404">
        <v>17.806898767</v>
      </c>
      <c r="E404">
        <v>14.737127962000001</v>
      </c>
      <c r="F404" s="2">
        <v>-1990.9033999999999</v>
      </c>
      <c r="G404">
        <f t="shared" si="49"/>
        <v>2.7670942054000003</v>
      </c>
      <c r="H404">
        <f t="shared" si="50"/>
        <v>5.9356329223333333</v>
      </c>
      <c r="I404">
        <f t="shared" si="51"/>
        <v>4.9123759873333332</v>
      </c>
      <c r="J404" s="2">
        <f t="shared" si="52"/>
        <v>-11.060574444444445</v>
      </c>
      <c r="K404">
        <f t="shared" si="53"/>
        <v>1.0143663345293359</v>
      </c>
      <c r="L404">
        <f t="shared" si="54"/>
        <v>0.99573263166425496</v>
      </c>
      <c r="M404">
        <f t="shared" si="55"/>
        <v>1.0008458249365433</v>
      </c>
    </row>
    <row r="405" spans="1:13" x14ac:dyDescent="0.2">
      <c r="A405">
        <f t="shared" si="48"/>
        <v>0.79400000000000004</v>
      </c>
      <c r="B405">
        <v>397</v>
      </c>
      <c r="C405">
        <v>13.833701159</v>
      </c>
      <c r="D405">
        <v>17.807968443</v>
      </c>
      <c r="E405">
        <v>14.736890119</v>
      </c>
      <c r="F405" s="2">
        <v>-1990.8986</v>
      </c>
      <c r="G405">
        <f t="shared" si="49"/>
        <v>2.7667402318000001</v>
      </c>
      <c r="H405">
        <f t="shared" si="50"/>
        <v>5.935989481</v>
      </c>
      <c r="I405">
        <f t="shared" si="51"/>
        <v>4.9122967063333336</v>
      </c>
      <c r="J405" s="2">
        <f t="shared" si="52"/>
        <v>-11.060547777777778</v>
      </c>
      <c r="K405">
        <f t="shared" si="53"/>
        <v>1.0142365742550195</v>
      </c>
      <c r="L405">
        <f t="shared" si="54"/>
        <v>0.99579244619526597</v>
      </c>
      <c r="M405">
        <f t="shared" si="55"/>
        <v>1.0008296722523735</v>
      </c>
    </row>
    <row r="406" spans="1:13" x14ac:dyDescent="0.2">
      <c r="A406">
        <f t="shared" si="48"/>
        <v>0.79600000000000004</v>
      </c>
      <c r="B406">
        <v>398</v>
      </c>
      <c r="C406">
        <v>13.832072537</v>
      </c>
      <c r="D406">
        <v>17.809337563</v>
      </c>
      <c r="E406">
        <v>14.736416861</v>
      </c>
      <c r="F406" s="2">
        <v>-1990.8933999999999</v>
      </c>
      <c r="G406">
        <f t="shared" si="49"/>
        <v>2.7664145073999999</v>
      </c>
      <c r="H406">
        <f t="shared" si="50"/>
        <v>5.9364458543333329</v>
      </c>
      <c r="I406">
        <f t="shared" si="51"/>
        <v>4.9121389536666671</v>
      </c>
      <c r="J406" s="2">
        <f t="shared" si="52"/>
        <v>-11.060518888888888</v>
      </c>
      <c r="K406">
        <f t="shared" si="53"/>
        <v>1.0141171696228786</v>
      </c>
      <c r="L406">
        <f t="shared" si="54"/>
        <v>0.99586900514460919</v>
      </c>
      <c r="M406">
        <f t="shared" si="55"/>
        <v>1.0007975317773339</v>
      </c>
    </row>
    <row r="407" spans="1:13" x14ac:dyDescent="0.2">
      <c r="A407">
        <f t="shared" si="48"/>
        <v>0.79800000000000004</v>
      </c>
      <c r="B407">
        <v>399</v>
      </c>
      <c r="C407">
        <v>13.830340098000001</v>
      </c>
      <c r="D407">
        <v>17.810749400999999</v>
      </c>
      <c r="E407">
        <v>14.736053858</v>
      </c>
      <c r="F407" s="2">
        <v>-1990.8915</v>
      </c>
      <c r="G407">
        <f t="shared" si="49"/>
        <v>2.7660680196</v>
      </c>
      <c r="H407">
        <f t="shared" si="50"/>
        <v>5.9369164669999996</v>
      </c>
      <c r="I407">
        <f t="shared" si="51"/>
        <v>4.912017952666667</v>
      </c>
      <c r="J407" s="2">
        <f t="shared" si="52"/>
        <v>-11.060508333333333</v>
      </c>
      <c r="K407">
        <f t="shared" si="53"/>
        <v>1.0139901535064921</v>
      </c>
      <c r="L407">
        <f t="shared" si="54"/>
        <v>0.99594795281458914</v>
      </c>
      <c r="M407">
        <f t="shared" si="55"/>
        <v>1.0007728790744514</v>
      </c>
    </row>
    <row r="408" spans="1:13" x14ac:dyDescent="0.2">
      <c r="A408">
        <f t="shared" si="48"/>
        <v>0.8</v>
      </c>
      <c r="B408">
        <v>400</v>
      </c>
      <c r="C408">
        <v>13.828556927999999</v>
      </c>
      <c r="D408">
        <v>17.812053384999999</v>
      </c>
      <c r="E408">
        <v>14.736034140999999</v>
      </c>
      <c r="F408" s="2">
        <v>-1990.8879999999999</v>
      </c>
      <c r="G408">
        <f t="shared" si="49"/>
        <v>2.7657113856</v>
      </c>
      <c r="H408">
        <f t="shared" si="50"/>
        <v>5.9373511283333329</v>
      </c>
      <c r="I408">
        <f t="shared" si="51"/>
        <v>4.9120113803333334</v>
      </c>
      <c r="J408" s="2">
        <f t="shared" si="52"/>
        <v>-11.060488888888889</v>
      </c>
      <c r="K408">
        <f t="shared" si="53"/>
        <v>1.0138594179779934</v>
      </c>
      <c r="L408">
        <f t="shared" si="54"/>
        <v>0.99602086946543089</v>
      </c>
      <c r="M408">
        <f t="shared" si="55"/>
        <v>1.0007715400294772</v>
      </c>
    </row>
    <row r="409" spans="1:13" x14ac:dyDescent="0.2">
      <c r="A409">
        <f t="shared" si="48"/>
        <v>0.80200000000000005</v>
      </c>
      <c r="B409">
        <v>401</v>
      </c>
      <c r="C409">
        <v>13.826937473999999</v>
      </c>
      <c r="D409">
        <v>17.813541935</v>
      </c>
      <c r="E409">
        <v>14.736310593000001</v>
      </c>
      <c r="F409" s="2">
        <v>-1990.8762999999999</v>
      </c>
      <c r="G409">
        <f t="shared" si="49"/>
        <v>2.7653874947999997</v>
      </c>
      <c r="H409">
        <f t="shared" si="50"/>
        <v>5.9378473116666664</v>
      </c>
      <c r="I409">
        <f t="shared" si="51"/>
        <v>4.9121035310000005</v>
      </c>
      <c r="J409" s="2">
        <f t="shared" si="52"/>
        <v>-11.060423888888888</v>
      </c>
      <c r="K409">
        <f t="shared" si="53"/>
        <v>1.0137406855102145</v>
      </c>
      <c r="L409">
        <f t="shared" si="54"/>
        <v>0.99610410674488414</v>
      </c>
      <c r="M409">
        <f t="shared" si="55"/>
        <v>1.0007903147751882</v>
      </c>
    </row>
    <row r="410" spans="1:13" x14ac:dyDescent="0.2">
      <c r="A410">
        <f t="shared" si="48"/>
        <v>0.80400000000000005</v>
      </c>
      <c r="B410">
        <v>402</v>
      </c>
      <c r="C410">
        <v>13.825310679999999</v>
      </c>
      <c r="D410">
        <v>17.814766868</v>
      </c>
      <c r="E410">
        <v>14.736622840000001</v>
      </c>
      <c r="F410" s="2">
        <v>-1990.8626999999999</v>
      </c>
      <c r="G410">
        <f t="shared" si="49"/>
        <v>2.7650621360000001</v>
      </c>
      <c r="H410">
        <f t="shared" si="50"/>
        <v>5.9382556226666665</v>
      </c>
      <c r="I410">
        <f t="shared" si="51"/>
        <v>4.9122076133333339</v>
      </c>
      <c r="J410" s="2">
        <f t="shared" si="52"/>
        <v>-11.060348333333334</v>
      </c>
      <c r="K410">
        <f t="shared" si="53"/>
        <v>1.0136214149003746</v>
      </c>
      <c r="L410">
        <f t="shared" si="54"/>
        <v>0.99617260299320132</v>
      </c>
      <c r="M410">
        <f t="shared" si="55"/>
        <v>1.0008115204746368</v>
      </c>
    </row>
    <row r="411" spans="1:13" x14ac:dyDescent="0.2">
      <c r="A411">
        <f t="shared" si="48"/>
        <v>0.80600000000000005</v>
      </c>
      <c r="B411">
        <v>403</v>
      </c>
      <c r="C411">
        <v>13.823552562</v>
      </c>
      <c r="D411">
        <v>17.815828660000001</v>
      </c>
      <c r="E411">
        <v>14.737088617</v>
      </c>
      <c r="F411" s="2">
        <v>-1990.8478</v>
      </c>
      <c r="G411">
        <f t="shared" si="49"/>
        <v>2.7647105123999998</v>
      </c>
      <c r="H411">
        <f t="shared" si="50"/>
        <v>5.9386095533333334</v>
      </c>
      <c r="I411">
        <f t="shared" si="51"/>
        <v>4.9123628723333335</v>
      </c>
      <c r="J411" s="2">
        <f t="shared" si="52"/>
        <v>-11.060265555555556</v>
      </c>
      <c r="K411">
        <f t="shared" si="53"/>
        <v>1.013492516093254</v>
      </c>
      <c r="L411">
        <f t="shared" si="54"/>
        <v>0.99623197666383734</v>
      </c>
      <c r="M411">
        <f t="shared" si="55"/>
        <v>1.0008431528908717</v>
      </c>
    </row>
    <row r="412" spans="1:13" x14ac:dyDescent="0.2">
      <c r="A412">
        <f t="shared" si="48"/>
        <v>0.80800000000000005</v>
      </c>
      <c r="B412">
        <v>404</v>
      </c>
      <c r="C412">
        <v>13.821893346</v>
      </c>
      <c r="D412">
        <v>17.816755299</v>
      </c>
      <c r="E412">
        <v>14.737506827000001</v>
      </c>
      <c r="F412" s="2">
        <v>-1990.8275000000001</v>
      </c>
      <c r="G412">
        <f t="shared" si="49"/>
        <v>2.7643786692000001</v>
      </c>
      <c r="H412">
        <f t="shared" si="50"/>
        <v>5.9389184330000004</v>
      </c>
      <c r="I412">
        <f t="shared" si="51"/>
        <v>4.9125022756666672</v>
      </c>
      <c r="J412" s="2">
        <f t="shared" si="52"/>
        <v>-11.060152777777779</v>
      </c>
      <c r="K412">
        <f t="shared" si="53"/>
        <v>1.0133708684204841</v>
      </c>
      <c r="L412">
        <f t="shared" si="54"/>
        <v>0.99628379279993984</v>
      </c>
      <c r="M412">
        <f t="shared" si="55"/>
        <v>1.000871554878934</v>
      </c>
    </row>
    <row r="413" spans="1:13" x14ac:dyDescent="0.2">
      <c r="A413">
        <f t="shared" si="48"/>
        <v>0.81</v>
      </c>
      <c r="B413">
        <v>405</v>
      </c>
      <c r="C413">
        <v>13.820623228000001</v>
      </c>
      <c r="D413">
        <v>17.817715019000001</v>
      </c>
      <c r="E413">
        <v>14.737686946</v>
      </c>
      <c r="F413" s="2">
        <v>-1990.8009</v>
      </c>
      <c r="G413">
        <f t="shared" si="49"/>
        <v>2.7641246455999999</v>
      </c>
      <c r="H413">
        <f t="shared" si="50"/>
        <v>5.9392383396666668</v>
      </c>
      <c r="I413">
        <f t="shared" si="51"/>
        <v>4.9125623153333331</v>
      </c>
      <c r="J413" s="2">
        <f t="shared" si="52"/>
        <v>-11.060005</v>
      </c>
      <c r="K413">
        <f t="shared" si="53"/>
        <v>1.0132777479956308</v>
      </c>
      <c r="L413">
        <f t="shared" si="54"/>
        <v>0.99633745877141322</v>
      </c>
      <c r="M413">
        <f t="shared" si="55"/>
        <v>1.0008837873403473</v>
      </c>
    </row>
    <row r="414" spans="1:13" x14ac:dyDescent="0.2">
      <c r="A414">
        <f t="shared" si="48"/>
        <v>0.81200000000000006</v>
      </c>
      <c r="B414">
        <v>406</v>
      </c>
      <c r="C414">
        <v>13.819251853999999</v>
      </c>
      <c r="D414">
        <v>17.818769141000001</v>
      </c>
      <c r="E414">
        <v>14.738239845000001</v>
      </c>
      <c r="F414" s="2">
        <v>-1990.7662</v>
      </c>
      <c r="G414">
        <f t="shared" si="49"/>
        <v>2.7638503707999997</v>
      </c>
      <c r="H414">
        <f t="shared" si="50"/>
        <v>5.9395897136666669</v>
      </c>
      <c r="I414">
        <f t="shared" si="51"/>
        <v>4.9127466150000005</v>
      </c>
      <c r="J414" s="2">
        <f t="shared" si="52"/>
        <v>-11.059812222222222</v>
      </c>
      <c r="K414">
        <f t="shared" si="53"/>
        <v>1.0131772038497224</v>
      </c>
      <c r="L414">
        <f t="shared" si="54"/>
        <v>0.99639640354820391</v>
      </c>
      <c r="M414">
        <f t="shared" si="55"/>
        <v>1.0009213364922032</v>
      </c>
    </row>
    <row r="415" spans="1:13" x14ac:dyDescent="0.2">
      <c r="A415">
        <f t="shared" si="48"/>
        <v>0.81400000000000006</v>
      </c>
      <c r="B415">
        <v>407</v>
      </c>
      <c r="C415">
        <v>13.817788030999999</v>
      </c>
      <c r="D415">
        <v>17.819656457000001</v>
      </c>
      <c r="E415">
        <v>14.738774354</v>
      </c>
      <c r="F415" s="2">
        <v>-1990.7284</v>
      </c>
      <c r="G415">
        <f t="shared" si="49"/>
        <v>2.7635576062</v>
      </c>
      <c r="H415">
        <f t="shared" si="50"/>
        <v>5.9398854856666672</v>
      </c>
      <c r="I415">
        <f t="shared" si="51"/>
        <v>4.912924784666667</v>
      </c>
      <c r="J415" s="2">
        <f t="shared" si="52"/>
        <v>-11.059602222222223</v>
      </c>
      <c r="K415">
        <f t="shared" si="53"/>
        <v>1.0130698816799162</v>
      </c>
      <c r="L415">
        <f t="shared" si="54"/>
        <v>0.99644602080651257</v>
      </c>
      <c r="M415">
        <f t="shared" si="55"/>
        <v>1.0009576367199287</v>
      </c>
    </row>
    <row r="416" spans="1:13" x14ac:dyDescent="0.2">
      <c r="A416">
        <f t="shared" si="48"/>
        <v>0.81600000000000006</v>
      </c>
      <c r="B416">
        <v>408</v>
      </c>
      <c r="C416">
        <v>13.816408679</v>
      </c>
      <c r="D416">
        <v>17.820568577</v>
      </c>
      <c r="E416">
        <v>14.739626356</v>
      </c>
      <c r="F416" s="2">
        <v>-1990.691</v>
      </c>
      <c r="G416">
        <f t="shared" si="49"/>
        <v>2.7632817358000001</v>
      </c>
      <c r="H416">
        <f t="shared" si="50"/>
        <v>5.9401895256666668</v>
      </c>
      <c r="I416">
        <f t="shared" si="51"/>
        <v>4.9132087853333335</v>
      </c>
      <c r="J416" s="2">
        <f t="shared" si="52"/>
        <v>-11.059394444444445</v>
      </c>
      <c r="K416">
        <f t="shared" si="53"/>
        <v>1.0129687526161109</v>
      </c>
      <c r="L416">
        <f t="shared" si="54"/>
        <v>0.99649702506390048</v>
      </c>
      <c r="M416">
        <f t="shared" si="55"/>
        <v>1.001015498919859</v>
      </c>
    </row>
    <row r="417" spans="1:13" x14ac:dyDescent="0.2">
      <c r="A417">
        <f t="shared" si="48"/>
        <v>0.81800000000000006</v>
      </c>
      <c r="B417">
        <v>409</v>
      </c>
      <c r="C417">
        <v>13.815065775000001</v>
      </c>
      <c r="D417">
        <v>17.821419662</v>
      </c>
      <c r="E417">
        <v>14.740241509000001</v>
      </c>
      <c r="F417" s="2">
        <v>-1990.6488999999999</v>
      </c>
      <c r="G417">
        <f t="shared" si="49"/>
        <v>2.7630131550000003</v>
      </c>
      <c r="H417">
        <f t="shared" si="50"/>
        <v>5.9404732206666671</v>
      </c>
      <c r="I417">
        <f t="shared" si="51"/>
        <v>4.9134138363333335</v>
      </c>
      <c r="J417" s="2">
        <f t="shared" si="52"/>
        <v>-11.059160555555556</v>
      </c>
      <c r="K417">
        <f t="shared" si="53"/>
        <v>1.0128702957868894</v>
      </c>
      <c r="L417">
        <f t="shared" si="54"/>
        <v>0.99654461634399416</v>
      </c>
      <c r="M417">
        <f t="shared" si="55"/>
        <v>1.0010572759413612</v>
      </c>
    </row>
    <row r="418" spans="1:13" x14ac:dyDescent="0.2">
      <c r="A418">
        <f t="shared" si="48"/>
        <v>0.82000000000000006</v>
      </c>
      <c r="B418">
        <v>410</v>
      </c>
      <c r="C418">
        <v>13.813919332999999</v>
      </c>
      <c r="D418">
        <v>17.822261881999999</v>
      </c>
      <c r="E418">
        <v>14.740881797</v>
      </c>
      <c r="F418" s="2">
        <v>-1990.6129000000001</v>
      </c>
      <c r="G418">
        <f t="shared" si="49"/>
        <v>2.7627838666</v>
      </c>
      <c r="H418">
        <f t="shared" si="50"/>
        <v>5.9407539606666662</v>
      </c>
      <c r="I418">
        <f t="shared" si="51"/>
        <v>4.9136272656666664</v>
      </c>
      <c r="J418" s="2">
        <f t="shared" si="52"/>
        <v>-11.058960555555556</v>
      </c>
      <c r="K418">
        <f t="shared" si="53"/>
        <v>1.0127862428358174</v>
      </c>
      <c r="L418">
        <f t="shared" si="54"/>
        <v>0.99659171190779849</v>
      </c>
      <c r="M418">
        <f t="shared" si="55"/>
        <v>1.0011007599616675</v>
      </c>
    </row>
    <row r="419" spans="1:13" x14ac:dyDescent="0.2">
      <c r="A419">
        <f t="shared" si="48"/>
        <v>0.82200000000000006</v>
      </c>
      <c r="B419">
        <v>411</v>
      </c>
      <c r="C419">
        <v>13.812907932</v>
      </c>
      <c r="D419">
        <v>17.822976267000001</v>
      </c>
      <c r="E419">
        <v>14.742025238</v>
      </c>
      <c r="F419" s="2">
        <v>-1990.5754999999999</v>
      </c>
      <c r="G419">
        <f t="shared" si="49"/>
        <v>2.7625815864000001</v>
      </c>
      <c r="H419">
        <f t="shared" si="50"/>
        <v>5.9409920890000008</v>
      </c>
      <c r="I419">
        <f t="shared" si="51"/>
        <v>4.914008412666667</v>
      </c>
      <c r="J419" s="2">
        <f t="shared" si="52"/>
        <v>-11.058752777777777</v>
      </c>
      <c r="K419">
        <f t="shared" si="53"/>
        <v>1.0127120905989251</v>
      </c>
      <c r="L419">
        <f t="shared" si="54"/>
        <v>0.99663165914765106</v>
      </c>
      <c r="M419">
        <f t="shared" si="55"/>
        <v>1.0011784147227487</v>
      </c>
    </row>
    <row r="420" spans="1:13" x14ac:dyDescent="0.2">
      <c r="A420">
        <f t="shared" si="48"/>
        <v>0.82400000000000007</v>
      </c>
      <c r="B420">
        <v>412</v>
      </c>
      <c r="C420">
        <v>13.811561810000001</v>
      </c>
      <c r="D420">
        <v>17.823191981000001</v>
      </c>
      <c r="E420">
        <v>14.743189521</v>
      </c>
      <c r="F420" s="2">
        <v>-1990.5331000000001</v>
      </c>
      <c r="G420">
        <f t="shared" si="49"/>
        <v>2.7623123620000003</v>
      </c>
      <c r="H420">
        <f t="shared" si="50"/>
        <v>5.9410639936666669</v>
      </c>
      <c r="I420">
        <f t="shared" si="51"/>
        <v>4.9143965070000002</v>
      </c>
      <c r="J420" s="2">
        <f t="shared" si="52"/>
        <v>-11.058517222222223</v>
      </c>
      <c r="K420">
        <f t="shared" si="53"/>
        <v>1.0126133978376666</v>
      </c>
      <c r="L420">
        <f t="shared" si="54"/>
        <v>0.99664372152143754</v>
      </c>
      <c r="M420">
        <f t="shared" si="55"/>
        <v>1.0012574849311773</v>
      </c>
    </row>
    <row r="421" spans="1:13" x14ac:dyDescent="0.2">
      <c r="A421">
        <f t="shared" si="48"/>
        <v>0.82600000000000007</v>
      </c>
      <c r="B421">
        <v>413</v>
      </c>
      <c r="C421">
        <v>13.810248005</v>
      </c>
      <c r="D421">
        <v>17.823483871000001</v>
      </c>
      <c r="E421">
        <v>14.744658198</v>
      </c>
      <c r="F421" s="2">
        <v>-1990.4908</v>
      </c>
      <c r="G421">
        <f t="shared" si="49"/>
        <v>2.7620496010000002</v>
      </c>
      <c r="H421">
        <f t="shared" si="50"/>
        <v>5.9411612903333335</v>
      </c>
      <c r="I421">
        <f t="shared" si="51"/>
        <v>4.9148860660000002</v>
      </c>
      <c r="J421" s="2">
        <f t="shared" si="52"/>
        <v>-11.058282222222223</v>
      </c>
      <c r="K421">
        <f t="shared" si="53"/>
        <v>1.0125170744411203</v>
      </c>
      <c r="L421">
        <f t="shared" si="54"/>
        <v>0.99666004353245463</v>
      </c>
      <c r="M421">
        <f t="shared" si="55"/>
        <v>1.0013572275165317</v>
      </c>
    </row>
    <row r="422" spans="1:13" x14ac:dyDescent="0.2">
      <c r="A422">
        <f t="shared" si="48"/>
        <v>0.82800000000000007</v>
      </c>
      <c r="B422">
        <v>414</v>
      </c>
      <c r="C422">
        <v>13.809126122</v>
      </c>
      <c r="D422">
        <v>17.823306188</v>
      </c>
      <c r="E422">
        <v>14.746454102</v>
      </c>
      <c r="F422" s="2">
        <v>-1990.4481000000001</v>
      </c>
      <c r="G422">
        <f t="shared" si="49"/>
        <v>2.7618252243999999</v>
      </c>
      <c r="H422">
        <f t="shared" si="50"/>
        <v>5.9411020626666664</v>
      </c>
      <c r="I422">
        <f t="shared" si="51"/>
        <v>4.9154847006666662</v>
      </c>
      <c r="J422" s="2">
        <f t="shared" si="52"/>
        <v>-11.058045</v>
      </c>
      <c r="K422">
        <f t="shared" si="53"/>
        <v>1.0124348220664623</v>
      </c>
      <c r="L422">
        <f t="shared" si="54"/>
        <v>0.99665010778993668</v>
      </c>
      <c r="M422">
        <f t="shared" si="55"/>
        <v>1.001479193141382</v>
      </c>
    </row>
    <row r="423" spans="1:13" x14ac:dyDescent="0.2">
      <c r="A423">
        <f t="shared" si="48"/>
        <v>0.83000000000000007</v>
      </c>
      <c r="B423">
        <v>415</v>
      </c>
      <c r="C423">
        <v>13.807994287</v>
      </c>
      <c r="D423">
        <v>17.823213536000001</v>
      </c>
      <c r="E423">
        <v>14.748226306999999</v>
      </c>
      <c r="F423" s="2">
        <v>-1990.4075</v>
      </c>
      <c r="G423">
        <f t="shared" si="49"/>
        <v>2.7615988574000001</v>
      </c>
      <c r="H423">
        <f t="shared" si="50"/>
        <v>5.9410711786666672</v>
      </c>
      <c r="I423">
        <f t="shared" si="51"/>
        <v>4.9160754356666665</v>
      </c>
      <c r="J423" s="2">
        <f t="shared" si="52"/>
        <v>-11.057819444444444</v>
      </c>
      <c r="K423">
        <f t="shared" si="53"/>
        <v>1.0123518400474187</v>
      </c>
      <c r="L423">
        <f t="shared" si="54"/>
        <v>0.9966449268417551</v>
      </c>
      <c r="M423">
        <f t="shared" si="55"/>
        <v>1.0015995492908134</v>
      </c>
    </row>
    <row r="424" spans="1:13" x14ac:dyDescent="0.2">
      <c r="A424">
        <f t="shared" si="48"/>
        <v>0.83200000000000007</v>
      </c>
      <c r="B424">
        <v>416</v>
      </c>
      <c r="C424">
        <v>13.807074160999999</v>
      </c>
      <c r="D424">
        <v>17.823188741999999</v>
      </c>
      <c r="E424">
        <v>14.749944766</v>
      </c>
      <c r="F424" s="2">
        <v>-1990.3588999999999</v>
      </c>
      <c r="G424">
        <f t="shared" si="49"/>
        <v>2.7614148321999998</v>
      </c>
      <c r="H424">
        <f t="shared" si="50"/>
        <v>5.9410629139999998</v>
      </c>
      <c r="I424">
        <f t="shared" si="51"/>
        <v>4.9166482553333335</v>
      </c>
      <c r="J424" s="2">
        <f t="shared" si="52"/>
        <v>-11.057549444444444</v>
      </c>
      <c r="K424">
        <f t="shared" si="53"/>
        <v>1.012284379761021</v>
      </c>
      <c r="L424">
        <f t="shared" si="54"/>
        <v>0.99664354040185921</v>
      </c>
      <c r="M424">
        <f t="shared" si="55"/>
        <v>1.0017162553762806</v>
      </c>
    </row>
    <row r="425" spans="1:13" x14ac:dyDescent="0.2">
      <c r="A425">
        <f t="shared" si="48"/>
        <v>0.83399999999999996</v>
      </c>
      <c r="B425">
        <v>417</v>
      </c>
      <c r="C425">
        <v>13.806530512</v>
      </c>
      <c r="D425">
        <v>17.822851873000001</v>
      </c>
      <c r="E425">
        <v>14.751844330000001</v>
      </c>
      <c r="F425" s="2">
        <v>-1990.3108999999999</v>
      </c>
      <c r="G425">
        <f t="shared" si="49"/>
        <v>2.7613061023999999</v>
      </c>
      <c r="H425">
        <f t="shared" si="50"/>
        <v>5.9409506243333334</v>
      </c>
      <c r="I425">
        <f t="shared" si="51"/>
        <v>4.9172814433333336</v>
      </c>
      <c r="J425" s="2">
        <f t="shared" si="52"/>
        <v>-11.057282777777777</v>
      </c>
      <c r="K425">
        <f t="shared" si="53"/>
        <v>1.0122445213967974</v>
      </c>
      <c r="L425">
        <f t="shared" si="54"/>
        <v>0.99662470323878638</v>
      </c>
      <c r="M425">
        <f t="shared" si="55"/>
        <v>1.0018452608855972</v>
      </c>
    </row>
    <row r="426" spans="1:13" x14ac:dyDescent="0.2">
      <c r="A426">
        <f t="shared" si="48"/>
        <v>0.83599999999999997</v>
      </c>
      <c r="B426">
        <v>418</v>
      </c>
      <c r="C426">
        <v>13.805981229</v>
      </c>
      <c r="D426">
        <v>17.822668508</v>
      </c>
      <c r="E426">
        <v>14.754079571</v>
      </c>
      <c r="F426" s="2">
        <v>-1990.2601</v>
      </c>
      <c r="G426">
        <f t="shared" si="49"/>
        <v>2.7611962457999999</v>
      </c>
      <c r="H426">
        <f t="shared" si="50"/>
        <v>5.9408895026666668</v>
      </c>
      <c r="I426">
        <f t="shared" si="51"/>
        <v>4.9180265236666667</v>
      </c>
      <c r="J426" s="2">
        <f t="shared" si="52"/>
        <v>-11.057000555555556</v>
      </c>
      <c r="K426">
        <f t="shared" si="53"/>
        <v>1.0122042499682178</v>
      </c>
      <c r="L426">
        <f t="shared" si="54"/>
        <v>0.99661444976812907</v>
      </c>
      <c r="M426">
        <f t="shared" si="55"/>
        <v>1.001997063301125</v>
      </c>
    </row>
    <row r="427" spans="1:13" x14ac:dyDescent="0.2">
      <c r="A427">
        <f t="shared" si="48"/>
        <v>0.83799999999999997</v>
      </c>
      <c r="B427">
        <v>419</v>
      </c>
      <c r="C427">
        <v>13.805321821</v>
      </c>
      <c r="D427">
        <v>17.822360199999999</v>
      </c>
      <c r="E427">
        <v>14.756373250999999</v>
      </c>
      <c r="F427" s="2">
        <v>-1990.2122999999999</v>
      </c>
      <c r="G427">
        <f t="shared" si="49"/>
        <v>2.7610643642000001</v>
      </c>
      <c r="H427">
        <f t="shared" si="50"/>
        <v>5.9407867333333328</v>
      </c>
      <c r="I427">
        <f t="shared" si="51"/>
        <v>4.9187910836666662</v>
      </c>
      <c r="J427" s="2">
        <f t="shared" si="52"/>
        <v>-11.056735</v>
      </c>
      <c r="K427">
        <f t="shared" si="53"/>
        <v>1.0121559045758122</v>
      </c>
      <c r="L427">
        <f t="shared" si="54"/>
        <v>0.99659720968942578</v>
      </c>
      <c r="M427">
        <f t="shared" si="55"/>
        <v>1.0021528344973623</v>
      </c>
    </row>
    <row r="428" spans="1:13" x14ac:dyDescent="0.2">
      <c r="A428">
        <f t="shared" si="48"/>
        <v>0.84</v>
      </c>
      <c r="B428">
        <v>420</v>
      </c>
      <c r="C428">
        <v>13.804897649000001</v>
      </c>
      <c r="D428">
        <v>17.821717346</v>
      </c>
      <c r="E428">
        <v>14.758430897</v>
      </c>
      <c r="F428" s="2">
        <v>-1990.1619000000001</v>
      </c>
      <c r="G428">
        <f t="shared" si="49"/>
        <v>2.7609795298000002</v>
      </c>
      <c r="H428">
        <f t="shared" si="50"/>
        <v>5.9405724486666669</v>
      </c>
      <c r="I428">
        <f t="shared" si="51"/>
        <v>4.919476965666667</v>
      </c>
      <c r="J428" s="2">
        <f t="shared" si="52"/>
        <v>-11.056455</v>
      </c>
      <c r="K428">
        <f t="shared" si="53"/>
        <v>1.0121248058299863</v>
      </c>
      <c r="L428">
        <f t="shared" si="54"/>
        <v>0.99656126234600739</v>
      </c>
      <c r="M428">
        <f t="shared" si="55"/>
        <v>1.0022925758644461</v>
      </c>
    </row>
    <row r="429" spans="1:13" x14ac:dyDescent="0.2">
      <c r="A429">
        <f t="shared" si="48"/>
        <v>0.84199999999999997</v>
      </c>
      <c r="B429">
        <v>421</v>
      </c>
      <c r="C429">
        <v>13.804500419</v>
      </c>
      <c r="D429">
        <v>17.821055994999998</v>
      </c>
      <c r="E429">
        <v>14.760690487</v>
      </c>
      <c r="F429" s="2">
        <v>-1990.1153999999999</v>
      </c>
      <c r="G429">
        <f t="shared" si="49"/>
        <v>2.7609000838000002</v>
      </c>
      <c r="H429">
        <f t="shared" si="50"/>
        <v>5.9403519983333331</v>
      </c>
      <c r="I429">
        <f t="shared" si="51"/>
        <v>4.9202301623333335</v>
      </c>
      <c r="J429" s="2">
        <f t="shared" si="52"/>
        <v>-11.056196666666667</v>
      </c>
      <c r="K429">
        <f t="shared" si="53"/>
        <v>1.0120956823734535</v>
      </c>
      <c r="L429">
        <f t="shared" si="54"/>
        <v>0.99652428068062582</v>
      </c>
      <c r="M429">
        <f t="shared" si="55"/>
        <v>1.0024460318989867</v>
      </c>
    </row>
    <row r="430" spans="1:13" x14ac:dyDescent="0.2">
      <c r="A430">
        <f t="shared" si="48"/>
        <v>0.84399999999999997</v>
      </c>
      <c r="B430">
        <v>422</v>
      </c>
      <c r="C430">
        <v>13.804172589</v>
      </c>
      <c r="D430">
        <v>17.820102481999999</v>
      </c>
      <c r="E430">
        <v>14.763040172</v>
      </c>
      <c r="F430" s="2">
        <v>-1990.0666000000001</v>
      </c>
      <c r="G430">
        <f t="shared" si="49"/>
        <v>2.7608345178000002</v>
      </c>
      <c r="H430">
        <f t="shared" si="50"/>
        <v>5.9400341606666665</v>
      </c>
      <c r="I430">
        <f t="shared" si="51"/>
        <v>4.9210133906666664</v>
      </c>
      <c r="J430" s="2">
        <f t="shared" si="52"/>
        <v>-11.055925555555556</v>
      </c>
      <c r="K430">
        <f t="shared" si="53"/>
        <v>1.0120716470721038</v>
      </c>
      <c r="L430">
        <f t="shared" si="54"/>
        <v>0.99647096179443229</v>
      </c>
      <c r="M430">
        <f t="shared" si="55"/>
        <v>1.0026056065751536</v>
      </c>
    </row>
    <row r="431" spans="1:13" x14ac:dyDescent="0.2">
      <c r="A431">
        <f t="shared" si="48"/>
        <v>0.84599999999999997</v>
      </c>
      <c r="B431">
        <v>423</v>
      </c>
      <c r="C431">
        <v>13.803989663999999</v>
      </c>
      <c r="D431">
        <v>17.819115696000001</v>
      </c>
      <c r="E431">
        <v>14.765723636000001</v>
      </c>
      <c r="F431" s="2">
        <v>-1990.0217</v>
      </c>
      <c r="G431">
        <f t="shared" si="49"/>
        <v>2.7607979328000001</v>
      </c>
      <c r="H431">
        <f t="shared" si="50"/>
        <v>5.9397052320000006</v>
      </c>
      <c r="I431">
        <f t="shared" si="51"/>
        <v>4.9219078786666666</v>
      </c>
      <c r="J431" s="2">
        <f t="shared" si="52"/>
        <v>-11.055676111111111</v>
      </c>
      <c r="K431">
        <f t="shared" si="53"/>
        <v>1.0120582356774803</v>
      </c>
      <c r="L431">
        <f t="shared" si="54"/>
        <v>0.99641578233654227</v>
      </c>
      <c r="M431">
        <f t="shared" si="55"/>
        <v>1.0027878492582389</v>
      </c>
    </row>
    <row r="432" spans="1:13" x14ac:dyDescent="0.2">
      <c r="A432">
        <f t="shared" si="48"/>
        <v>0.84799999999999998</v>
      </c>
      <c r="B432">
        <v>424</v>
      </c>
      <c r="C432">
        <v>13.803925186000001</v>
      </c>
      <c r="D432">
        <v>17.818290241</v>
      </c>
      <c r="E432">
        <v>14.768105971000001</v>
      </c>
      <c r="F432" s="2">
        <v>-1989.9867999999999</v>
      </c>
      <c r="G432">
        <f t="shared" si="49"/>
        <v>2.7607850372000002</v>
      </c>
      <c r="H432">
        <f t="shared" si="50"/>
        <v>5.9394300803333335</v>
      </c>
      <c r="I432">
        <f t="shared" si="51"/>
        <v>4.9227019903333336</v>
      </c>
      <c r="J432" s="2">
        <f t="shared" si="52"/>
        <v>-11.055482222222222</v>
      </c>
      <c r="K432">
        <f t="shared" si="53"/>
        <v>1.012053508385407</v>
      </c>
      <c r="L432">
        <f t="shared" si="54"/>
        <v>0.99636962424409581</v>
      </c>
      <c r="M432">
        <f t="shared" si="55"/>
        <v>1.0029496413010643</v>
      </c>
    </row>
    <row r="433" spans="1:13" x14ac:dyDescent="0.2">
      <c r="A433">
        <f t="shared" si="48"/>
        <v>0.85</v>
      </c>
      <c r="B433">
        <v>425</v>
      </c>
      <c r="C433">
        <v>13.803749616999999</v>
      </c>
      <c r="D433">
        <v>17.817483018000001</v>
      </c>
      <c r="E433">
        <v>14.770347075</v>
      </c>
      <c r="F433" s="2">
        <v>-1989.9528</v>
      </c>
      <c r="G433">
        <f t="shared" si="49"/>
        <v>2.7607499233999997</v>
      </c>
      <c r="H433">
        <f t="shared" si="50"/>
        <v>5.939161006</v>
      </c>
      <c r="I433">
        <f t="shared" si="51"/>
        <v>4.923449025</v>
      </c>
      <c r="J433" s="2">
        <f t="shared" si="52"/>
        <v>-11.055293333333333</v>
      </c>
      <c r="K433">
        <f t="shared" si="53"/>
        <v>1.0120406363059062</v>
      </c>
      <c r="L433">
        <f t="shared" si="54"/>
        <v>0.99632448565524612</v>
      </c>
      <c r="M433">
        <f t="shared" si="55"/>
        <v>1.0031018418918058</v>
      </c>
    </row>
    <row r="434" spans="1:13" x14ac:dyDescent="0.2">
      <c r="A434">
        <f t="shared" si="48"/>
        <v>0.85199999999999998</v>
      </c>
      <c r="B434">
        <v>426</v>
      </c>
      <c r="C434">
        <v>13.803816655</v>
      </c>
      <c r="D434">
        <v>17.816593437000002</v>
      </c>
      <c r="E434">
        <v>14.772683027999999</v>
      </c>
      <c r="F434" s="2">
        <v>-1989.9244000000001</v>
      </c>
      <c r="G434">
        <f t="shared" si="49"/>
        <v>2.7607633310000002</v>
      </c>
      <c r="H434">
        <f t="shared" si="50"/>
        <v>5.9388644790000003</v>
      </c>
      <c r="I434">
        <f t="shared" si="51"/>
        <v>4.9242276760000001</v>
      </c>
      <c r="J434" s="2">
        <f t="shared" si="52"/>
        <v>-11.055135555555555</v>
      </c>
      <c r="K434">
        <f t="shared" si="53"/>
        <v>1.0120455512878541</v>
      </c>
      <c r="L434">
        <f t="shared" si="54"/>
        <v>0.99627474174184505</v>
      </c>
      <c r="M434">
        <f t="shared" si="55"/>
        <v>1.003260483983625</v>
      </c>
    </row>
    <row r="435" spans="1:13" x14ac:dyDescent="0.2">
      <c r="A435">
        <f t="shared" si="48"/>
        <v>0.85399999999999998</v>
      </c>
      <c r="B435">
        <v>427</v>
      </c>
      <c r="C435">
        <v>13.803549377</v>
      </c>
      <c r="D435">
        <v>17.815623609999999</v>
      </c>
      <c r="E435">
        <v>14.775334067999999</v>
      </c>
      <c r="F435" s="2">
        <v>-1989.8997999999999</v>
      </c>
      <c r="G435">
        <f t="shared" si="49"/>
        <v>2.7607098753999999</v>
      </c>
      <c r="H435">
        <f t="shared" si="50"/>
        <v>5.9385412033333331</v>
      </c>
      <c r="I435">
        <f t="shared" si="51"/>
        <v>4.9251113559999995</v>
      </c>
      <c r="J435" s="2">
        <f t="shared" si="52"/>
        <v>-11.054998888888889</v>
      </c>
      <c r="K435">
        <f t="shared" si="53"/>
        <v>1.0120259554385598</v>
      </c>
      <c r="L435">
        <f t="shared" si="54"/>
        <v>0.99622051060347527</v>
      </c>
      <c r="M435">
        <f t="shared" si="55"/>
        <v>1.0034405246484397</v>
      </c>
    </row>
    <row r="436" spans="1:13" x14ac:dyDescent="0.2">
      <c r="A436">
        <f t="shared" si="48"/>
        <v>0.85599999999999998</v>
      </c>
      <c r="B436">
        <v>428</v>
      </c>
      <c r="C436">
        <v>13.803361496000001</v>
      </c>
      <c r="D436">
        <v>17.814904694999999</v>
      </c>
      <c r="E436">
        <v>14.778109037</v>
      </c>
      <c r="F436" s="2">
        <v>-1989.8773000000001</v>
      </c>
      <c r="G436">
        <f t="shared" si="49"/>
        <v>2.7606722992000003</v>
      </c>
      <c r="H436">
        <f t="shared" si="50"/>
        <v>5.9383015649999997</v>
      </c>
      <c r="I436">
        <f t="shared" si="51"/>
        <v>4.9260363456666667</v>
      </c>
      <c r="J436" s="2">
        <f t="shared" si="52"/>
        <v>-11.05487388888889</v>
      </c>
      <c r="K436">
        <f t="shared" si="53"/>
        <v>1.0120121806880706</v>
      </c>
      <c r="L436">
        <f t="shared" si="54"/>
        <v>0.99618031005343788</v>
      </c>
      <c r="M436">
        <f t="shared" si="55"/>
        <v>1.0036289817307926</v>
      </c>
    </row>
    <row r="437" spans="1:13" x14ac:dyDescent="0.2">
      <c r="A437">
        <f t="shared" si="48"/>
        <v>0.85799999999999998</v>
      </c>
      <c r="B437">
        <v>429</v>
      </c>
      <c r="C437">
        <v>13.803525979</v>
      </c>
      <c r="D437">
        <v>17.813847634999998</v>
      </c>
      <c r="E437">
        <v>14.780738747999999</v>
      </c>
      <c r="F437" s="2">
        <v>-1989.8610000000001</v>
      </c>
      <c r="G437">
        <f t="shared" si="49"/>
        <v>2.7607051958</v>
      </c>
      <c r="H437">
        <f t="shared" si="50"/>
        <v>5.9379492116666661</v>
      </c>
      <c r="I437">
        <f t="shared" si="51"/>
        <v>4.926912916</v>
      </c>
      <c r="J437" s="2">
        <f t="shared" si="52"/>
        <v>-11.054783333333335</v>
      </c>
      <c r="K437">
        <f t="shared" si="53"/>
        <v>1.0120242399824362</v>
      </c>
      <c r="L437">
        <f t="shared" si="54"/>
        <v>0.99612120098849621</v>
      </c>
      <c r="M437">
        <f t="shared" si="55"/>
        <v>1.0038075738745214</v>
      </c>
    </row>
    <row r="438" spans="1:13" x14ac:dyDescent="0.2">
      <c r="A438">
        <f t="shared" si="48"/>
        <v>0.86</v>
      </c>
      <c r="B438">
        <v>430</v>
      </c>
      <c r="C438">
        <v>13.803590185999999</v>
      </c>
      <c r="D438">
        <v>17.812860054000001</v>
      </c>
      <c r="E438">
        <v>14.783199421000001</v>
      </c>
      <c r="F438" s="2">
        <v>-1989.8535999999999</v>
      </c>
      <c r="G438">
        <f t="shared" si="49"/>
        <v>2.7607180371999998</v>
      </c>
      <c r="H438">
        <f t="shared" si="50"/>
        <v>5.9376200180000005</v>
      </c>
      <c r="I438">
        <f t="shared" si="51"/>
        <v>4.9277331403333333</v>
      </c>
      <c r="J438" s="2">
        <f t="shared" si="52"/>
        <v>-11.054742222222222</v>
      </c>
      <c r="K438">
        <f t="shared" si="53"/>
        <v>1.0120289474057766</v>
      </c>
      <c r="L438">
        <f t="shared" si="54"/>
        <v>0.99606597707550748</v>
      </c>
      <c r="M438">
        <f t="shared" si="55"/>
        <v>1.0039746861032361</v>
      </c>
    </row>
    <row r="439" spans="1:13" x14ac:dyDescent="0.2">
      <c r="A439">
        <f t="shared" si="48"/>
        <v>0.86199999999999999</v>
      </c>
      <c r="B439">
        <v>431</v>
      </c>
      <c r="C439">
        <v>13.803775411</v>
      </c>
      <c r="D439">
        <v>17.811855719</v>
      </c>
      <c r="E439">
        <v>14.785714921</v>
      </c>
      <c r="F439" s="2">
        <v>-1989.8541</v>
      </c>
      <c r="G439">
        <f t="shared" si="49"/>
        <v>2.7607550822000002</v>
      </c>
      <c r="H439">
        <f t="shared" si="50"/>
        <v>5.9372852396666671</v>
      </c>
      <c r="I439">
        <f t="shared" si="51"/>
        <v>4.9285716403333337</v>
      </c>
      <c r="J439" s="2">
        <f t="shared" si="52"/>
        <v>-11.054745</v>
      </c>
      <c r="K439">
        <f t="shared" si="53"/>
        <v>1.0120425274280216</v>
      </c>
      <c r="L439">
        <f t="shared" si="54"/>
        <v>0.99600981630626251</v>
      </c>
      <c r="M439">
        <f t="shared" si="55"/>
        <v>1.0041455218101065</v>
      </c>
    </row>
    <row r="440" spans="1:13" x14ac:dyDescent="0.2">
      <c r="A440">
        <f t="shared" si="48"/>
        <v>0.86399999999999999</v>
      </c>
      <c r="B440">
        <v>432</v>
      </c>
      <c r="C440">
        <v>13.803946592999999</v>
      </c>
      <c r="D440">
        <v>17.810919298000002</v>
      </c>
      <c r="E440">
        <v>14.787758262000001</v>
      </c>
      <c r="F440" s="2">
        <v>-1989.8607999999999</v>
      </c>
      <c r="G440">
        <f t="shared" si="49"/>
        <v>2.7607893185999997</v>
      </c>
      <c r="H440">
        <f t="shared" si="50"/>
        <v>5.9369730993333336</v>
      </c>
      <c r="I440">
        <f t="shared" si="51"/>
        <v>4.9292527540000002</v>
      </c>
      <c r="J440" s="2">
        <f t="shared" si="52"/>
        <v>-11.054782222222222</v>
      </c>
      <c r="K440">
        <f t="shared" si="53"/>
        <v>1.0120550778686634</v>
      </c>
      <c r="L440">
        <f t="shared" si="54"/>
        <v>0.99595745317673179</v>
      </c>
      <c r="M440">
        <f t="shared" si="55"/>
        <v>1.004284291678567</v>
      </c>
    </row>
    <row r="441" spans="1:13" x14ac:dyDescent="0.2">
      <c r="A441">
        <f t="shared" si="48"/>
        <v>0.86599999999999999</v>
      </c>
      <c r="B441">
        <v>433</v>
      </c>
      <c r="C441">
        <v>13.804190402</v>
      </c>
      <c r="D441">
        <v>17.810336413000002</v>
      </c>
      <c r="E441">
        <v>14.789413699000001</v>
      </c>
      <c r="F441" s="2">
        <v>-1989.8646000000001</v>
      </c>
      <c r="G441">
        <f t="shared" si="49"/>
        <v>2.7608380804000001</v>
      </c>
      <c r="H441">
        <f t="shared" si="50"/>
        <v>5.9367788043333336</v>
      </c>
      <c r="I441">
        <f t="shared" si="51"/>
        <v>4.9298045663333339</v>
      </c>
      <c r="J441" s="2">
        <f t="shared" si="52"/>
        <v>-11.054803333333334</v>
      </c>
      <c r="K441">
        <f t="shared" si="53"/>
        <v>1.012072953056373</v>
      </c>
      <c r="L441">
        <f t="shared" si="54"/>
        <v>0.99592485920163243</v>
      </c>
      <c r="M441">
        <f t="shared" si="55"/>
        <v>1.0043967177370343</v>
      </c>
    </row>
    <row r="442" spans="1:13" x14ac:dyDescent="0.2">
      <c r="A442">
        <f t="shared" si="48"/>
        <v>0.86799999999999999</v>
      </c>
      <c r="B442">
        <v>434</v>
      </c>
      <c r="C442">
        <v>13.804528583</v>
      </c>
      <c r="D442">
        <v>17.809985509000001</v>
      </c>
      <c r="E442">
        <v>14.790795241</v>
      </c>
      <c r="F442" s="2">
        <v>-1989.8734999999999</v>
      </c>
      <c r="G442">
        <f t="shared" si="49"/>
        <v>2.7609057165999999</v>
      </c>
      <c r="H442">
        <f t="shared" si="50"/>
        <v>5.9366618363333332</v>
      </c>
      <c r="I442">
        <f t="shared" si="51"/>
        <v>4.9302650803333332</v>
      </c>
      <c r="J442" s="2">
        <f t="shared" si="52"/>
        <v>-11.054852777777777</v>
      </c>
      <c r="K442">
        <f t="shared" si="53"/>
        <v>1.012097747255335</v>
      </c>
      <c r="L442">
        <f t="shared" si="54"/>
        <v>0.99590523722433288</v>
      </c>
      <c r="M442">
        <f t="shared" si="55"/>
        <v>1.0044905427038961</v>
      </c>
    </row>
    <row r="443" spans="1:13" x14ac:dyDescent="0.2">
      <c r="A443">
        <f t="shared" si="48"/>
        <v>0.87</v>
      </c>
      <c r="B443">
        <v>435</v>
      </c>
      <c r="C443">
        <v>13.80452403</v>
      </c>
      <c r="D443">
        <v>17.809604826000001</v>
      </c>
      <c r="E443">
        <v>14.792250216999999</v>
      </c>
      <c r="F443" s="2">
        <v>-1989.8859</v>
      </c>
      <c r="G443">
        <f t="shared" si="49"/>
        <v>2.7609048060000001</v>
      </c>
      <c r="H443">
        <f t="shared" si="50"/>
        <v>5.9365349420000006</v>
      </c>
      <c r="I443">
        <f t="shared" si="51"/>
        <v>4.9307500723333328</v>
      </c>
      <c r="J443" s="2">
        <f t="shared" si="52"/>
        <v>-11.054921666666667</v>
      </c>
      <c r="K443">
        <f t="shared" si="53"/>
        <v>1.012097413445961</v>
      </c>
      <c r="L443">
        <f t="shared" si="54"/>
        <v>0.99588395005409747</v>
      </c>
      <c r="M443">
        <f t="shared" si="55"/>
        <v>1.0045893548102127</v>
      </c>
    </row>
    <row r="444" spans="1:13" x14ac:dyDescent="0.2">
      <c r="A444">
        <f t="shared" si="48"/>
        <v>0.872</v>
      </c>
      <c r="B444">
        <v>436</v>
      </c>
      <c r="C444">
        <v>13.804618379000001</v>
      </c>
      <c r="D444">
        <v>17.809311858000001</v>
      </c>
      <c r="E444">
        <v>14.793850467</v>
      </c>
      <c r="F444" s="2">
        <v>-1989.8989999999999</v>
      </c>
      <c r="G444">
        <f t="shared" si="49"/>
        <v>2.7609236758</v>
      </c>
      <c r="H444">
        <f t="shared" si="50"/>
        <v>5.9364372860000003</v>
      </c>
      <c r="I444">
        <f t="shared" si="51"/>
        <v>4.9312834890000001</v>
      </c>
      <c r="J444" s="2">
        <f t="shared" si="52"/>
        <v>-11.054994444444445</v>
      </c>
      <c r="K444">
        <f t="shared" si="53"/>
        <v>1.0121043307709374</v>
      </c>
      <c r="L444">
        <f t="shared" si="54"/>
        <v>0.99586756776308483</v>
      </c>
      <c r="M444">
        <f t="shared" si="55"/>
        <v>1.004698032941765</v>
      </c>
    </row>
    <row r="445" spans="1:13" x14ac:dyDescent="0.2">
      <c r="A445">
        <f t="shared" si="48"/>
        <v>0.874</v>
      </c>
      <c r="B445">
        <v>437</v>
      </c>
      <c r="C445">
        <v>13.804856893</v>
      </c>
      <c r="D445">
        <v>17.809063458000001</v>
      </c>
      <c r="E445">
        <v>14.795641107</v>
      </c>
      <c r="F445" s="2">
        <v>-1989.9149</v>
      </c>
      <c r="G445">
        <f t="shared" si="49"/>
        <v>2.7609713785999999</v>
      </c>
      <c r="H445">
        <f t="shared" si="50"/>
        <v>5.9363544859999999</v>
      </c>
      <c r="I445">
        <f t="shared" si="51"/>
        <v>4.9318803689999999</v>
      </c>
      <c r="J445" s="2">
        <f t="shared" si="52"/>
        <v>-11.055082777777777</v>
      </c>
      <c r="K445">
        <f t="shared" si="53"/>
        <v>1.012121817748536</v>
      </c>
      <c r="L445">
        <f t="shared" si="54"/>
        <v>0.99585367764168053</v>
      </c>
      <c r="M445">
        <f t="shared" si="55"/>
        <v>1.0048196410714212</v>
      </c>
    </row>
    <row r="446" spans="1:13" x14ac:dyDescent="0.2">
      <c r="A446">
        <f t="shared" si="48"/>
        <v>0.876</v>
      </c>
      <c r="B446">
        <v>438</v>
      </c>
      <c r="C446">
        <v>13.805152751</v>
      </c>
      <c r="D446">
        <v>17.808957109000001</v>
      </c>
      <c r="E446">
        <v>14.797841792</v>
      </c>
      <c r="F446" s="2">
        <v>-1989.9336000000001</v>
      </c>
      <c r="G446">
        <f t="shared" si="49"/>
        <v>2.7610305502000001</v>
      </c>
      <c r="H446">
        <f t="shared" si="50"/>
        <v>5.9363190363333338</v>
      </c>
      <c r="I446">
        <f t="shared" si="51"/>
        <v>4.9326139306666663</v>
      </c>
      <c r="J446" s="2">
        <f t="shared" si="52"/>
        <v>-11.055186666666668</v>
      </c>
      <c r="K446">
        <f t="shared" si="53"/>
        <v>1.0121435089793165</v>
      </c>
      <c r="L446">
        <f t="shared" si="54"/>
        <v>0.99584773077967903</v>
      </c>
      <c r="M446">
        <f t="shared" si="55"/>
        <v>1.0049690966776919</v>
      </c>
    </row>
    <row r="447" spans="1:13" x14ac:dyDescent="0.2">
      <c r="A447">
        <f t="shared" si="48"/>
        <v>0.878</v>
      </c>
      <c r="B447">
        <v>439</v>
      </c>
      <c r="C447">
        <v>13.805328372</v>
      </c>
      <c r="D447">
        <v>17.808915330000001</v>
      </c>
      <c r="E447">
        <v>14.799635071000001</v>
      </c>
      <c r="F447" s="2">
        <v>-1989.9517000000001</v>
      </c>
      <c r="G447">
        <f t="shared" si="49"/>
        <v>2.7610656744000002</v>
      </c>
      <c r="H447">
        <f t="shared" si="50"/>
        <v>5.9363051100000002</v>
      </c>
      <c r="I447">
        <f t="shared" si="51"/>
        <v>4.9332116903333336</v>
      </c>
      <c r="J447" s="2">
        <f t="shared" si="52"/>
        <v>-11.055287222222223</v>
      </c>
      <c r="K447">
        <f t="shared" si="53"/>
        <v>1.0121563848712676</v>
      </c>
      <c r="L447">
        <f t="shared" si="54"/>
        <v>0.99584539456638521</v>
      </c>
      <c r="M447">
        <f t="shared" si="55"/>
        <v>1.0050908840303379</v>
      </c>
    </row>
    <row r="448" spans="1:13" x14ac:dyDescent="0.2">
      <c r="A448">
        <f t="shared" si="48"/>
        <v>0.88</v>
      </c>
      <c r="B448">
        <v>440</v>
      </c>
      <c r="C448">
        <v>13.805597117</v>
      </c>
      <c r="D448">
        <v>17.808912553999999</v>
      </c>
      <c r="E448">
        <v>14.801225865999999</v>
      </c>
      <c r="F448" s="2">
        <v>-1989.9717000000001</v>
      </c>
      <c r="G448">
        <f t="shared" si="49"/>
        <v>2.7611194233999998</v>
      </c>
      <c r="H448">
        <f t="shared" si="50"/>
        <v>5.9363041846666667</v>
      </c>
      <c r="I448">
        <f t="shared" si="51"/>
        <v>4.9337419553333328</v>
      </c>
      <c r="J448" s="2">
        <f t="shared" si="52"/>
        <v>-11.055398333333333</v>
      </c>
      <c r="K448">
        <f t="shared" si="53"/>
        <v>1.0121760882756576</v>
      </c>
      <c r="L448">
        <f t="shared" si="54"/>
        <v>0.99584523933700919</v>
      </c>
      <c r="M448">
        <f t="shared" si="55"/>
        <v>1.0051989200423874</v>
      </c>
    </row>
    <row r="449" spans="1:13" x14ac:dyDescent="0.2">
      <c r="A449">
        <f t="shared" si="48"/>
        <v>0.88200000000000001</v>
      </c>
      <c r="B449">
        <v>441</v>
      </c>
      <c r="C449">
        <v>13.805801205</v>
      </c>
      <c r="D449">
        <v>17.808712139000001</v>
      </c>
      <c r="E449">
        <v>14.803099720000001</v>
      </c>
      <c r="F449" s="2">
        <v>-1989.9939999999999</v>
      </c>
      <c r="G449">
        <f t="shared" si="49"/>
        <v>2.7611602409999998</v>
      </c>
      <c r="H449">
        <f t="shared" si="50"/>
        <v>5.9362373796666672</v>
      </c>
      <c r="I449">
        <f t="shared" si="51"/>
        <v>4.9343665733333335</v>
      </c>
      <c r="J449" s="2">
        <f t="shared" si="52"/>
        <v>-11.055522222222221</v>
      </c>
      <c r="K449">
        <f t="shared" si="53"/>
        <v>1.0121910512643464</v>
      </c>
      <c r="L449">
        <f t="shared" si="54"/>
        <v>0.99583403245826041</v>
      </c>
      <c r="M449">
        <f t="shared" si="55"/>
        <v>1.0053261795027979</v>
      </c>
    </row>
    <row r="450" spans="1:13" x14ac:dyDescent="0.2">
      <c r="A450">
        <f t="shared" si="48"/>
        <v>0.88400000000000001</v>
      </c>
      <c r="B450">
        <v>442</v>
      </c>
      <c r="C450">
        <v>13.806075975000001</v>
      </c>
      <c r="D450">
        <v>17.808272202000001</v>
      </c>
      <c r="E450">
        <v>14.80497284</v>
      </c>
      <c r="F450" s="2">
        <v>-1990.0189</v>
      </c>
      <c r="G450">
        <f t="shared" si="49"/>
        <v>2.7612151950000001</v>
      </c>
      <c r="H450">
        <f t="shared" si="50"/>
        <v>5.9360907340000004</v>
      </c>
      <c r="I450">
        <f t="shared" si="51"/>
        <v>4.9349909466666668</v>
      </c>
      <c r="J450" s="2">
        <f t="shared" si="52"/>
        <v>-11.055660555555555</v>
      </c>
      <c r="K450">
        <f t="shared" si="53"/>
        <v>1.0122111963997882</v>
      </c>
      <c r="L450">
        <f t="shared" si="54"/>
        <v>0.99580943190133531</v>
      </c>
      <c r="M450">
        <f t="shared" si="55"/>
        <v>1.005453389114904</v>
      </c>
    </row>
    <row r="451" spans="1:13" x14ac:dyDescent="0.2">
      <c r="A451">
        <f t="shared" si="48"/>
        <v>0.88600000000000001</v>
      </c>
      <c r="B451">
        <v>443</v>
      </c>
      <c r="C451">
        <v>13.806098760999999</v>
      </c>
      <c r="D451">
        <v>17.807945895</v>
      </c>
      <c r="E451">
        <v>14.806588570000001</v>
      </c>
      <c r="F451" s="2">
        <v>-1990.048</v>
      </c>
      <c r="G451">
        <f t="shared" si="49"/>
        <v>2.7612197521999997</v>
      </c>
      <c r="H451">
        <f t="shared" si="50"/>
        <v>5.9359819649999999</v>
      </c>
      <c r="I451">
        <f t="shared" si="51"/>
        <v>4.9355295233333338</v>
      </c>
      <c r="J451" s="2">
        <f t="shared" si="52"/>
        <v>-11.055822222222222</v>
      </c>
      <c r="K451">
        <f t="shared" si="53"/>
        <v>1.0122128669863011</v>
      </c>
      <c r="L451">
        <f t="shared" si="54"/>
        <v>0.99579118534801381</v>
      </c>
      <c r="M451">
        <f t="shared" si="55"/>
        <v>1.0055631185431138</v>
      </c>
    </row>
    <row r="452" spans="1:13" x14ac:dyDescent="0.2">
      <c r="A452">
        <f t="shared" si="48"/>
        <v>0.88800000000000001</v>
      </c>
      <c r="B452">
        <v>444</v>
      </c>
      <c r="C452">
        <v>13.806127378999999</v>
      </c>
      <c r="D452">
        <v>17.807013619999999</v>
      </c>
      <c r="E452">
        <v>14.808472224999999</v>
      </c>
      <c r="F452" s="2">
        <v>-1990.0762</v>
      </c>
      <c r="G452">
        <f t="shared" si="49"/>
        <v>2.7612254757999999</v>
      </c>
      <c r="H452">
        <f t="shared" si="50"/>
        <v>5.9356712066666661</v>
      </c>
      <c r="I452">
        <f t="shared" si="51"/>
        <v>4.9361574083333331</v>
      </c>
      <c r="J452" s="2">
        <f t="shared" si="52"/>
        <v>-11.055978888888889</v>
      </c>
      <c r="K452">
        <f t="shared" si="53"/>
        <v>1.0122149651538088</v>
      </c>
      <c r="L452">
        <f t="shared" si="54"/>
        <v>0.9957390540560167</v>
      </c>
      <c r="M452">
        <f t="shared" si="55"/>
        <v>1.0056910436210007</v>
      </c>
    </row>
    <row r="453" spans="1:13" x14ac:dyDescent="0.2">
      <c r="A453">
        <f t="shared" si="48"/>
        <v>0.89</v>
      </c>
      <c r="B453">
        <v>445</v>
      </c>
      <c r="C453">
        <v>13.806195617</v>
      </c>
      <c r="D453">
        <v>17.806382727999999</v>
      </c>
      <c r="E453">
        <v>14.81023779</v>
      </c>
      <c r="F453" s="2">
        <v>-1990.1014</v>
      </c>
      <c r="G453">
        <f t="shared" si="49"/>
        <v>2.7612391234000002</v>
      </c>
      <c r="H453">
        <f t="shared" si="50"/>
        <v>5.935460909333333</v>
      </c>
      <c r="I453">
        <f t="shared" si="51"/>
        <v>4.9367459299999998</v>
      </c>
      <c r="J453" s="2">
        <f t="shared" si="52"/>
        <v>-11.056118888888889</v>
      </c>
      <c r="K453">
        <f t="shared" si="53"/>
        <v>1.0122199681153849</v>
      </c>
      <c r="L453">
        <f t="shared" si="54"/>
        <v>0.99570377560805812</v>
      </c>
      <c r="M453">
        <f t="shared" si="55"/>
        <v>1.005810948826646</v>
      </c>
    </row>
    <row r="454" spans="1:13" x14ac:dyDescent="0.2">
      <c r="A454">
        <f t="shared" si="48"/>
        <v>0.89200000000000002</v>
      </c>
      <c r="B454">
        <v>446</v>
      </c>
      <c r="C454">
        <v>13.806136809</v>
      </c>
      <c r="D454">
        <v>17.805223995999999</v>
      </c>
      <c r="E454">
        <v>14.811800021</v>
      </c>
      <c r="F454" s="2">
        <v>-1990.1303</v>
      </c>
      <c r="G454">
        <f t="shared" si="49"/>
        <v>2.7612273618000001</v>
      </c>
      <c r="H454">
        <f t="shared" si="50"/>
        <v>5.9350746653333326</v>
      </c>
      <c r="I454">
        <f t="shared" si="51"/>
        <v>4.9372666736666666</v>
      </c>
      <c r="J454" s="2">
        <f t="shared" si="52"/>
        <v>-11.056279444444444</v>
      </c>
      <c r="K454">
        <f t="shared" si="53"/>
        <v>1.0122156565270564</v>
      </c>
      <c r="L454">
        <f t="shared" si="54"/>
        <v>0.99563898121129923</v>
      </c>
      <c r="M454">
        <f t="shared" si="55"/>
        <v>1.0059170449654573</v>
      </c>
    </row>
    <row r="455" spans="1:13" x14ac:dyDescent="0.2">
      <c r="A455">
        <f t="shared" si="48"/>
        <v>0.89400000000000002</v>
      </c>
      <c r="B455">
        <v>447</v>
      </c>
      <c r="C455">
        <v>13.806262626000001</v>
      </c>
      <c r="D455">
        <v>17.803741194000001</v>
      </c>
      <c r="E455">
        <v>14.813217080999999</v>
      </c>
      <c r="F455" s="2">
        <v>-1990.1613</v>
      </c>
      <c r="G455">
        <f t="shared" si="49"/>
        <v>2.7612525252000002</v>
      </c>
      <c r="H455">
        <f t="shared" si="50"/>
        <v>5.9345803980000005</v>
      </c>
      <c r="I455">
        <f t="shared" si="51"/>
        <v>4.9377390270000001</v>
      </c>
      <c r="J455" s="2">
        <f t="shared" si="52"/>
        <v>-11.056451666666666</v>
      </c>
      <c r="K455">
        <f t="shared" si="53"/>
        <v>1.0122248809711583</v>
      </c>
      <c r="L455">
        <f t="shared" si="54"/>
        <v>0.99555606535059749</v>
      </c>
      <c r="M455">
        <f t="shared" si="55"/>
        <v>1.006013282074095</v>
      </c>
    </row>
    <row r="456" spans="1:13" x14ac:dyDescent="0.2">
      <c r="A456">
        <f t="shared" si="48"/>
        <v>0.89600000000000002</v>
      </c>
      <c r="B456">
        <v>448</v>
      </c>
      <c r="C456">
        <v>13.805987486999999</v>
      </c>
      <c r="D456">
        <v>17.802226232999999</v>
      </c>
      <c r="E456">
        <v>14.814476280999999</v>
      </c>
      <c r="F456" s="2">
        <v>-1990.1907000000001</v>
      </c>
      <c r="G456">
        <f t="shared" si="49"/>
        <v>2.7611974974</v>
      </c>
      <c r="H456">
        <f t="shared" si="50"/>
        <v>5.9340754109999994</v>
      </c>
      <c r="I456">
        <f t="shared" si="51"/>
        <v>4.9381587603333328</v>
      </c>
      <c r="J456" s="2">
        <f t="shared" si="52"/>
        <v>-11.056615000000001</v>
      </c>
      <c r="K456">
        <f t="shared" si="53"/>
        <v>1.0122047087819805</v>
      </c>
      <c r="L456">
        <f t="shared" si="54"/>
        <v>0.99547135121125518</v>
      </c>
      <c r="M456">
        <f t="shared" si="55"/>
        <v>1.0060987984017002</v>
      </c>
    </row>
    <row r="457" spans="1:13" x14ac:dyDescent="0.2">
      <c r="A457">
        <f t="shared" si="48"/>
        <v>0.89800000000000002</v>
      </c>
      <c r="B457">
        <v>449</v>
      </c>
      <c r="C457">
        <v>13.805965151000001</v>
      </c>
      <c r="D457">
        <v>17.800505989000001</v>
      </c>
      <c r="E457">
        <v>14.815925644</v>
      </c>
      <c r="F457" s="2">
        <v>-1990.2230999999999</v>
      </c>
      <c r="G457">
        <f t="shared" si="49"/>
        <v>2.7611930302000003</v>
      </c>
      <c r="H457">
        <f t="shared" si="50"/>
        <v>5.9335019963333338</v>
      </c>
      <c r="I457">
        <f t="shared" si="51"/>
        <v>4.938641881333333</v>
      </c>
      <c r="J457" s="2">
        <f t="shared" si="52"/>
        <v>-11.056794999999999</v>
      </c>
      <c r="K457">
        <f t="shared" si="53"/>
        <v>1.0122030711878285</v>
      </c>
      <c r="L457">
        <f t="shared" si="54"/>
        <v>0.99537515798257259</v>
      </c>
      <c r="M457">
        <f t="shared" si="55"/>
        <v>1.0061972293111086</v>
      </c>
    </row>
    <row r="458" spans="1:13" x14ac:dyDescent="0.2">
      <c r="A458">
        <f t="shared" ref="A458:A521" si="56">B458*0.002</f>
        <v>0.9</v>
      </c>
      <c r="B458">
        <v>450</v>
      </c>
      <c r="C458">
        <v>13.806443461000001</v>
      </c>
      <c r="D458">
        <v>17.798470148</v>
      </c>
      <c r="E458">
        <v>14.817376810000001</v>
      </c>
      <c r="F458" s="2">
        <v>-1990.2617</v>
      </c>
      <c r="G458">
        <f t="shared" ref="G458:G521" si="57">C458/5</f>
        <v>2.7612886922</v>
      </c>
      <c r="H458">
        <f t="shared" ref="H458:H521" si="58">D458/3</f>
        <v>5.9328233826666663</v>
      </c>
      <c r="I458">
        <f t="shared" ref="I458:I521" si="59">E458/3</f>
        <v>4.9391256033333333</v>
      </c>
      <c r="J458" s="2">
        <f t="shared" ref="J458:J521" si="60">F458/180</f>
        <v>-11.057009444444445</v>
      </c>
      <c r="K458">
        <f t="shared" ref="K458:K521" si="61">G458/$G$9</f>
        <v>1.0122381391345951</v>
      </c>
      <c r="L458">
        <f t="shared" ref="L458:L521" si="62">H458/$H$9</f>
        <v>0.99526131708623766</v>
      </c>
      <c r="M458">
        <f t="shared" ref="M458:M521" si="63">I458/$I$9</f>
        <v>1.0062957826680541</v>
      </c>
    </row>
    <row r="459" spans="1:13" x14ac:dyDescent="0.2">
      <c r="A459">
        <f t="shared" si="56"/>
        <v>0.90200000000000002</v>
      </c>
      <c r="B459">
        <v>451</v>
      </c>
      <c r="C459">
        <v>13.806847475</v>
      </c>
      <c r="D459">
        <v>17.796540581999999</v>
      </c>
      <c r="E459">
        <v>14.818419408</v>
      </c>
      <c r="F459" s="2">
        <v>-1990.2995000000001</v>
      </c>
      <c r="G459">
        <f t="shared" si="57"/>
        <v>2.7613694949999998</v>
      </c>
      <c r="H459">
        <f t="shared" si="58"/>
        <v>5.9321801939999999</v>
      </c>
      <c r="I459">
        <f t="shared" si="59"/>
        <v>4.9394731360000002</v>
      </c>
      <c r="J459" s="2">
        <f t="shared" si="60"/>
        <v>-11.057219444444446</v>
      </c>
      <c r="K459">
        <f t="shared" si="61"/>
        <v>1.0122677599692944</v>
      </c>
      <c r="L459">
        <f t="shared" si="62"/>
        <v>0.9951534189139456</v>
      </c>
      <c r="M459">
        <f t="shared" si="63"/>
        <v>1.0063665888562123</v>
      </c>
    </row>
    <row r="460" spans="1:13" x14ac:dyDescent="0.2">
      <c r="A460">
        <f t="shared" si="56"/>
        <v>0.90400000000000003</v>
      </c>
      <c r="B460">
        <v>452</v>
      </c>
      <c r="C460">
        <v>13.807196861</v>
      </c>
      <c r="D460">
        <v>17.794612022999999</v>
      </c>
      <c r="E460">
        <v>14.819235717</v>
      </c>
      <c r="F460" s="2">
        <v>-1990.3384000000001</v>
      </c>
      <c r="G460">
        <f t="shared" si="57"/>
        <v>2.7614393721999999</v>
      </c>
      <c r="H460">
        <f t="shared" si="58"/>
        <v>5.9315373409999994</v>
      </c>
      <c r="I460">
        <f t="shared" si="59"/>
        <v>4.9397452389999996</v>
      </c>
      <c r="J460" s="2">
        <f t="shared" si="60"/>
        <v>-11.057435555555555</v>
      </c>
      <c r="K460">
        <f t="shared" si="61"/>
        <v>1.0122933756780379</v>
      </c>
      <c r="L460">
        <f t="shared" si="62"/>
        <v>0.99504557705144503</v>
      </c>
      <c r="M460">
        <f t="shared" si="63"/>
        <v>1.0064220270295534</v>
      </c>
    </row>
    <row r="461" spans="1:13" x14ac:dyDescent="0.2">
      <c r="A461">
        <f t="shared" si="56"/>
        <v>0.90600000000000003</v>
      </c>
      <c r="B461">
        <v>453</v>
      </c>
      <c r="C461">
        <v>13.807568337999999</v>
      </c>
      <c r="D461">
        <v>17.792584660999999</v>
      </c>
      <c r="E461">
        <v>14.820065079000001</v>
      </c>
      <c r="F461" s="2">
        <v>-1990.3737000000001</v>
      </c>
      <c r="G461">
        <f t="shared" si="57"/>
        <v>2.7615136676000001</v>
      </c>
      <c r="H461">
        <f t="shared" si="58"/>
        <v>5.9308615536666665</v>
      </c>
      <c r="I461">
        <f t="shared" si="59"/>
        <v>4.9400216930000003</v>
      </c>
      <c r="J461" s="2">
        <f t="shared" si="60"/>
        <v>-11.057631666666667</v>
      </c>
      <c r="K461">
        <f t="shared" si="61"/>
        <v>1.0123206110184262</v>
      </c>
      <c r="L461">
        <f t="shared" si="62"/>
        <v>0.99493221028691126</v>
      </c>
      <c r="M461">
        <f t="shared" si="63"/>
        <v>1.0064783516741653</v>
      </c>
    </row>
    <row r="462" spans="1:13" x14ac:dyDescent="0.2">
      <c r="A462">
        <f t="shared" si="56"/>
        <v>0.90800000000000003</v>
      </c>
      <c r="B462">
        <v>454</v>
      </c>
      <c r="C462">
        <v>13.807747542</v>
      </c>
      <c r="D462">
        <v>17.790593380000001</v>
      </c>
      <c r="E462">
        <v>14.820768763</v>
      </c>
      <c r="F462" s="2">
        <v>-1990.41</v>
      </c>
      <c r="G462">
        <f t="shared" si="57"/>
        <v>2.7615495083999999</v>
      </c>
      <c r="H462">
        <f t="shared" si="58"/>
        <v>5.9301977933333339</v>
      </c>
      <c r="I462">
        <f t="shared" si="59"/>
        <v>4.9402562543333337</v>
      </c>
      <c r="J462" s="2">
        <f t="shared" si="60"/>
        <v>-11.057833333333333</v>
      </c>
      <c r="K462">
        <f t="shared" si="61"/>
        <v>1.0123337496028848</v>
      </c>
      <c r="L462">
        <f t="shared" si="62"/>
        <v>0.99482086111283807</v>
      </c>
      <c r="M462">
        <f t="shared" si="63"/>
        <v>1.0065261411210162</v>
      </c>
    </row>
    <row r="463" spans="1:13" x14ac:dyDescent="0.2">
      <c r="A463">
        <f t="shared" si="56"/>
        <v>0.91</v>
      </c>
      <c r="B463">
        <v>455</v>
      </c>
      <c r="C463">
        <v>13.807513096999999</v>
      </c>
      <c r="D463">
        <v>17.78861307</v>
      </c>
      <c r="E463">
        <v>14.821200423000001</v>
      </c>
      <c r="F463" s="2">
        <v>-1990.4444000000001</v>
      </c>
      <c r="G463">
        <f t="shared" si="57"/>
        <v>2.7615026193999999</v>
      </c>
      <c r="H463">
        <f t="shared" si="58"/>
        <v>5.9295376900000001</v>
      </c>
      <c r="I463">
        <f t="shared" si="59"/>
        <v>4.9404001410000005</v>
      </c>
      <c r="J463" s="2">
        <f t="shared" si="60"/>
        <v>-11.058024444444445</v>
      </c>
      <c r="K463">
        <f t="shared" si="61"/>
        <v>1.0123165609495433</v>
      </c>
      <c r="L463">
        <f t="shared" si="62"/>
        <v>0.99471012541912662</v>
      </c>
      <c r="M463">
        <f t="shared" si="63"/>
        <v>1.0065554565418979</v>
      </c>
    </row>
    <row r="464" spans="1:13" x14ac:dyDescent="0.2">
      <c r="A464">
        <f t="shared" si="56"/>
        <v>0.91200000000000003</v>
      </c>
      <c r="B464">
        <v>456</v>
      </c>
      <c r="C464">
        <v>13.807247889999999</v>
      </c>
      <c r="D464">
        <v>17.786404874999999</v>
      </c>
      <c r="E464">
        <v>14.821734232000001</v>
      </c>
      <c r="F464" s="2">
        <v>-1990.4811</v>
      </c>
      <c r="G464">
        <f t="shared" si="57"/>
        <v>2.7614495779999997</v>
      </c>
      <c r="H464">
        <f t="shared" si="58"/>
        <v>5.9288016249999993</v>
      </c>
      <c r="I464">
        <f t="shared" si="59"/>
        <v>4.9405780773333339</v>
      </c>
      <c r="J464" s="2">
        <f t="shared" si="60"/>
        <v>-11.058228333333334</v>
      </c>
      <c r="K464">
        <f t="shared" si="61"/>
        <v>1.0122971169384245</v>
      </c>
      <c r="L464">
        <f t="shared" si="62"/>
        <v>0.99458664676923092</v>
      </c>
      <c r="M464">
        <f t="shared" si="63"/>
        <v>1.0065917092303689</v>
      </c>
    </row>
    <row r="465" spans="1:13" x14ac:dyDescent="0.2">
      <c r="A465">
        <f t="shared" si="56"/>
        <v>0.91400000000000003</v>
      </c>
      <c r="B465">
        <v>457</v>
      </c>
      <c r="C465">
        <v>13.807202861</v>
      </c>
      <c r="D465">
        <v>17.784050074</v>
      </c>
      <c r="E465">
        <v>14.822234863</v>
      </c>
      <c r="F465" s="2">
        <v>-1990.5202999999999</v>
      </c>
      <c r="G465">
        <f t="shared" si="57"/>
        <v>2.7614405722000002</v>
      </c>
      <c r="H465">
        <f t="shared" si="58"/>
        <v>5.9280166913333332</v>
      </c>
      <c r="I465">
        <f t="shared" si="59"/>
        <v>4.9407449543333337</v>
      </c>
      <c r="J465" s="2">
        <f t="shared" si="60"/>
        <v>-11.058446111111111</v>
      </c>
      <c r="K465">
        <f t="shared" si="61"/>
        <v>1.0122938155761807</v>
      </c>
      <c r="L465">
        <f t="shared" si="62"/>
        <v>0.99445497015178874</v>
      </c>
      <c r="M465">
        <f t="shared" si="63"/>
        <v>1.0066257086940009</v>
      </c>
    </row>
    <row r="466" spans="1:13" x14ac:dyDescent="0.2">
      <c r="A466">
        <f t="shared" si="56"/>
        <v>0.91600000000000004</v>
      </c>
      <c r="B466">
        <v>458</v>
      </c>
      <c r="C466">
        <v>13.807188764999999</v>
      </c>
      <c r="D466">
        <v>17.781725638000001</v>
      </c>
      <c r="E466">
        <v>14.822559711</v>
      </c>
      <c r="F466" s="2">
        <v>-1990.5554999999999</v>
      </c>
      <c r="G466">
        <f t="shared" si="57"/>
        <v>2.7614377530000001</v>
      </c>
      <c r="H466">
        <f t="shared" si="58"/>
        <v>5.9272418793333337</v>
      </c>
      <c r="I466">
        <f t="shared" si="59"/>
        <v>4.9408532369999998</v>
      </c>
      <c r="J466" s="2">
        <f t="shared" si="60"/>
        <v>-11.058641666666666</v>
      </c>
      <c r="K466">
        <f t="shared" si="61"/>
        <v>1.0122927821088108</v>
      </c>
      <c r="L466">
        <f t="shared" si="62"/>
        <v>0.99432499149544329</v>
      </c>
      <c r="M466">
        <f t="shared" si="63"/>
        <v>1.0066477701679446</v>
      </c>
    </row>
    <row r="467" spans="1:13" x14ac:dyDescent="0.2">
      <c r="A467">
        <f t="shared" si="56"/>
        <v>0.91800000000000004</v>
      </c>
      <c r="B467">
        <v>459</v>
      </c>
      <c r="C467">
        <v>13.807042078</v>
      </c>
      <c r="D467">
        <v>17.779099709</v>
      </c>
      <c r="E467">
        <v>14.822977829999999</v>
      </c>
      <c r="F467" s="2">
        <v>-1990.5889999999999</v>
      </c>
      <c r="G467">
        <f t="shared" si="57"/>
        <v>2.7614084156000001</v>
      </c>
      <c r="H467">
        <f t="shared" si="58"/>
        <v>5.9263665696666665</v>
      </c>
      <c r="I467">
        <f t="shared" si="59"/>
        <v>4.9409926099999995</v>
      </c>
      <c r="J467" s="2">
        <f t="shared" si="60"/>
        <v>-11.058827777777777</v>
      </c>
      <c r="K467">
        <f t="shared" si="61"/>
        <v>1.0122820275523363</v>
      </c>
      <c r="L467">
        <f t="shared" si="62"/>
        <v>0.99417815384403929</v>
      </c>
      <c r="M467">
        <f t="shared" si="63"/>
        <v>1.0066761659759034</v>
      </c>
    </row>
    <row r="468" spans="1:13" x14ac:dyDescent="0.2">
      <c r="A468">
        <f t="shared" si="56"/>
        <v>0.92</v>
      </c>
      <c r="B468">
        <v>460</v>
      </c>
      <c r="C468">
        <v>13.806881851</v>
      </c>
      <c r="D468">
        <v>17.776640414999999</v>
      </c>
      <c r="E468">
        <v>14.823385597</v>
      </c>
      <c r="F468" s="2">
        <v>-1990.6233</v>
      </c>
      <c r="G468">
        <f t="shared" si="57"/>
        <v>2.7613763701999998</v>
      </c>
      <c r="H468">
        <f t="shared" si="58"/>
        <v>5.9255468049999998</v>
      </c>
      <c r="I468">
        <f t="shared" si="59"/>
        <v>4.9411285323333329</v>
      </c>
      <c r="J468" s="2">
        <f t="shared" si="60"/>
        <v>-11.059018333333333</v>
      </c>
      <c r="K468">
        <f t="shared" si="61"/>
        <v>1.0122702802923862</v>
      </c>
      <c r="L468">
        <f t="shared" si="62"/>
        <v>0.99404063414907728</v>
      </c>
      <c r="M468">
        <f t="shared" si="63"/>
        <v>1.0067038587462009</v>
      </c>
    </row>
    <row r="469" spans="1:13" x14ac:dyDescent="0.2">
      <c r="A469">
        <f t="shared" si="56"/>
        <v>0.92200000000000004</v>
      </c>
      <c r="B469">
        <v>461</v>
      </c>
      <c r="C469">
        <v>13.806398810999999</v>
      </c>
      <c r="D469">
        <v>17.774054371999998</v>
      </c>
      <c r="E469">
        <v>14.823830543</v>
      </c>
      <c r="F469" s="2">
        <v>-1990.6564000000001</v>
      </c>
      <c r="G469">
        <f t="shared" si="57"/>
        <v>2.7612797622</v>
      </c>
      <c r="H469">
        <f t="shared" si="58"/>
        <v>5.9246847906666664</v>
      </c>
      <c r="I469">
        <f t="shared" si="59"/>
        <v>4.9412768476666669</v>
      </c>
      <c r="J469" s="2">
        <f t="shared" si="60"/>
        <v>-11.059202222222222</v>
      </c>
      <c r="K469">
        <f t="shared" si="61"/>
        <v>1.0122348655592504</v>
      </c>
      <c r="L469">
        <f t="shared" si="62"/>
        <v>0.99389602685750567</v>
      </c>
      <c r="M469">
        <f t="shared" si="63"/>
        <v>1.006734076462134</v>
      </c>
    </row>
    <row r="470" spans="1:13" x14ac:dyDescent="0.2">
      <c r="A470">
        <f t="shared" si="56"/>
        <v>0.92400000000000004</v>
      </c>
      <c r="B470">
        <v>462</v>
      </c>
      <c r="C470">
        <v>13.805962457</v>
      </c>
      <c r="D470">
        <v>17.771386063000001</v>
      </c>
      <c r="E470">
        <v>14.824080374999999</v>
      </c>
      <c r="F470" s="2">
        <v>-1990.6860999999999</v>
      </c>
      <c r="G470">
        <f t="shared" si="57"/>
        <v>2.7611924914000001</v>
      </c>
      <c r="H470">
        <f t="shared" si="58"/>
        <v>5.9237953543333335</v>
      </c>
      <c r="I470">
        <f t="shared" si="59"/>
        <v>4.9413601250000001</v>
      </c>
      <c r="J470" s="2">
        <f t="shared" si="60"/>
        <v>-11.059367222222221</v>
      </c>
      <c r="K470">
        <f t="shared" si="61"/>
        <v>1.0122028736735624</v>
      </c>
      <c r="L470">
        <f t="shared" si="62"/>
        <v>0.99374681938587184</v>
      </c>
      <c r="M470">
        <f t="shared" si="63"/>
        <v>1.0067510433579077</v>
      </c>
    </row>
    <row r="471" spans="1:13" x14ac:dyDescent="0.2">
      <c r="A471">
        <f t="shared" si="56"/>
        <v>0.92600000000000005</v>
      </c>
      <c r="B471">
        <v>463</v>
      </c>
      <c r="C471">
        <v>13.805537004</v>
      </c>
      <c r="D471">
        <v>17.768592465000001</v>
      </c>
      <c r="E471">
        <v>14.824582830000001</v>
      </c>
      <c r="F471" s="2">
        <v>-1990.7186999999999</v>
      </c>
      <c r="G471">
        <f t="shared" si="57"/>
        <v>2.7611074007999998</v>
      </c>
      <c r="H471">
        <f t="shared" si="58"/>
        <v>5.9228641550000001</v>
      </c>
      <c r="I471">
        <f t="shared" si="59"/>
        <v>4.9415276100000005</v>
      </c>
      <c r="J471" s="2">
        <f t="shared" si="60"/>
        <v>-11.059548333333332</v>
      </c>
      <c r="K471">
        <f t="shared" si="61"/>
        <v>1.012171681009483</v>
      </c>
      <c r="L471">
        <f t="shared" si="62"/>
        <v>0.99359060595843851</v>
      </c>
      <c r="M471">
        <f t="shared" si="63"/>
        <v>1.0067851666952545</v>
      </c>
    </row>
    <row r="472" spans="1:13" x14ac:dyDescent="0.2">
      <c r="A472">
        <f t="shared" si="56"/>
        <v>0.92800000000000005</v>
      </c>
      <c r="B472">
        <v>464</v>
      </c>
      <c r="C472">
        <v>13.805078075999999</v>
      </c>
      <c r="D472">
        <v>17.765844225999999</v>
      </c>
      <c r="E472">
        <v>14.825082246999999</v>
      </c>
      <c r="F472" s="2">
        <v>-1990.7465999999999</v>
      </c>
      <c r="G472">
        <f t="shared" si="57"/>
        <v>2.7610156151999998</v>
      </c>
      <c r="H472">
        <f t="shared" si="58"/>
        <v>5.9219480753333329</v>
      </c>
      <c r="I472">
        <f t="shared" si="59"/>
        <v>4.9416940823333331</v>
      </c>
      <c r="J472" s="2">
        <f t="shared" si="60"/>
        <v>-11.059703333333333</v>
      </c>
      <c r="K472">
        <f t="shared" si="61"/>
        <v>1.0121380340803494</v>
      </c>
      <c r="L472">
        <f t="shared" si="62"/>
        <v>0.99343692893203872</v>
      </c>
      <c r="M472">
        <f t="shared" si="63"/>
        <v>1.0068190837122364</v>
      </c>
    </row>
    <row r="473" spans="1:13" x14ac:dyDescent="0.2">
      <c r="A473">
        <f t="shared" si="56"/>
        <v>0.93</v>
      </c>
      <c r="B473">
        <v>465</v>
      </c>
      <c r="C473">
        <v>13.804603867000001</v>
      </c>
      <c r="D473">
        <v>17.763232510000002</v>
      </c>
      <c r="E473">
        <v>14.825232041</v>
      </c>
      <c r="F473" s="2">
        <v>-1990.7715000000001</v>
      </c>
      <c r="G473">
        <f t="shared" si="57"/>
        <v>2.7609207734000001</v>
      </c>
      <c r="H473">
        <f t="shared" si="58"/>
        <v>5.9210775033333336</v>
      </c>
      <c r="I473">
        <f t="shared" si="59"/>
        <v>4.9417440136666668</v>
      </c>
      <c r="J473" s="2">
        <f t="shared" si="60"/>
        <v>-11.059841666666667</v>
      </c>
      <c r="K473">
        <f t="shared" si="61"/>
        <v>1.0121032668039633</v>
      </c>
      <c r="L473">
        <f t="shared" si="62"/>
        <v>0.99329088604833027</v>
      </c>
      <c r="M473">
        <f t="shared" si="63"/>
        <v>1.0068292567052297</v>
      </c>
    </row>
    <row r="474" spans="1:13" x14ac:dyDescent="0.2">
      <c r="A474">
        <f t="shared" si="56"/>
        <v>0.93200000000000005</v>
      </c>
      <c r="B474">
        <v>466</v>
      </c>
      <c r="C474">
        <v>13.80399918</v>
      </c>
      <c r="D474">
        <v>17.760775330000001</v>
      </c>
      <c r="E474">
        <v>14.825401117</v>
      </c>
      <c r="F474" s="2">
        <v>-1990.7956999999999</v>
      </c>
      <c r="G474">
        <f t="shared" si="57"/>
        <v>2.7607998359999999</v>
      </c>
      <c r="H474">
        <f t="shared" si="58"/>
        <v>5.9202584433333341</v>
      </c>
      <c r="I474">
        <f t="shared" si="59"/>
        <v>4.9418003723333337</v>
      </c>
      <c r="J474" s="2">
        <f t="shared" si="60"/>
        <v>-11.05997611111111</v>
      </c>
      <c r="K474">
        <f t="shared" si="61"/>
        <v>1.0120589333559344</v>
      </c>
      <c r="L474">
        <f t="shared" si="62"/>
        <v>0.99315348456478814</v>
      </c>
      <c r="M474">
        <f t="shared" si="63"/>
        <v>1.0068407392009464</v>
      </c>
    </row>
    <row r="475" spans="1:13" x14ac:dyDescent="0.2">
      <c r="A475">
        <f t="shared" si="56"/>
        <v>0.93400000000000005</v>
      </c>
      <c r="B475">
        <v>467</v>
      </c>
      <c r="C475">
        <v>13.803041650000001</v>
      </c>
      <c r="D475">
        <v>17.757803201000002</v>
      </c>
      <c r="E475">
        <v>14.825584706000001</v>
      </c>
      <c r="F475" s="2">
        <v>-1990.8193000000001</v>
      </c>
      <c r="G475">
        <f t="shared" si="57"/>
        <v>2.7606083300000002</v>
      </c>
      <c r="H475">
        <f t="shared" si="58"/>
        <v>5.9192677336666675</v>
      </c>
      <c r="I475">
        <f t="shared" si="59"/>
        <v>4.9418615686666669</v>
      </c>
      <c r="J475" s="2">
        <f t="shared" si="60"/>
        <v>-11.060107222222223</v>
      </c>
      <c r="K475">
        <f t="shared" si="61"/>
        <v>1.0119887307445161</v>
      </c>
      <c r="L475">
        <f t="shared" si="62"/>
        <v>0.99298728797606484</v>
      </c>
      <c r="M475">
        <f t="shared" si="63"/>
        <v>1.006853207321236</v>
      </c>
    </row>
    <row r="476" spans="1:13" x14ac:dyDescent="0.2">
      <c r="A476">
        <f t="shared" si="56"/>
        <v>0.93600000000000005</v>
      </c>
      <c r="B476">
        <v>468</v>
      </c>
      <c r="C476">
        <v>13.802111361</v>
      </c>
      <c r="D476">
        <v>17.754706288000001</v>
      </c>
      <c r="E476">
        <v>14.825818551999999</v>
      </c>
      <c r="F476" s="2">
        <v>-1990.8403000000001</v>
      </c>
      <c r="G476">
        <f t="shared" si="57"/>
        <v>2.7604222722</v>
      </c>
      <c r="H476">
        <f t="shared" si="58"/>
        <v>5.9182354293333335</v>
      </c>
      <c r="I476">
        <f t="shared" si="59"/>
        <v>4.9419395173333331</v>
      </c>
      <c r="J476" s="2">
        <f t="shared" si="60"/>
        <v>-11.060223888888888</v>
      </c>
      <c r="K476">
        <f t="shared" si="61"/>
        <v>1.0119205253439814</v>
      </c>
      <c r="L476">
        <f t="shared" si="62"/>
        <v>0.99281411367031536</v>
      </c>
      <c r="M476">
        <f t="shared" si="63"/>
        <v>1.0068690885562623</v>
      </c>
    </row>
    <row r="477" spans="1:13" x14ac:dyDescent="0.2">
      <c r="A477">
        <f t="shared" si="56"/>
        <v>0.93800000000000006</v>
      </c>
      <c r="B477">
        <v>469</v>
      </c>
      <c r="C477">
        <v>13.80158657</v>
      </c>
      <c r="D477">
        <v>17.751574935000001</v>
      </c>
      <c r="E477">
        <v>14.825914563</v>
      </c>
      <c r="F477" s="2">
        <v>-1990.8631</v>
      </c>
      <c r="G477">
        <f t="shared" si="57"/>
        <v>2.7603173139999999</v>
      </c>
      <c r="H477">
        <f t="shared" si="58"/>
        <v>5.9171916449999999</v>
      </c>
      <c r="I477">
        <f t="shared" si="59"/>
        <v>4.9419715210000001</v>
      </c>
      <c r="J477" s="2">
        <f t="shared" si="60"/>
        <v>-11.060350555555555</v>
      </c>
      <c r="K477">
        <f t="shared" si="61"/>
        <v>1.0118820495796199</v>
      </c>
      <c r="L477">
        <f t="shared" si="62"/>
        <v>0.99263901353613937</v>
      </c>
      <c r="M477">
        <f t="shared" si="63"/>
        <v>1.0068756089725026</v>
      </c>
    </row>
    <row r="478" spans="1:13" x14ac:dyDescent="0.2">
      <c r="A478">
        <f t="shared" si="56"/>
        <v>0.94000000000000006</v>
      </c>
      <c r="B478">
        <v>470</v>
      </c>
      <c r="C478">
        <v>13.800668274</v>
      </c>
      <c r="D478">
        <v>17.748356223999998</v>
      </c>
      <c r="E478">
        <v>14.825980703999999</v>
      </c>
      <c r="F478" s="2">
        <v>-1990.8813</v>
      </c>
      <c r="G478">
        <f t="shared" si="57"/>
        <v>2.7601336547999997</v>
      </c>
      <c r="H478">
        <f t="shared" si="58"/>
        <v>5.9161187413333325</v>
      </c>
      <c r="I478">
        <f t="shared" si="59"/>
        <v>4.941993568</v>
      </c>
      <c r="J478" s="2">
        <f t="shared" si="60"/>
        <v>-11.060451666666667</v>
      </c>
      <c r="K478">
        <f t="shared" si="61"/>
        <v>1.0118147234621557</v>
      </c>
      <c r="L478">
        <f t="shared" si="62"/>
        <v>0.99245902848559597</v>
      </c>
      <c r="M478">
        <f t="shared" si="63"/>
        <v>1.0068801008208381</v>
      </c>
    </row>
    <row r="479" spans="1:13" x14ac:dyDescent="0.2">
      <c r="A479">
        <f t="shared" si="56"/>
        <v>0.94200000000000006</v>
      </c>
      <c r="B479">
        <v>471</v>
      </c>
      <c r="C479">
        <v>13.799822475999999</v>
      </c>
      <c r="D479">
        <v>17.745669413000002</v>
      </c>
      <c r="E479">
        <v>14.825975586</v>
      </c>
      <c r="F479" s="2">
        <v>-1990.8934999999999</v>
      </c>
      <c r="G479">
        <f t="shared" si="57"/>
        <v>2.7599644951999998</v>
      </c>
      <c r="H479">
        <f t="shared" si="58"/>
        <v>5.9152231376666675</v>
      </c>
      <c r="I479">
        <f t="shared" si="59"/>
        <v>4.9419918620000001</v>
      </c>
      <c r="J479" s="2">
        <f t="shared" si="60"/>
        <v>-11.060519444444443</v>
      </c>
      <c r="K479">
        <f t="shared" si="61"/>
        <v>1.0117527126339492</v>
      </c>
      <c r="L479">
        <f t="shared" si="62"/>
        <v>0.99230878641240761</v>
      </c>
      <c r="M479">
        <f t="shared" si="63"/>
        <v>1.0068797532409741</v>
      </c>
    </row>
    <row r="480" spans="1:13" x14ac:dyDescent="0.2">
      <c r="A480">
        <f t="shared" si="56"/>
        <v>0.94400000000000006</v>
      </c>
      <c r="B480">
        <v>472</v>
      </c>
      <c r="C480">
        <v>13.798862238</v>
      </c>
      <c r="D480">
        <v>17.742887324000002</v>
      </c>
      <c r="E480">
        <v>14.825539693</v>
      </c>
      <c r="F480" s="2">
        <v>-1990.9063000000001</v>
      </c>
      <c r="G480">
        <f t="shared" si="57"/>
        <v>2.7597724476000001</v>
      </c>
      <c r="H480">
        <f t="shared" si="58"/>
        <v>5.9142957746666669</v>
      </c>
      <c r="I480">
        <f t="shared" si="59"/>
        <v>4.9418465643333329</v>
      </c>
      <c r="J480" s="2">
        <f t="shared" si="60"/>
        <v>-11.060590555555557</v>
      </c>
      <c r="K480">
        <f t="shared" si="61"/>
        <v>1.0116823114818356</v>
      </c>
      <c r="L480">
        <f t="shared" si="62"/>
        <v>0.99215321654941557</v>
      </c>
      <c r="M480">
        <f t="shared" si="63"/>
        <v>1.0068501503434288</v>
      </c>
    </row>
    <row r="481" spans="1:13" x14ac:dyDescent="0.2">
      <c r="A481">
        <f t="shared" si="56"/>
        <v>0.94600000000000006</v>
      </c>
      <c r="B481">
        <v>473</v>
      </c>
      <c r="C481">
        <v>13.798119558</v>
      </c>
      <c r="D481">
        <v>17.740003741999999</v>
      </c>
      <c r="E481">
        <v>14.825144542</v>
      </c>
      <c r="F481" s="2">
        <v>-1990.9152999999999</v>
      </c>
      <c r="G481">
        <f t="shared" si="57"/>
        <v>2.7596239115999999</v>
      </c>
      <c r="H481">
        <f t="shared" si="58"/>
        <v>5.9133345806666666</v>
      </c>
      <c r="I481">
        <f t="shared" si="59"/>
        <v>4.9417148473333334</v>
      </c>
      <c r="J481" s="2">
        <f t="shared" si="60"/>
        <v>-11.060640555555555</v>
      </c>
      <c r="K481">
        <f t="shared" si="61"/>
        <v>1.0116278608897411</v>
      </c>
      <c r="L481">
        <f t="shared" si="62"/>
        <v>0.99199197136399331</v>
      </c>
      <c r="M481">
        <f t="shared" si="63"/>
        <v>1.0068233143663248</v>
      </c>
    </row>
    <row r="482" spans="1:13" x14ac:dyDescent="0.2">
      <c r="A482">
        <f t="shared" si="56"/>
        <v>0.94800000000000006</v>
      </c>
      <c r="B482">
        <v>474</v>
      </c>
      <c r="C482">
        <v>13.797286518</v>
      </c>
      <c r="D482">
        <v>17.737334442000002</v>
      </c>
      <c r="E482">
        <v>14.824509396</v>
      </c>
      <c r="F482" s="2">
        <v>-1990.9218000000001</v>
      </c>
      <c r="G482">
        <f t="shared" si="57"/>
        <v>2.7594573036000001</v>
      </c>
      <c r="H482">
        <f t="shared" si="58"/>
        <v>5.9124448140000005</v>
      </c>
      <c r="I482">
        <f t="shared" si="59"/>
        <v>4.9415031320000002</v>
      </c>
      <c r="J482" s="2">
        <f t="shared" si="60"/>
        <v>-11.060676666666668</v>
      </c>
      <c r="K482">
        <f t="shared" si="61"/>
        <v>1.0115667854316184</v>
      </c>
      <c r="L482">
        <f t="shared" si="62"/>
        <v>0.99184270847726164</v>
      </c>
      <c r="M482">
        <f t="shared" si="63"/>
        <v>1.0067801795557998</v>
      </c>
    </row>
    <row r="483" spans="1:13" x14ac:dyDescent="0.2">
      <c r="A483">
        <f t="shared" si="56"/>
        <v>0.95000000000000007</v>
      </c>
      <c r="B483">
        <v>475</v>
      </c>
      <c r="C483">
        <v>13.796114461</v>
      </c>
      <c r="D483">
        <v>17.73496372</v>
      </c>
      <c r="E483">
        <v>14.823650255</v>
      </c>
      <c r="F483" s="2">
        <v>-1990.9277999999999</v>
      </c>
      <c r="G483">
        <f t="shared" si="57"/>
        <v>2.7592228921999999</v>
      </c>
      <c r="H483">
        <f t="shared" si="58"/>
        <v>5.9116545733333332</v>
      </c>
      <c r="I483">
        <f t="shared" si="59"/>
        <v>4.9412167516666665</v>
      </c>
      <c r="J483" s="2">
        <f t="shared" si="60"/>
        <v>-11.06071</v>
      </c>
      <c r="K483">
        <f t="shared" si="61"/>
        <v>1.0114808544820593</v>
      </c>
      <c r="L483">
        <f t="shared" si="62"/>
        <v>0.99171014158355975</v>
      </c>
      <c r="M483">
        <f t="shared" si="63"/>
        <v>1.006721832523386</v>
      </c>
    </row>
    <row r="484" spans="1:13" x14ac:dyDescent="0.2">
      <c r="A484">
        <f t="shared" si="56"/>
        <v>0.95200000000000007</v>
      </c>
      <c r="B484">
        <v>476</v>
      </c>
      <c r="C484">
        <v>13.795072809000001</v>
      </c>
      <c r="D484">
        <v>17.732709516</v>
      </c>
      <c r="E484">
        <v>14.822561169</v>
      </c>
      <c r="F484" s="2">
        <v>-1990.9318000000001</v>
      </c>
      <c r="G484">
        <f t="shared" si="57"/>
        <v>2.7590145617999999</v>
      </c>
      <c r="H484">
        <f t="shared" si="58"/>
        <v>5.9109031720000003</v>
      </c>
      <c r="I484">
        <f t="shared" si="59"/>
        <v>4.940853723</v>
      </c>
      <c r="J484" s="2">
        <f t="shared" si="60"/>
        <v>-11.060732222222223</v>
      </c>
      <c r="K484">
        <f t="shared" si="61"/>
        <v>1.0114044843520482</v>
      </c>
      <c r="L484">
        <f t="shared" si="62"/>
        <v>0.99158409018569438</v>
      </c>
      <c r="M484">
        <f t="shared" si="63"/>
        <v>1.0066478691854204</v>
      </c>
    </row>
    <row r="485" spans="1:13" x14ac:dyDescent="0.2">
      <c r="A485">
        <f t="shared" si="56"/>
        <v>0.95400000000000007</v>
      </c>
      <c r="B485">
        <v>477</v>
      </c>
      <c r="C485">
        <v>13.794517018000001</v>
      </c>
      <c r="D485">
        <v>17.730247800000001</v>
      </c>
      <c r="E485">
        <v>14.82129031</v>
      </c>
      <c r="F485" s="2">
        <v>-1990.9360999999999</v>
      </c>
      <c r="G485">
        <f t="shared" si="57"/>
        <v>2.7589034036000002</v>
      </c>
      <c r="H485">
        <f t="shared" si="58"/>
        <v>5.9100826</v>
      </c>
      <c r="I485">
        <f t="shared" si="59"/>
        <v>4.9404301033333331</v>
      </c>
      <c r="J485" s="2">
        <f t="shared" si="60"/>
        <v>-11.060756111111111</v>
      </c>
      <c r="K485">
        <f t="shared" si="61"/>
        <v>1.0113637357806167</v>
      </c>
      <c r="L485">
        <f t="shared" si="62"/>
        <v>0.9914464350564568</v>
      </c>
      <c r="M485">
        <f t="shared" si="63"/>
        <v>1.006561561057574</v>
      </c>
    </row>
    <row r="486" spans="1:13" x14ac:dyDescent="0.2">
      <c r="A486">
        <f t="shared" si="56"/>
        <v>0.95600000000000007</v>
      </c>
      <c r="B486">
        <v>478</v>
      </c>
      <c r="C486">
        <v>13.794082270000001</v>
      </c>
      <c r="D486">
        <v>17.727619448999999</v>
      </c>
      <c r="E486">
        <v>14.820134144000001</v>
      </c>
      <c r="F486" s="2">
        <v>-1990.9347</v>
      </c>
      <c r="G486">
        <f t="shared" si="57"/>
        <v>2.7588164540000002</v>
      </c>
      <c r="H486">
        <f t="shared" si="58"/>
        <v>5.9092064829999993</v>
      </c>
      <c r="I486">
        <f t="shared" si="59"/>
        <v>4.9400447146666666</v>
      </c>
      <c r="J486" s="2">
        <f t="shared" si="60"/>
        <v>-11.060748333333333</v>
      </c>
      <c r="K486">
        <f t="shared" si="61"/>
        <v>1.0113318616409981</v>
      </c>
      <c r="L486">
        <f t="shared" si="62"/>
        <v>0.99129946197077734</v>
      </c>
      <c r="M486">
        <f t="shared" si="63"/>
        <v>1.0064830421007585</v>
      </c>
    </row>
    <row r="487" spans="1:13" x14ac:dyDescent="0.2">
      <c r="A487">
        <f t="shared" si="56"/>
        <v>0.95800000000000007</v>
      </c>
      <c r="B487">
        <v>479</v>
      </c>
      <c r="C487">
        <v>13.793442865999999</v>
      </c>
      <c r="D487">
        <v>17.725119118999999</v>
      </c>
      <c r="E487">
        <v>14.818951308999999</v>
      </c>
      <c r="F487" s="2">
        <v>-1990.9322999999999</v>
      </c>
      <c r="G487">
        <f t="shared" si="57"/>
        <v>2.7586885731999997</v>
      </c>
      <c r="H487">
        <f t="shared" si="58"/>
        <v>5.9083730396666665</v>
      </c>
      <c r="I487">
        <f t="shared" si="59"/>
        <v>4.9396504363333333</v>
      </c>
      <c r="J487" s="2">
        <f t="shared" si="60"/>
        <v>-11.060734999999999</v>
      </c>
      <c r="K487">
        <f t="shared" si="61"/>
        <v>1.0112849828689996</v>
      </c>
      <c r="L487">
        <f t="shared" si="62"/>
        <v>0.99115964760986563</v>
      </c>
      <c r="M487">
        <f t="shared" si="63"/>
        <v>1.006402711966258</v>
      </c>
    </row>
    <row r="488" spans="1:13" x14ac:dyDescent="0.2">
      <c r="A488">
        <f t="shared" si="56"/>
        <v>0.96</v>
      </c>
      <c r="B488">
        <v>480</v>
      </c>
      <c r="C488">
        <v>13.792874598999999</v>
      </c>
      <c r="D488">
        <v>17.722569022999998</v>
      </c>
      <c r="E488">
        <v>14.817761336</v>
      </c>
      <c r="F488" s="2">
        <v>-1990.9285</v>
      </c>
      <c r="G488">
        <f t="shared" si="57"/>
        <v>2.7585749198</v>
      </c>
      <c r="H488">
        <f t="shared" si="58"/>
        <v>5.9075230076666658</v>
      </c>
      <c r="I488">
        <f t="shared" si="59"/>
        <v>4.939253778666667</v>
      </c>
      <c r="J488" s="2">
        <f t="shared" si="60"/>
        <v>-11.060713888888889</v>
      </c>
      <c r="K488">
        <f t="shared" si="61"/>
        <v>1.0112433196026966</v>
      </c>
      <c r="L488">
        <f t="shared" si="62"/>
        <v>0.99101705041569366</v>
      </c>
      <c r="M488">
        <f t="shared" si="63"/>
        <v>1.0063218970671877</v>
      </c>
    </row>
    <row r="489" spans="1:13" x14ac:dyDescent="0.2">
      <c r="A489">
        <f t="shared" si="56"/>
        <v>0.96199999999999997</v>
      </c>
      <c r="B489">
        <v>481</v>
      </c>
      <c r="C489">
        <v>13.792267991999999</v>
      </c>
      <c r="D489">
        <v>17.720104887000002</v>
      </c>
      <c r="E489">
        <v>14.816272044</v>
      </c>
      <c r="F489" s="2">
        <v>-1990.9262000000001</v>
      </c>
      <c r="G489">
        <f t="shared" si="57"/>
        <v>2.7584535984</v>
      </c>
      <c r="H489">
        <f t="shared" si="58"/>
        <v>5.9067016290000005</v>
      </c>
      <c r="I489">
        <f t="shared" si="59"/>
        <v>4.9387573480000002</v>
      </c>
      <c r="J489" s="2">
        <f t="shared" si="60"/>
        <v>-11.060701111111111</v>
      </c>
      <c r="K489">
        <f t="shared" si="61"/>
        <v>1.0111988453872625</v>
      </c>
      <c r="L489">
        <f t="shared" si="62"/>
        <v>0.9908792599640176</v>
      </c>
      <c r="M489">
        <f t="shared" si="63"/>
        <v>1.0062207544507866</v>
      </c>
    </row>
    <row r="490" spans="1:13" x14ac:dyDescent="0.2">
      <c r="A490">
        <f t="shared" si="56"/>
        <v>0.96399999999999997</v>
      </c>
      <c r="B490">
        <v>482</v>
      </c>
      <c r="C490">
        <v>13.791691236</v>
      </c>
      <c r="D490">
        <v>17.717659422000001</v>
      </c>
      <c r="E490">
        <v>14.815088951</v>
      </c>
      <c r="F490" s="2">
        <v>-1990.9188999999999</v>
      </c>
      <c r="G490">
        <f t="shared" si="57"/>
        <v>2.7583382472000002</v>
      </c>
      <c r="H490">
        <f t="shared" si="58"/>
        <v>5.9058864739999999</v>
      </c>
      <c r="I490">
        <f t="shared" si="59"/>
        <v>4.9383629836666669</v>
      </c>
      <c r="J490" s="2">
        <f t="shared" si="60"/>
        <v>-11.060660555555556</v>
      </c>
      <c r="K490">
        <f t="shared" si="61"/>
        <v>1.0111565597384042</v>
      </c>
      <c r="L490">
        <f t="shared" si="62"/>
        <v>0.99074251356409937</v>
      </c>
      <c r="M490">
        <f t="shared" si="63"/>
        <v>1.0061404067946753</v>
      </c>
    </row>
    <row r="491" spans="1:13" x14ac:dyDescent="0.2">
      <c r="A491">
        <f t="shared" si="56"/>
        <v>0.96599999999999997</v>
      </c>
      <c r="B491">
        <v>483</v>
      </c>
      <c r="C491">
        <v>13.791321492</v>
      </c>
      <c r="D491">
        <v>17.715004709999999</v>
      </c>
      <c r="E491">
        <v>14.813887834000001</v>
      </c>
      <c r="F491" s="2">
        <v>-1990.9066</v>
      </c>
      <c r="G491">
        <f t="shared" si="57"/>
        <v>2.7582642983999999</v>
      </c>
      <c r="H491">
        <f t="shared" si="58"/>
        <v>5.9050015699999996</v>
      </c>
      <c r="I491">
        <f t="shared" si="59"/>
        <v>4.9379626113333339</v>
      </c>
      <c r="J491" s="2">
        <f t="shared" si="60"/>
        <v>-11.060592222222223</v>
      </c>
      <c r="K491">
        <f t="shared" si="61"/>
        <v>1.0111294514552627</v>
      </c>
      <c r="L491">
        <f t="shared" si="62"/>
        <v>0.99059406641444914</v>
      </c>
      <c r="M491">
        <f t="shared" si="63"/>
        <v>1.0060588350706725</v>
      </c>
    </row>
    <row r="492" spans="1:13" x14ac:dyDescent="0.2">
      <c r="A492">
        <f t="shared" si="56"/>
        <v>0.96799999999999997</v>
      </c>
      <c r="B492">
        <v>484</v>
      </c>
      <c r="C492">
        <v>13.791218672999999</v>
      </c>
      <c r="D492">
        <v>17.712531186</v>
      </c>
      <c r="E492">
        <v>14.812383068999999</v>
      </c>
      <c r="F492" s="2">
        <v>-1990.8857</v>
      </c>
      <c r="G492">
        <f t="shared" si="57"/>
        <v>2.7582437345999997</v>
      </c>
      <c r="H492">
        <f t="shared" si="58"/>
        <v>5.9041770619999996</v>
      </c>
      <c r="I492">
        <f t="shared" si="59"/>
        <v>4.937461023</v>
      </c>
      <c r="J492" s="2">
        <f t="shared" si="60"/>
        <v>-11.060476111111111</v>
      </c>
      <c r="K492">
        <f t="shared" si="61"/>
        <v>1.0111219131407414</v>
      </c>
      <c r="L492">
        <f t="shared" si="62"/>
        <v>0.99045575100117966</v>
      </c>
      <c r="M492">
        <f t="shared" si="63"/>
        <v>1.0059566416330064</v>
      </c>
    </row>
    <row r="493" spans="1:13" x14ac:dyDescent="0.2">
      <c r="A493">
        <f t="shared" si="56"/>
        <v>0.97</v>
      </c>
      <c r="B493">
        <v>485</v>
      </c>
      <c r="C493">
        <v>13.791203534999999</v>
      </c>
      <c r="D493">
        <v>17.710075237000002</v>
      </c>
      <c r="E493">
        <v>14.810968525</v>
      </c>
      <c r="F493" s="2">
        <v>-1990.8577</v>
      </c>
      <c r="G493">
        <f t="shared" si="57"/>
        <v>2.7582407069999997</v>
      </c>
      <c r="H493">
        <f t="shared" si="58"/>
        <v>5.9033584123333336</v>
      </c>
      <c r="I493">
        <f t="shared" si="59"/>
        <v>4.9369895083333333</v>
      </c>
      <c r="J493" s="2">
        <f t="shared" si="60"/>
        <v>-11.060320555555556</v>
      </c>
      <c r="K493">
        <f t="shared" si="61"/>
        <v>1.0111208032777275</v>
      </c>
      <c r="L493">
        <f t="shared" si="62"/>
        <v>0.9903184183531426</v>
      </c>
      <c r="M493">
        <f t="shared" si="63"/>
        <v>1.0058605753940322</v>
      </c>
    </row>
    <row r="494" spans="1:13" x14ac:dyDescent="0.2">
      <c r="A494">
        <f t="shared" si="56"/>
        <v>0.97199999999999998</v>
      </c>
      <c r="B494">
        <v>486</v>
      </c>
      <c r="C494">
        <v>13.791214737000001</v>
      </c>
      <c r="D494">
        <v>17.707602950999998</v>
      </c>
      <c r="E494">
        <v>14.809636491999999</v>
      </c>
      <c r="F494" s="2">
        <v>-1990.8312000000001</v>
      </c>
      <c r="G494">
        <f t="shared" si="57"/>
        <v>2.7582429474000003</v>
      </c>
      <c r="H494">
        <f t="shared" si="58"/>
        <v>5.9025343169999998</v>
      </c>
      <c r="I494">
        <f t="shared" si="59"/>
        <v>4.9365454973333334</v>
      </c>
      <c r="J494" s="2">
        <f t="shared" si="60"/>
        <v>-11.060173333333333</v>
      </c>
      <c r="K494">
        <f t="shared" si="61"/>
        <v>1.0111216245675601</v>
      </c>
      <c r="L494">
        <f t="shared" si="62"/>
        <v>0.99018017216680665</v>
      </c>
      <c r="M494">
        <f t="shared" si="63"/>
        <v>1.005770112742818</v>
      </c>
    </row>
    <row r="495" spans="1:13" x14ac:dyDescent="0.2">
      <c r="A495">
        <f t="shared" si="56"/>
        <v>0.97399999999999998</v>
      </c>
      <c r="B495">
        <v>487</v>
      </c>
      <c r="C495">
        <v>13.790988756000001</v>
      </c>
      <c r="D495">
        <v>17.705458861</v>
      </c>
      <c r="E495">
        <v>14.808442914</v>
      </c>
      <c r="F495" s="2">
        <v>-1990.8025</v>
      </c>
      <c r="G495">
        <f t="shared" si="57"/>
        <v>2.7581977512</v>
      </c>
      <c r="H495">
        <f t="shared" si="58"/>
        <v>5.9018196203333337</v>
      </c>
      <c r="I495">
        <f t="shared" si="59"/>
        <v>4.9361476380000004</v>
      </c>
      <c r="J495" s="2">
        <f t="shared" si="60"/>
        <v>-11.060013888888889</v>
      </c>
      <c r="K495">
        <f t="shared" si="61"/>
        <v>1.0111050564638651</v>
      </c>
      <c r="L495">
        <f t="shared" si="62"/>
        <v>0.99006027816358022</v>
      </c>
      <c r="M495">
        <f t="shared" si="63"/>
        <v>1.0056890530165867</v>
      </c>
    </row>
    <row r="496" spans="1:13" x14ac:dyDescent="0.2">
      <c r="A496">
        <f t="shared" si="56"/>
        <v>0.97599999999999998</v>
      </c>
      <c r="B496">
        <v>488</v>
      </c>
      <c r="C496">
        <v>13.791075799</v>
      </c>
      <c r="D496">
        <v>17.703290052</v>
      </c>
      <c r="E496">
        <v>14.807479347999999</v>
      </c>
      <c r="F496" s="2">
        <v>-1990.7665</v>
      </c>
      <c r="G496">
        <f t="shared" si="57"/>
        <v>2.7582151597999998</v>
      </c>
      <c r="H496">
        <f t="shared" si="58"/>
        <v>5.9010966839999996</v>
      </c>
      <c r="I496">
        <f t="shared" si="59"/>
        <v>4.9358264493333328</v>
      </c>
      <c r="J496" s="2">
        <f t="shared" si="60"/>
        <v>-11.059813888888888</v>
      </c>
      <c r="K496">
        <f t="shared" si="61"/>
        <v>1.0111114381395365</v>
      </c>
      <c r="L496">
        <f t="shared" si="62"/>
        <v>0.98993900191433515</v>
      </c>
      <c r="M496">
        <f t="shared" si="63"/>
        <v>1.005623614146093</v>
      </c>
    </row>
    <row r="497" spans="1:13" x14ac:dyDescent="0.2">
      <c r="A497">
        <f t="shared" si="56"/>
        <v>0.97799999999999998</v>
      </c>
      <c r="B497">
        <v>489</v>
      </c>
      <c r="C497">
        <v>13.791380126</v>
      </c>
      <c r="D497">
        <v>17.701198816000002</v>
      </c>
      <c r="E497">
        <v>14.806391626</v>
      </c>
      <c r="F497" s="2">
        <v>-1990.7307000000001</v>
      </c>
      <c r="G497">
        <f t="shared" si="57"/>
        <v>2.7582760251999998</v>
      </c>
      <c r="H497">
        <f t="shared" si="58"/>
        <v>5.9003996053333339</v>
      </c>
      <c r="I497">
        <f t="shared" si="59"/>
        <v>4.9354638753333333</v>
      </c>
      <c r="J497" s="2">
        <f t="shared" si="60"/>
        <v>-11.059615000000001</v>
      </c>
      <c r="K497">
        <f t="shared" si="61"/>
        <v>1.0111337502865452</v>
      </c>
      <c r="L497">
        <f t="shared" si="62"/>
        <v>0.98982206342027412</v>
      </c>
      <c r="M497">
        <f t="shared" si="63"/>
        <v>1.0055497434417606</v>
      </c>
    </row>
    <row r="498" spans="1:13" x14ac:dyDescent="0.2">
      <c r="A498">
        <f t="shared" si="56"/>
        <v>0.98</v>
      </c>
      <c r="B498">
        <v>490</v>
      </c>
      <c r="C498">
        <v>13.791853457</v>
      </c>
      <c r="D498">
        <v>17.699058643000001</v>
      </c>
      <c r="E498">
        <v>14.805461470999999</v>
      </c>
      <c r="F498" s="2">
        <v>-1990.6952000000001</v>
      </c>
      <c r="G498">
        <f t="shared" si="57"/>
        <v>2.7583706914000001</v>
      </c>
      <c r="H498">
        <f t="shared" si="58"/>
        <v>5.8996862143333333</v>
      </c>
      <c r="I498">
        <f t="shared" si="59"/>
        <v>4.9351538236666661</v>
      </c>
      <c r="J498" s="2">
        <f t="shared" si="60"/>
        <v>-11.059417777777778</v>
      </c>
      <c r="K498">
        <f t="shared" si="61"/>
        <v>1.01116845319117</v>
      </c>
      <c r="L498">
        <f t="shared" si="62"/>
        <v>0.98970238844927594</v>
      </c>
      <c r="M498">
        <f t="shared" si="63"/>
        <v>1.0054865736198864</v>
      </c>
    </row>
    <row r="499" spans="1:13" x14ac:dyDescent="0.2">
      <c r="A499">
        <f t="shared" si="56"/>
        <v>0.98199999999999998</v>
      </c>
      <c r="B499">
        <v>491</v>
      </c>
      <c r="C499">
        <v>13.792219899999999</v>
      </c>
      <c r="D499">
        <v>17.697185648000001</v>
      </c>
      <c r="E499">
        <v>14.804882401</v>
      </c>
      <c r="F499" s="2">
        <v>-1990.6631</v>
      </c>
      <c r="G499">
        <f t="shared" si="57"/>
        <v>2.75844398</v>
      </c>
      <c r="H499">
        <f t="shared" si="58"/>
        <v>5.8990618826666674</v>
      </c>
      <c r="I499">
        <f t="shared" si="59"/>
        <v>4.9349608003333332</v>
      </c>
      <c r="J499" s="2">
        <f t="shared" si="60"/>
        <v>-11.059239444444444</v>
      </c>
      <c r="K499">
        <f t="shared" si="61"/>
        <v>1.0111953194570165</v>
      </c>
      <c r="L499">
        <f t="shared" si="62"/>
        <v>0.9895976536347052</v>
      </c>
      <c r="M499">
        <f t="shared" si="63"/>
        <v>1.0054472471111298</v>
      </c>
    </row>
    <row r="500" spans="1:13" x14ac:dyDescent="0.2">
      <c r="A500">
        <f t="shared" si="56"/>
        <v>0.98399999999999999</v>
      </c>
      <c r="B500">
        <v>492</v>
      </c>
      <c r="C500">
        <v>13.792646453</v>
      </c>
      <c r="D500">
        <v>17.695337811999998</v>
      </c>
      <c r="E500">
        <v>14.804170967999999</v>
      </c>
      <c r="F500" s="2">
        <v>-1990.6323</v>
      </c>
      <c r="G500">
        <f t="shared" si="57"/>
        <v>2.7585292905999999</v>
      </c>
      <c r="H500">
        <f t="shared" si="58"/>
        <v>5.8984459373333324</v>
      </c>
      <c r="I500">
        <f t="shared" si="59"/>
        <v>4.9347236560000001</v>
      </c>
      <c r="J500" s="2">
        <f t="shared" si="60"/>
        <v>-11.059068333333332</v>
      </c>
      <c r="K500">
        <f t="shared" si="61"/>
        <v>1.0112265927690887</v>
      </c>
      <c r="L500">
        <f t="shared" si="62"/>
        <v>0.98949432567023232</v>
      </c>
      <c r="M500">
        <f t="shared" si="63"/>
        <v>1.0053989314047311</v>
      </c>
    </row>
    <row r="501" spans="1:13" x14ac:dyDescent="0.2">
      <c r="A501">
        <f t="shared" si="56"/>
        <v>0.98599999999999999</v>
      </c>
      <c r="B501">
        <v>493</v>
      </c>
      <c r="C501">
        <v>13.792700368</v>
      </c>
      <c r="D501">
        <v>17.693757990000002</v>
      </c>
      <c r="E501">
        <v>14.803686758</v>
      </c>
      <c r="F501" s="2">
        <v>-1990.6012000000001</v>
      </c>
      <c r="G501">
        <f t="shared" si="57"/>
        <v>2.7585400735999999</v>
      </c>
      <c r="H501">
        <f t="shared" si="58"/>
        <v>5.8979193300000006</v>
      </c>
      <c r="I501">
        <f t="shared" si="59"/>
        <v>4.9345622526666668</v>
      </c>
      <c r="J501" s="2">
        <f t="shared" si="60"/>
        <v>-11.058895555555555</v>
      </c>
      <c r="K501">
        <f t="shared" si="61"/>
        <v>1.011230545620482</v>
      </c>
      <c r="L501">
        <f t="shared" si="62"/>
        <v>0.98940598460993878</v>
      </c>
      <c r="M501">
        <f t="shared" si="63"/>
        <v>1.0053660471440977</v>
      </c>
    </row>
    <row r="502" spans="1:13" x14ac:dyDescent="0.2">
      <c r="A502">
        <f t="shared" si="56"/>
        <v>0.98799999999999999</v>
      </c>
      <c r="B502">
        <v>494</v>
      </c>
      <c r="C502">
        <v>13.79282562</v>
      </c>
      <c r="D502">
        <v>17.692155073999999</v>
      </c>
      <c r="E502">
        <v>14.803127951</v>
      </c>
      <c r="F502" s="2">
        <v>-1990.5663999999999</v>
      </c>
      <c r="G502">
        <f t="shared" si="57"/>
        <v>2.758565124</v>
      </c>
      <c r="H502">
        <f t="shared" si="58"/>
        <v>5.8973850246666659</v>
      </c>
      <c r="I502">
        <f t="shared" si="59"/>
        <v>4.9343759836666665</v>
      </c>
      <c r="J502" s="2">
        <f t="shared" si="60"/>
        <v>-11.058702222222221</v>
      </c>
      <c r="K502">
        <f t="shared" si="61"/>
        <v>1.0112397286408421</v>
      </c>
      <c r="L502">
        <f t="shared" si="62"/>
        <v>0.98931635217096636</v>
      </c>
      <c r="M502">
        <f t="shared" si="63"/>
        <v>1.0053280967609335</v>
      </c>
    </row>
    <row r="503" spans="1:13" x14ac:dyDescent="0.2">
      <c r="A503">
        <f t="shared" si="56"/>
        <v>0.99</v>
      </c>
      <c r="B503">
        <v>495</v>
      </c>
      <c r="C503">
        <v>13.792972734999999</v>
      </c>
      <c r="D503">
        <v>17.690491807000001</v>
      </c>
      <c r="E503">
        <v>14.802006913</v>
      </c>
      <c r="F503" s="2">
        <v>-1990.5318</v>
      </c>
      <c r="G503">
        <f t="shared" si="57"/>
        <v>2.758594547</v>
      </c>
      <c r="H503">
        <f t="shared" si="58"/>
        <v>5.8968306023333339</v>
      </c>
      <c r="I503">
        <f t="shared" si="59"/>
        <v>4.9340023043333332</v>
      </c>
      <c r="J503" s="2">
        <f t="shared" si="60"/>
        <v>-11.05851</v>
      </c>
      <c r="K503">
        <f t="shared" si="61"/>
        <v>1.0112505145767177</v>
      </c>
      <c r="L503">
        <f t="shared" si="62"/>
        <v>0.98922334500286058</v>
      </c>
      <c r="M503">
        <f t="shared" si="63"/>
        <v>1.0052519634597377</v>
      </c>
    </row>
    <row r="504" spans="1:13" x14ac:dyDescent="0.2">
      <c r="A504">
        <f t="shared" si="56"/>
        <v>0.99199999999999999</v>
      </c>
      <c r="B504">
        <v>496</v>
      </c>
      <c r="C504">
        <v>13.793055877</v>
      </c>
      <c r="D504">
        <v>17.6888015</v>
      </c>
      <c r="E504">
        <v>14.80124825</v>
      </c>
      <c r="F504" s="2">
        <v>-1990.5017</v>
      </c>
      <c r="G504">
        <f t="shared" si="57"/>
        <v>2.7586111754</v>
      </c>
      <c r="H504">
        <f t="shared" si="58"/>
        <v>5.8962671666666671</v>
      </c>
      <c r="I504">
        <f t="shared" si="59"/>
        <v>4.9337494166666671</v>
      </c>
      <c r="J504" s="2">
        <f t="shared" si="60"/>
        <v>-11.058342777777778</v>
      </c>
      <c r="K504">
        <f t="shared" si="61"/>
        <v>1.01125661024528</v>
      </c>
      <c r="L504">
        <f t="shared" si="62"/>
        <v>0.98912882580221506</v>
      </c>
      <c r="M504">
        <f t="shared" si="63"/>
        <v>1.0052004402119215</v>
      </c>
    </row>
    <row r="505" spans="1:13" x14ac:dyDescent="0.2">
      <c r="A505">
        <f t="shared" si="56"/>
        <v>0.99399999999999999</v>
      </c>
      <c r="B505">
        <v>497</v>
      </c>
      <c r="C505">
        <v>13.793239948</v>
      </c>
      <c r="D505">
        <v>17.687371618</v>
      </c>
      <c r="E505">
        <v>14.800307353999999</v>
      </c>
      <c r="F505" s="2">
        <v>-1990.4706000000001</v>
      </c>
      <c r="G505">
        <f t="shared" si="57"/>
        <v>2.7586479896</v>
      </c>
      <c r="H505">
        <f t="shared" si="58"/>
        <v>5.8957905393333334</v>
      </c>
      <c r="I505">
        <f t="shared" si="59"/>
        <v>4.9334357846666661</v>
      </c>
      <c r="J505" s="2">
        <f t="shared" si="60"/>
        <v>-11.05817</v>
      </c>
      <c r="K505">
        <f t="shared" si="61"/>
        <v>1.0112701056604487</v>
      </c>
      <c r="L505">
        <f t="shared" si="62"/>
        <v>0.98904886914129064</v>
      </c>
      <c r="M505">
        <f t="shared" si="63"/>
        <v>1.0051365409341431</v>
      </c>
    </row>
    <row r="506" spans="1:13" x14ac:dyDescent="0.2">
      <c r="A506">
        <f t="shared" si="56"/>
        <v>0.996</v>
      </c>
      <c r="B506">
        <v>498</v>
      </c>
      <c r="C506">
        <v>13.793647829999999</v>
      </c>
      <c r="D506">
        <v>17.685906688999999</v>
      </c>
      <c r="E506">
        <v>14.799514</v>
      </c>
      <c r="F506" s="2">
        <v>-1990.442</v>
      </c>
      <c r="G506">
        <f t="shared" si="57"/>
        <v>2.758729566</v>
      </c>
      <c r="H506">
        <f t="shared" si="58"/>
        <v>5.8953022296666662</v>
      </c>
      <c r="I506">
        <f t="shared" si="59"/>
        <v>4.9331713333333331</v>
      </c>
      <c r="J506" s="2">
        <f t="shared" si="60"/>
        <v>-11.058011111111112</v>
      </c>
      <c r="K506">
        <f t="shared" si="61"/>
        <v>1.0113000100828173</v>
      </c>
      <c r="L506">
        <f t="shared" si="62"/>
        <v>0.98896695270949297</v>
      </c>
      <c r="M506">
        <f t="shared" si="63"/>
        <v>1.0050826617087849</v>
      </c>
    </row>
    <row r="507" spans="1:13" x14ac:dyDescent="0.2">
      <c r="A507">
        <f t="shared" si="56"/>
        <v>0.998</v>
      </c>
      <c r="B507">
        <v>499</v>
      </c>
      <c r="C507">
        <v>13.794601472</v>
      </c>
      <c r="D507">
        <v>17.684592608999999</v>
      </c>
      <c r="E507">
        <v>14.798660365</v>
      </c>
      <c r="F507" s="2">
        <v>-1990.4137000000001</v>
      </c>
      <c r="G507">
        <f t="shared" si="57"/>
        <v>2.7589202944000002</v>
      </c>
      <c r="H507">
        <f t="shared" si="58"/>
        <v>5.894864203</v>
      </c>
      <c r="I507">
        <f t="shared" si="59"/>
        <v>4.9328867883333336</v>
      </c>
      <c r="J507" s="2">
        <f t="shared" si="60"/>
        <v>-11.057853888888889</v>
      </c>
      <c r="K507">
        <f t="shared" si="61"/>
        <v>1.0113699276402395</v>
      </c>
      <c r="L507">
        <f t="shared" si="62"/>
        <v>0.98889347150685702</v>
      </c>
      <c r="M507">
        <f t="shared" si="63"/>
        <v>1.005024688606565</v>
      </c>
    </row>
    <row r="508" spans="1:13" x14ac:dyDescent="0.2">
      <c r="A508">
        <f t="shared" si="56"/>
        <v>1</v>
      </c>
      <c r="B508">
        <v>500</v>
      </c>
      <c r="C508">
        <v>13.795964037999999</v>
      </c>
      <c r="D508">
        <v>17.683293443</v>
      </c>
      <c r="E508">
        <v>14.797565869</v>
      </c>
      <c r="F508" s="2">
        <v>-1990.3843999999999</v>
      </c>
      <c r="G508">
        <f t="shared" si="57"/>
        <v>2.7591928075999999</v>
      </c>
      <c r="H508">
        <f t="shared" si="58"/>
        <v>5.8944311476666664</v>
      </c>
      <c r="I508">
        <f t="shared" si="59"/>
        <v>4.9325219563333329</v>
      </c>
      <c r="J508" s="2">
        <f t="shared" si="60"/>
        <v>-11.05769111111111</v>
      </c>
      <c r="K508">
        <f t="shared" si="61"/>
        <v>1.0114698260156743</v>
      </c>
      <c r="L508">
        <f t="shared" si="62"/>
        <v>0.98882082427068885</v>
      </c>
      <c r="M508">
        <f t="shared" si="63"/>
        <v>1.0049503578580747</v>
      </c>
    </row>
    <row r="509" spans="1:13" x14ac:dyDescent="0.2">
      <c r="A509">
        <f t="shared" si="56"/>
        <v>1.002</v>
      </c>
      <c r="B509">
        <v>501</v>
      </c>
      <c r="C509">
        <v>13.797645522</v>
      </c>
      <c r="D509">
        <v>17.682204968000001</v>
      </c>
      <c r="E509">
        <v>14.796745648</v>
      </c>
      <c r="F509" s="2">
        <v>-1990.3603000000001</v>
      </c>
      <c r="G509">
        <f t="shared" si="57"/>
        <v>2.7595291043999999</v>
      </c>
      <c r="H509">
        <f t="shared" si="58"/>
        <v>5.8940683226666666</v>
      </c>
      <c r="I509">
        <f t="shared" si="59"/>
        <v>4.932248549333333</v>
      </c>
      <c r="J509" s="2">
        <f t="shared" si="60"/>
        <v>-11.057557222222222</v>
      </c>
      <c r="K509">
        <f t="shared" si="61"/>
        <v>1.0115931062970844</v>
      </c>
      <c r="L509">
        <f t="shared" si="62"/>
        <v>0.98875995853036924</v>
      </c>
      <c r="M509">
        <f t="shared" si="63"/>
        <v>1.004894654008214</v>
      </c>
    </row>
    <row r="510" spans="1:13" x14ac:dyDescent="0.2">
      <c r="A510">
        <f t="shared" si="56"/>
        <v>1.004</v>
      </c>
      <c r="B510">
        <v>502</v>
      </c>
      <c r="C510">
        <v>13.799329682</v>
      </c>
      <c r="D510">
        <v>17.681281272</v>
      </c>
      <c r="E510">
        <v>14.79625675</v>
      </c>
      <c r="F510" s="2">
        <v>-1990.3388</v>
      </c>
      <c r="G510">
        <f t="shared" si="57"/>
        <v>2.7598659363999998</v>
      </c>
      <c r="H510">
        <f t="shared" si="58"/>
        <v>5.8937604239999999</v>
      </c>
      <c r="I510">
        <f t="shared" si="59"/>
        <v>4.9320855833333335</v>
      </c>
      <c r="J510" s="2">
        <f t="shared" si="60"/>
        <v>-11.057437777777778</v>
      </c>
      <c r="K510">
        <f t="shared" si="61"/>
        <v>1.0117165827730661</v>
      </c>
      <c r="L510">
        <f t="shared" si="62"/>
        <v>0.98870830696200951</v>
      </c>
      <c r="M510">
        <f t="shared" si="63"/>
        <v>1.0048614513704015</v>
      </c>
    </row>
    <row r="511" spans="1:13" x14ac:dyDescent="0.2">
      <c r="A511">
        <f t="shared" si="56"/>
        <v>1.006</v>
      </c>
      <c r="B511">
        <v>503</v>
      </c>
      <c r="C511">
        <v>13.801261273</v>
      </c>
      <c r="D511">
        <v>17.680434927</v>
      </c>
      <c r="E511">
        <v>14.795990102999999</v>
      </c>
      <c r="F511" s="2">
        <v>-1990.3253999999999</v>
      </c>
      <c r="G511">
        <f t="shared" si="57"/>
        <v>2.7602522546000001</v>
      </c>
      <c r="H511">
        <f t="shared" si="58"/>
        <v>5.8934783089999998</v>
      </c>
      <c r="I511">
        <f t="shared" si="59"/>
        <v>4.9319967010000001</v>
      </c>
      <c r="J511" s="2">
        <f t="shared" si="60"/>
        <v>-11.057363333333333</v>
      </c>
      <c r="K511">
        <f t="shared" si="61"/>
        <v>1.0118581999886027</v>
      </c>
      <c r="L511">
        <f t="shared" si="62"/>
        <v>0.98866098073495712</v>
      </c>
      <c r="M511">
        <f t="shared" si="63"/>
        <v>1.0048433425138203</v>
      </c>
    </row>
    <row r="512" spans="1:13" x14ac:dyDescent="0.2">
      <c r="A512">
        <f t="shared" si="56"/>
        <v>1.008</v>
      </c>
      <c r="B512">
        <v>504</v>
      </c>
      <c r="C512">
        <v>13.802836272</v>
      </c>
      <c r="D512">
        <v>17.679959058000001</v>
      </c>
      <c r="E512">
        <v>14.796075429</v>
      </c>
      <c r="F512" s="2">
        <v>-1990.3136999999999</v>
      </c>
      <c r="G512">
        <f t="shared" si="57"/>
        <v>2.7605672544000002</v>
      </c>
      <c r="H512">
        <f t="shared" si="58"/>
        <v>5.8933196860000008</v>
      </c>
      <c r="I512">
        <f t="shared" si="59"/>
        <v>4.9320251429999997</v>
      </c>
      <c r="J512" s="2">
        <f t="shared" si="60"/>
        <v>-11.057298333333334</v>
      </c>
      <c r="K512">
        <f t="shared" si="61"/>
        <v>1.0119736731777265</v>
      </c>
      <c r="L512">
        <f t="shared" si="62"/>
        <v>0.98863437091940787</v>
      </c>
      <c r="M512">
        <f t="shared" si="63"/>
        <v>1.0048491372772965</v>
      </c>
    </row>
    <row r="513" spans="1:13" x14ac:dyDescent="0.2">
      <c r="A513">
        <f t="shared" si="56"/>
        <v>1.01</v>
      </c>
      <c r="B513">
        <v>505</v>
      </c>
      <c r="C513">
        <v>13.804444637</v>
      </c>
      <c r="D513">
        <v>17.679460127999999</v>
      </c>
      <c r="E513">
        <v>14.795915898000001</v>
      </c>
      <c r="F513" s="2">
        <v>-1990.3042</v>
      </c>
      <c r="G513">
        <f t="shared" si="57"/>
        <v>2.7608889273999999</v>
      </c>
      <c r="H513">
        <f t="shared" si="58"/>
        <v>5.8931533759999999</v>
      </c>
      <c r="I513">
        <f t="shared" si="59"/>
        <v>4.9319719659999999</v>
      </c>
      <c r="J513" s="2">
        <f t="shared" si="60"/>
        <v>-11.057245555555555</v>
      </c>
      <c r="K513">
        <f t="shared" si="61"/>
        <v>1.0120915926404215</v>
      </c>
      <c r="L513">
        <f t="shared" si="62"/>
        <v>0.98860647157048587</v>
      </c>
      <c r="M513">
        <f t="shared" si="63"/>
        <v>1.0048383030132724</v>
      </c>
    </row>
    <row r="514" spans="1:13" x14ac:dyDescent="0.2">
      <c r="A514">
        <f t="shared" si="56"/>
        <v>1.012</v>
      </c>
      <c r="B514">
        <v>506</v>
      </c>
      <c r="C514">
        <v>13.806005840999999</v>
      </c>
      <c r="D514">
        <v>17.679436059</v>
      </c>
      <c r="E514">
        <v>14.795958468</v>
      </c>
      <c r="F514" s="2">
        <v>-1990.2982999999999</v>
      </c>
      <c r="G514">
        <f t="shared" si="57"/>
        <v>2.7612011681999999</v>
      </c>
      <c r="H514">
        <f t="shared" si="58"/>
        <v>5.8931453530000004</v>
      </c>
      <c r="I514">
        <f t="shared" si="59"/>
        <v>4.9319861559999998</v>
      </c>
      <c r="J514" s="2">
        <f t="shared" si="60"/>
        <v>-11.057212777777778</v>
      </c>
      <c r="K514">
        <f t="shared" si="61"/>
        <v>1.012206054430399</v>
      </c>
      <c r="L514">
        <f t="shared" si="62"/>
        <v>0.98860512567140357</v>
      </c>
      <c r="M514">
        <f t="shared" si="63"/>
        <v>1.0048411940790809</v>
      </c>
    </row>
    <row r="515" spans="1:13" x14ac:dyDescent="0.2">
      <c r="A515">
        <f t="shared" si="56"/>
        <v>1.014</v>
      </c>
      <c r="B515">
        <v>507</v>
      </c>
      <c r="C515">
        <v>13.807767732</v>
      </c>
      <c r="D515">
        <v>17.679785548000002</v>
      </c>
      <c r="E515">
        <v>14.796091858</v>
      </c>
      <c r="F515" s="2">
        <v>-1990.2929999999999</v>
      </c>
      <c r="G515">
        <f t="shared" si="57"/>
        <v>2.7615535464000001</v>
      </c>
      <c r="H515">
        <f t="shared" si="58"/>
        <v>5.8932618493333342</v>
      </c>
      <c r="I515">
        <f t="shared" si="59"/>
        <v>4.9320306193333332</v>
      </c>
      <c r="J515" s="2">
        <f t="shared" si="60"/>
        <v>-11.057183333333333</v>
      </c>
      <c r="K515">
        <f t="shared" si="61"/>
        <v>1.0123352298601347</v>
      </c>
      <c r="L515">
        <f t="shared" si="62"/>
        <v>0.98862466852421937</v>
      </c>
      <c r="M515">
        <f t="shared" si="63"/>
        <v>1.0048502530236008</v>
      </c>
    </row>
    <row r="516" spans="1:13" x14ac:dyDescent="0.2">
      <c r="A516">
        <f t="shared" si="56"/>
        <v>1.016</v>
      </c>
      <c r="B516">
        <v>508</v>
      </c>
      <c r="C516">
        <v>13.809592974999999</v>
      </c>
      <c r="D516">
        <v>17.680332228000001</v>
      </c>
      <c r="E516">
        <v>14.796663417</v>
      </c>
      <c r="F516" s="2">
        <v>-1990.2910999999999</v>
      </c>
      <c r="G516">
        <f t="shared" si="57"/>
        <v>2.761918595</v>
      </c>
      <c r="H516">
        <f t="shared" si="58"/>
        <v>5.8934440760000006</v>
      </c>
      <c r="I516">
        <f t="shared" si="59"/>
        <v>4.9322211390000001</v>
      </c>
      <c r="J516" s="2">
        <f t="shared" si="60"/>
        <v>-11.057172777777778</v>
      </c>
      <c r="K516">
        <f t="shared" si="61"/>
        <v>1.0124690500277258</v>
      </c>
      <c r="L516">
        <f t="shared" si="62"/>
        <v>0.98865523797498112</v>
      </c>
      <c r="M516">
        <f t="shared" si="63"/>
        <v>1.0048890694361561</v>
      </c>
    </row>
    <row r="517" spans="1:13" x14ac:dyDescent="0.2">
      <c r="A517">
        <f t="shared" si="56"/>
        <v>1.018</v>
      </c>
      <c r="B517">
        <v>509</v>
      </c>
      <c r="C517">
        <v>13.811550662</v>
      </c>
      <c r="D517">
        <v>17.680597760000001</v>
      </c>
      <c r="E517">
        <v>14.797442613999999</v>
      </c>
      <c r="F517" s="2">
        <v>-1990.2867000000001</v>
      </c>
      <c r="G517">
        <f t="shared" si="57"/>
        <v>2.7623101324000001</v>
      </c>
      <c r="H517">
        <f t="shared" si="58"/>
        <v>5.8935325866666668</v>
      </c>
      <c r="I517">
        <f t="shared" si="59"/>
        <v>4.9324808713333335</v>
      </c>
      <c r="J517" s="2">
        <f t="shared" si="60"/>
        <v>-11.057148333333334</v>
      </c>
      <c r="K517">
        <f t="shared" si="61"/>
        <v>1.0126125805069175</v>
      </c>
      <c r="L517">
        <f t="shared" si="62"/>
        <v>0.98867008608978246</v>
      </c>
      <c r="M517">
        <f t="shared" si="63"/>
        <v>1.0049419872140477</v>
      </c>
    </row>
    <row r="518" spans="1:13" x14ac:dyDescent="0.2">
      <c r="A518">
        <f t="shared" si="56"/>
        <v>1.02</v>
      </c>
      <c r="B518">
        <v>510</v>
      </c>
      <c r="C518">
        <v>13.813623354000001</v>
      </c>
      <c r="D518">
        <v>17.680960372000001</v>
      </c>
      <c r="E518">
        <v>14.798581873</v>
      </c>
      <c r="F518" s="2">
        <v>-1990.2837999999999</v>
      </c>
      <c r="G518">
        <f t="shared" si="57"/>
        <v>2.7627246707999999</v>
      </c>
      <c r="H518">
        <f t="shared" si="58"/>
        <v>5.8936534573333335</v>
      </c>
      <c r="I518">
        <f t="shared" si="59"/>
        <v>4.9328606243333333</v>
      </c>
      <c r="J518" s="2">
        <f t="shared" si="60"/>
        <v>-11.057132222222222</v>
      </c>
      <c r="K518">
        <f t="shared" si="61"/>
        <v>1.0127645427337577</v>
      </c>
      <c r="L518">
        <f t="shared" si="62"/>
        <v>0.98869036275927769</v>
      </c>
      <c r="M518">
        <f t="shared" si="63"/>
        <v>1.0050193579620395</v>
      </c>
    </row>
    <row r="519" spans="1:13" x14ac:dyDescent="0.2">
      <c r="A519">
        <f t="shared" si="56"/>
        <v>1.022</v>
      </c>
      <c r="B519">
        <v>511</v>
      </c>
      <c r="C519">
        <v>13.81586469</v>
      </c>
      <c r="D519">
        <v>17.681267545000001</v>
      </c>
      <c r="E519">
        <v>14.800201563</v>
      </c>
      <c r="F519" s="2">
        <v>-1990.2799</v>
      </c>
      <c r="G519">
        <f t="shared" si="57"/>
        <v>2.7631729379999999</v>
      </c>
      <c r="H519">
        <f t="shared" si="58"/>
        <v>5.8937558483333339</v>
      </c>
      <c r="I519">
        <f t="shared" si="59"/>
        <v>4.9334005210000003</v>
      </c>
      <c r="J519" s="2">
        <f t="shared" si="60"/>
        <v>-11.057110555555555</v>
      </c>
      <c r="K519">
        <f t="shared" si="61"/>
        <v>1.0129288693243257</v>
      </c>
      <c r="L519">
        <f t="shared" si="62"/>
        <v>0.98870753937063882</v>
      </c>
      <c r="M519">
        <f t="shared" si="63"/>
        <v>1.0051293563266037</v>
      </c>
    </row>
    <row r="520" spans="1:13" x14ac:dyDescent="0.2">
      <c r="A520">
        <f t="shared" si="56"/>
        <v>1.024</v>
      </c>
      <c r="B520">
        <v>512</v>
      </c>
      <c r="C520">
        <v>13.818224572</v>
      </c>
      <c r="D520">
        <v>17.681685668</v>
      </c>
      <c r="E520">
        <v>14.801581584999999</v>
      </c>
      <c r="F520" s="2">
        <v>-1990.2741000000001</v>
      </c>
      <c r="G520">
        <f t="shared" si="57"/>
        <v>2.7636449143999999</v>
      </c>
      <c r="H520">
        <f t="shared" si="58"/>
        <v>5.893895222666667</v>
      </c>
      <c r="I520">
        <f t="shared" si="59"/>
        <v>4.9338605283333328</v>
      </c>
      <c r="J520" s="2">
        <f t="shared" si="60"/>
        <v>-11.057078333333333</v>
      </c>
      <c r="K520">
        <f t="shared" si="61"/>
        <v>1.0131018872757631</v>
      </c>
      <c r="L520">
        <f t="shared" si="62"/>
        <v>0.98873092012439034</v>
      </c>
      <c r="M520">
        <f t="shared" si="63"/>
        <v>1.0052230780653699</v>
      </c>
    </row>
    <row r="521" spans="1:13" x14ac:dyDescent="0.2">
      <c r="A521">
        <f t="shared" si="56"/>
        <v>1.026</v>
      </c>
      <c r="B521">
        <v>513</v>
      </c>
      <c r="C521">
        <v>13.820801605</v>
      </c>
      <c r="D521">
        <v>17.682530679999999</v>
      </c>
      <c r="E521">
        <v>14.803122348</v>
      </c>
      <c r="F521" s="2">
        <v>-1990.2683999999999</v>
      </c>
      <c r="G521">
        <f t="shared" si="57"/>
        <v>2.7641603209999999</v>
      </c>
      <c r="H521">
        <f t="shared" si="58"/>
        <v>5.8941768933333334</v>
      </c>
      <c r="I521">
        <f t="shared" si="59"/>
        <v>4.9343741159999999</v>
      </c>
      <c r="J521" s="2">
        <f t="shared" si="60"/>
        <v>-11.057046666666666</v>
      </c>
      <c r="K521">
        <f t="shared" si="61"/>
        <v>1.013290825947462</v>
      </c>
      <c r="L521">
        <f t="shared" si="62"/>
        <v>0.98877817181226457</v>
      </c>
      <c r="M521">
        <f t="shared" si="63"/>
        <v>1.0053277162431575</v>
      </c>
    </row>
    <row r="522" spans="1:13" x14ac:dyDescent="0.2">
      <c r="A522">
        <f t="shared" ref="A522:A585" si="64">B522*0.002</f>
        <v>1.028</v>
      </c>
      <c r="B522">
        <v>514</v>
      </c>
      <c r="C522">
        <v>13.823375599</v>
      </c>
      <c r="D522">
        <v>17.683431574</v>
      </c>
      <c r="E522">
        <v>14.804334387000001</v>
      </c>
      <c r="F522" s="2">
        <v>-1990.2646999999999</v>
      </c>
      <c r="G522">
        <f t="shared" ref="G522:G585" si="65">C522/5</f>
        <v>2.7646751198000001</v>
      </c>
      <c r="H522">
        <f t="shared" ref="H522:H585" si="66">D522/3</f>
        <v>5.8944771913333334</v>
      </c>
      <c r="I522">
        <f t="shared" ref="I522:I585" si="67">E522/3</f>
        <v>4.9347781290000006</v>
      </c>
      <c r="J522" s="2">
        <f t="shared" ref="J522:J585" si="68">F522/180</f>
        <v>-11.05702611111111</v>
      </c>
      <c r="K522">
        <f t="shared" ref="K522:K585" si="69">G522/$G$9</f>
        <v>1.0134795418107518</v>
      </c>
      <c r="L522">
        <f t="shared" ref="L522:L585" si="70">H522/$H$9</f>
        <v>0.98882854833010791</v>
      </c>
      <c r="M522">
        <f t="shared" ref="M522:M585" si="71">I522/$I$9</f>
        <v>1.0054100297153579</v>
      </c>
    </row>
    <row r="523" spans="1:13" x14ac:dyDescent="0.2">
      <c r="A523">
        <f t="shared" si="64"/>
        <v>1.03</v>
      </c>
      <c r="B523">
        <v>515</v>
      </c>
      <c r="C523">
        <v>13.825851286000001</v>
      </c>
      <c r="D523">
        <v>17.684476938</v>
      </c>
      <c r="E523">
        <v>14.805482938000001</v>
      </c>
      <c r="F523" s="2">
        <v>-1990.2646</v>
      </c>
      <c r="G523">
        <f t="shared" si="65"/>
        <v>2.7651702572000003</v>
      </c>
      <c r="H523">
        <f t="shared" si="66"/>
        <v>5.8948256460000001</v>
      </c>
      <c r="I523">
        <f t="shared" si="67"/>
        <v>4.9351609793333333</v>
      </c>
      <c r="J523" s="2">
        <f t="shared" si="68"/>
        <v>-11.057025555555555</v>
      </c>
      <c r="K523">
        <f t="shared" si="69"/>
        <v>1.0136610501629237</v>
      </c>
      <c r="L523">
        <f t="shared" si="70"/>
        <v>0.98888700337387425</v>
      </c>
      <c r="M523">
        <f t="shared" si="71"/>
        <v>1.005488031512997</v>
      </c>
    </row>
    <row r="524" spans="1:13" x14ac:dyDescent="0.2">
      <c r="A524">
        <f t="shared" si="64"/>
        <v>1.032</v>
      </c>
      <c r="B524">
        <v>516</v>
      </c>
      <c r="C524">
        <v>13.828260992000001</v>
      </c>
      <c r="D524">
        <v>17.685389696000001</v>
      </c>
      <c r="E524">
        <v>14.806808845000001</v>
      </c>
      <c r="F524" s="2">
        <v>-1990.2646</v>
      </c>
      <c r="G524">
        <f t="shared" si="65"/>
        <v>2.7656521984000002</v>
      </c>
      <c r="H524">
        <f t="shared" si="66"/>
        <v>5.8951298986666671</v>
      </c>
      <c r="I524">
        <f t="shared" si="67"/>
        <v>4.9356029483333339</v>
      </c>
      <c r="J524" s="2">
        <f t="shared" si="68"/>
        <v>-11.057025555555555</v>
      </c>
      <c r="K524">
        <f t="shared" si="69"/>
        <v>1.0138377210285374</v>
      </c>
      <c r="L524">
        <f t="shared" si="70"/>
        <v>0.98893804330717794</v>
      </c>
      <c r="M524">
        <f t="shared" si="71"/>
        <v>1.005578078127821</v>
      </c>
    </row>
    <row r="525" spans="1:13" x14ac:dyDescent="0.2">
      <c r="A525">
        <f t="shared" si="64"/>
        <v>1.034</v>
      </c>
      <c r="B525">
        <v>517</v>
      </c>
      <c r="C525">
        <v>13.83073372</v>
      </c>
      <c r="D525">
        <v>17.686591508999999</v>
      </c>
      <c r="E525">
        <v>14.808065938</v>
      </c>
      <c r="F525" s="2">
        <v>-1990.2569000000001</v>
      </c>
      <c r="G525">
        <f t="shared" si="65"/>
        <v>2.7661467439999998</v>
      </c>
      <c r="H525">
        <f t="shared" si="66"/>
        <v>5.8955305029999998</v>
      </c>
      <c r="I525">
        <f t="shared" si="67"/>
        <v>4.9360219793333338</v>
      </c>
      <c r="J525" s="2">
        <f t="shared" si="68"/>
        <v>-11.056982777777778</v>
      </c>
      <c r="K525">
        <f t="shared" si="69"/>
        <v>1.0140190124376085</v>
      </c>
      <c r="L525">
        <f t="shared" si="70"/>
        <v>0.9890052467229391</v>
      </c>
      <c r="M525">
        <f t="shared" si="71"/>
        <v>1.0056634513622702</v>
      </c>
    </row>
    <row r="526" spans="1:13" x14ac:dyDescent="0.2">
      <c r="A526">
        <f t="shared" si="64"/>
        <v>1.036</v>
      </c>
      <c r="B526">
        <v>518</v>
      </c>
      <c r="C526">
        <v>13.833382502999999</v>
      </c>
      <c r="D526">
        <v>17.688024207000002</v>
      </c>
      <c r="E526">
        <v>14.80931539</v>
      </c>
      <c r="F526" s="2">
        <v>-1990.2454</v>
      </c>
      <c r="G526">
        <f t="shared" si="65"/>
        <v>2.7666765006</v>
      </c>
      <c r="H526">
        <f t="shared" si="66"/>
        <v>5.8960080690000005</v>
      </c>
      <c r="I526">
        <f t="shared" si="67"/>
        <v>4.9364384633333334</v>
      </c>
      <c r="J526" s="2">
        <f t="shared" si="68"/>
        <v>-11.056918888888889</v>
      </c>
      <c r="K526">
        <f t="shared" si="69"/>
        <v>1.0142132115579297</v>
      </c>
      <c r="L526">
        <f t="shared" si="70"/>
        <v>0.98908536084997434</v>
      </c>
      <c r="M526">
        <f t="shared" si="71"/>
        <v>1.0057483056717993</v>
      </c>
    </row>
    <row r="527" spans="1:13" x14ac:dyDescent="0.2">
      <c r="A527">
        <f t="shared" si="64"/>
        <v>1.038</v>
      </c>
      <c r="B527">
        <v>519</v>
      </c>
      <c r="C527">
        <v>13.835713073000001</v>
      </c>
      <c r="D527">
        <v>17.689341148</v>
      </c>
      <c r="E527">
        <v>14.810610428</v>
      </c>
      <c r="F527" s="2">
        <v>-1990.2351000000001</v>
      </c>
      <c r="G527">
        <f t="shared" si="65"/>
        <v>2.7671426146</v>
      </c>
      <c r="H527">
        <f t="shared" si="66"/>
        <v>5.8964470493333332</v>
      </c>
      <c r="I527">
        <f t="shared" si="67"/>
        <v>4.9368701426666668</v>
      </c>
      <c r="J527" s="2">
        <f t="shared" si="68"/>
        <v>-11.056861666666666</v>
      </c>
      <c r="K527">
        <f t="shared" si="69"/>
        <v>1.0143840804603075</v>
      </c>
      <c r="L527">
        <f t="shared" si="70"/>
        <v>0.98915900203504725</v>
      </c>
      <c r="M527">
        <f t="shared" si="71"/>
        <v>1.0058362558734109</v>
      </c>
    </row>
    <row r="528" spans="1:13" x14ac:dyDescent="0.2">
      <c r="A528">
        <f t="shared" si="64"/>
        <v>1.04</v>
      </c>
      <c r="B528">
        <v>520</v>
      </c>
      <c r="C528">
        <v>13.838405738000001</v>
      </c>
      <c r="D528">
        <v>17.690580692000001</v>
      </c>
      <c r="E528">
        <v>14.811981164000001</v>
      </c>
      <c r="F528" s="2">
        <v>-1990.2219</v>
      </c>
      <c r="G528">
        <f t="shared" si="65"/>
        <v>2.7676811476000003</v>
      </c>
      <c r="H528">
        <f t="shared" si="66"/>
        <v>5.8968602306666673</v>
      </c>
      <c r="I528">
        <f t="shared" si="67"/>
        <v>4.9373270546666665</v>
      </c>
      <c r="J528" s="2">
        <f t="shared" si="68"/>
        <v>-11.056788333333333</v>
      </c>
      <c r="K528">
        <f t="shared" si="69"/>
        <v>1.0145814968490114</v>
      </c>
      <c r="L528">
        <f t="shared" si="70"/>
        <v>0.9892283153065683</v>
      </c>
      <c r="M528">
        <f t="shared" si="71"/>
        <v>1.005929346970009</v>
      </c>
    </row>
    <row r="529" spans="1:13" x14ac:dyDescent="0.2">
      <c r="A529">
        <f t="shared" si="64"/>
        <v>1.042</v>
      </c>
      <c r="B529">
        <v>521</v>
      </c>
      <c r="C529">
        <v>13.841552605</v>
      </c>
      <c r="D529">
        <v>17.691767246000001</v>
      </c>
      <c r="E529">
        <v>14.813021351</v>
      </c>
      <c r="F529" s="2">
        <v>-1990.2102</v>
      </c>
      <c r="G529">
        <f t="shared" si="65"/>
        <v>2.7683105210000001</v>
      </c>
      <c r="H529">
        <f t="shared" si="66"/>
        <v>5.8972557486666668</v>
      </c>
      <c r="I529">
        <f t="shared" si="67"/>
        <v>4.9376737836666669</v>
      </c>
      <c r="J529" s="2">
        <f t="shared" si="68"/>
        <v>-11.056723333333334</v>
      </c>
      <c r="K529">
        <f t="shared" si="69"/>
        <v>1.0148122136737447</v>
      </c>
      <c r="L529">
        <f t="shared" si="70"/>
        <v>0.98929466546402633</v>
      </c>
      <c r="M529">
        <f t="shared" si="71"/>
        <v>1.0059999894193918</v>
      </c>
    </row>
    <row r="530" spans="1:13" x14ac:dyDescent="0.2">
      <c r="A530">
        <f t="shared" si="64"/>
        <v>1.044</v>
      </c>
      <c r="B530">
        <v>522</v>
      </c>
      <c r="C530">
        <v>13.844815036</v>
      </c>
      <c r="D530">
        <v>17.692872904000001</v>
      </c>
      <c r="E530">
        <v>14.813986454</v>
      </c>
      <c r="F530" s="2">
        <v>-1990.1968999999999</v>
      </c>
      <c r="G530">
        <f t="shared" si="65"/>
        <v>2.7689630072</v>
      </c>
      <c r="H530">
        <f t="shared" si="66"/>
        <v>5.8976243013333338</v>
      </c>
      <c r="I530">
        <f t="shared" si="67"/>
        <v>4.9379954846666667</v>
      </c>
      <c r="J530" s="2">
        <f t="shared" si="68"/>
        <v>-11.056649444444444</v>
      </c>
      <c r="K530">
        <f t="shared" si="69"/>
        <v>1.0150514032299707</v>
      </c>
      <c r="L530">
        <f t="shared" si="70"/>
        <v>0.98935649204957998</v>
      </c>
      <c r="M530">
        <f t="shared" si="71"/>
        <v>1.0060655326725056</v>
      </c>
    </row>
    <row r="531" spans="1:13" x14ac:dyDescent="0.2">
      <c r="A531">
        <f t="shared" si="64"/>
        <v>1.046</v>
      </c>
      <c r="B531">
        <v>523</v>
      </c>
      <c r="C531">
        <v>13.848307617</v>
      </c>
      <c r="D531">
        <v>17.694237449999999</v>
      </c>
      <c r="E531">
        <v>14.814915317000001</v>
      </c>
      <c r="F531" s="2">
        <v>-1990.1831999999999</v>
      </c>
      <c r="G531">
        <f t="shared" si="65"/>
        <v>2.7696615233999999</v>
      </c>
      <c r="H531">
        <f t="shared" si="66"/>
        <v>5.89807915</v>
      </c>
      <c r="I531">
        <f t="shared" si="67"/>
        <v>4.9383051056666671</v>
      </c>
      <c r="J531" s="2">
        <f t="shared" si="68"/>
        <v>-11.056573333333333</v>
      </c>
      <c r="K531">
        <f t="shared" si="69"/>
        <v>1.0153074665457842</v>
      </c>
      <c r="L531">
        <f t="shared" si="70"/>
        <v>0.98943279522833016</v>
      </c>
      <c r="M531">
        <f t="shared" si="71"/>
        <v>1.0061286147504984</v>
      </c>
    </row>
    <row r="532" spans="1:13" x14ac:dyDescent="0.2">
      <c r="A532">
        <f t="shared" si="64"/>
        <v>1.048</v>
      </c>
      <c r="B532">
        <v>524</v>
      </c>
      <c r="C532">
        <v>13.85158605</v>
      </c>
      <c r="D532">
        <v>17.695351539000001</v>
      </c>
      <c r="E532">
        <v>14.815947002</v>
      </c>
      <c r="F532" s="2">
        <v>-1990.1699000000001</v>
      </c>
      <c r="G532">
        <f t="shared" si="65"/>
        <v>2.77031721</v>
      </c>
      <c r="H532">
        <f t="shared" si="66"/>
        <v>5.8984505130000002</v>
      </c>
      <c r="I532">
        <f t="shared" si="67"/>
        <v>4.9386490006666666</v>
      </c>
      <c r="J532" s="2">
        <f t="shared" si="68"/>
        <v>-11.056499444444444</v>
      </c>
      <c r="K532">
        <f t="shared" si="69"/>
        <v>1.0155478293103566</v>
      </c>
      <c r="L532">
        <f t="shared" si="70"/>
        <v>0.98949509326160334</v>
      </c>
      <c r="M532">
        <f t="shared" si="71"/>
        <v>1.006198679801678</v>
      </c>
    </row>
    <row r="533" spans="1:13" x14ac:dyDescent="0.2">
      <c r="A533">
        <f t="shared" si="64"/>
        <v>1.05</v>
      </c>
      <c r="B533">
        <v>525</v>
      </c>
      <c r="C533">
        <v>13.854942317000001</v>
      </c>
      <c r="D533">
        <v>17.696608542</v>
      </c>
      <c r="E533">
        <v>14.816826402</v>
      </c>
      <c r="F533" s="2">
        <v>-1990.1570999999999</v>
      </c>
      <c r="G533">
        <f t="shared" si="65"/>
        <v>2.7709884634000002</v>
      </c>
      <c r="H533">
        <f t="shared" si="66"/>
        <v>5.8988695140000003</v>
      </c>
      <c r="I533">
        <f t="shared" si="67"/>
        <v>4.9389421340000004</v>
      </c>
      <c r="J533" s="2">
        <f t="shared" si="68"/>
        <v>-11.056428333333333</v>
      </c>
      <c r="K533">
        <f t="shared" si="69"/>
        <v>1.0157938985802679</v>
      </c>
      <c r="L533">
        <f t="shared" si="70"/>
        <v>0.98956538281182638</v>
      </c>
      <c r="M533">
        <f t="shared" si="71"/>
        <v>1.0062584026880315</v>
      </c>
    </row>
    <row r="534" spans="1:13" x14ac:dyDescent="0.2">
      <c r="A534">
        <f t="shared" si="64"/>
        <v>1.052</v>
      </c>
      <c r="B534">
        <v>526</v>
      </c>
      <c r="C534">
        <v>13.858340065</v>
      </c>
      <c r="D534">
        <v>17.697853014</v>
      </c>
      <c r="E534">
        <v>14.817400054</v>
      </c>
      <c r="F534" s="2">
        <v>-1990.1466</v>
      </c>
      <c r="G534">
        <f t="shared" si="65"/>
        <v>2.7716680130000002</v>
      </c>
      <c r="H534">
        <f t="shared" si="66"/>
        <v>5.8992843380000002</v>
      </c>
      <c r="I534">
        <f t="shared" si="67"/>
        <v>4.9391333513333331</v>
      </c>
      <c r="J534" s="2">
        <f t="shared" si="68"/>
        <v>-11.056369999999999</v>
      </c>
      <c r="K534">
        <f t="shared" si="69"/>
        <v>1.0160430090859882</v>
      </c>
      <c r="L534">
        <f t="shared" si="70"/>
        <v>0.98963497164904091</v>
      </c>
      <c r="M534">
        <f t="shared" si="71"/>
        <v>1.006297361242958</v>
      </c>
    </row>
    <row r="535" spans="1:13" x14ac:dyDescent="0.2">
      <c r="A535">
        <f t="shared" si="64"/>
        <v>1.054</v>
      </c>
      <c r="B535">
        <v>527</v>
      </c>
      <c r="C535">
        <v>13.861743967000001</v>
      </c>
      <c r="D535">
        <v>17.699043826</v>
      </c>
      <c r="E535">
        <v>14.818166707</v>
      </c>
      <c r="F535" s="2">
        <v>-1990.1392000000001</v>
      </c>
      <c r="G535">
        <f t="shared" si="65"/>
        <v>2.7723487934</v>
      </c>
      <c r="H535">
        <f t="shared" si="66"/>
        <v>5.8996812753333332</v>
      </c>
      <c r="I535">
        <f t="shared" si="67"/>
        <v>4.9393889023333335</v>
      </c>
      <c r="J535" s="2">
        <f t="shared" si="68"/>
        <v>-11.056328888888888</v>
      </c>
      <c r="K535">
        <f t="shared" si="69"/>
        <v>1.0162925707805701</v>
      </c>
      <c r="L535">
        <f t="shared" si="70"/>
        <v>0.98970155990688935</v>
      </c>
      <c r="M535">
        <f t="shared" si="71"/>
        <v>1.006349427117408</v>
      </c>
    </row>
    <row r="536" spans="1:13" x14ac:dyDescent="0.2">
      <c r="A536">
        <f t="shared" si="64"/>
        <v>1.056</v>
      </c>
      <c r="B536">
        <v>528</v>
      </c>
      <c r="C536">
        <v>13.865005906</v>
      </c>
      <c r="D536">
        <v>17.699925625999999</v>
      </c>
      <c r="E536">
        <v>14.818667169999999</v>
      </c>
      <c r="F536" s="2">
        <v>-1990.1322</v>
      </c>
      <c r="G536">
        <f t="shared" si="65"/>
        <v>2.7730011812000002</v>
      </c>
      <c r="H536">
        <f t="shared" si="66"/>
        <v>5.8999752086666666</v>
      </c>
      <c r="I536">
        <f t="shared" si="67"/>
        <v>4.9395557233333331</v>
      </c>
      <c r="J536" s="2">
        <f t="shared" si="68"/>
        <v>-11.056290000000001</v>
      </c>
      <c r="K536">
        <f t="shared" si="69"/>
        <v>1.0165317242651484</v>
      </c>
      <c r="L536">
        <f t="shared" si="70"/>
        <v>0.98975086871950679</v>
      </c>
      <c r="M536">
        <f t="shared" si="71"/>
        <v>1.0063834151716189</v>
      </c>
    </row>
    <row r="537" spans="1:13" x14ac:dyDescent="0.2">
      <c r="A537">
        <f t="shared" si="64"/>
        <v>1.0580000000000001</v>
      </c>
      <c r="B537">
        <v>529</v>
      </c>
      <c r="C537">
        <v>13.868752139</v>
      </c>
      <c r="D537">
        <v>17.700957494000001</v>
      </c>
      <c r="E537">
        <v>14.819286315999999</v>
      </c>
      <c r="F537" s="2">
        <v>-1990.1274000000001</v>
      </c>
      <c r="G537">
        <f t="shared" si="65"/>
        <v>2.7737504278</v>
      </c>
      <c r="H537">
        <f t="shared" si="66"/>
        <v>5.9003191646666666</v>
      </c>
      <c r="I537">
        <f t="shared" si="67"/>
        <v>4.9397621053333332</v>
      </c>
      <c r="J537" s="2">
        <f t="shared" si="68"/>
        <v>-11.056263333333334</v>
      </c>
      <c r="K537">
        <f t="shared" si="69"/>
        <v>1.0168063844215742</v>
      </c>
      <c r="L537">
        <f t="shared" si="70"/>
        <v>0.98980856908904424</v>
      </c>
      <c r="M537">
        <f t="shared" si="71"/>
        <v>1.0064254633706116</v>
      </c>
    </row>
    <row r="538" spans="1:13" x14ac:dyDescent="0.2">
      <c r="A538">
        <f t="shared" si="64"/>
        <v>1.06</v>
      </c>
      <c r="B538">
        <v>530</v>
      </c>
      <c r="C538">
        <v>13.872685469</v>
      </c>
      <c r="D538">
        <v>17.701869389999999</v>
      </c>
      <c r="E538">
        <v>14.819789315</v>
      </c>
      <c r="F538" s="2">
        <v>-1990.1273000000001</v>
      </c>
      <c r="G538">
        <f t="shared" si="65"/>
        <v>2.7745370938000002</v>
      </c>
      <c r="H538">
        <f t="shared" si="66"/>
        <v>5.9006231299999996</v>
      </c>
      <c r="I538">
        <f t="shared" si="67"/>
        <v>4.9399297716666668</v>
      </c>
      <c r="J538" s="2">
        <f t="shared" si="68"/>
        <v>-11.056262777777778</v>
      </c>
      <c r="K538">
        <f t="shared" si="69"/>
        <v>1.0170947618484656</v>
      </c>
      <c r="L538">
        <f t="shared" si="70"/>
        <v>0.9898595608207188</v>
      </c>
      <c r="M538">
        <f t="shared" si="71"/>
        <v>1.0064596236527503</v>
      </c>
    </row>
    <row r="539" spans="1:13" x14ac:dyDescent="0.2">
      <c r="A539">
        <f t="shared" si="64"/>
        <v>1.0620000000000001</v>
      </c>
      <c r="B539">
        <v>531</v>
      </c>
      <c r="C539">
        <v>13.876910532</v>
      </c>
      <c r="D539">
        <v>17.702471108000001</v>
      </c>
      <c r="E539">
        <v>14.820239119</v>
      </c>
      <c r="F539" s="2">
        <v>-1990.1273000000001</v>
      </c>
      <c r="G539">
        <f t="shared" si="65"/>
        <v>2.7753821063999999</v>
      </c>
      <c r="H539">
        <f t="shared" si="66"/>
        <v>5.900823702666667</v>
      </c>
      <c r="I539">
        <f t="shared" si="67"/>
        <v>4.940079706333333</v>
      </c>
      <c r="J539" s="2">
        <f t="shared" si="68"/>
        <v>-11.056262777777778</v>
      </c>
      <c r="K539">
        <f t="shared" si="69"/>
        <v>1.0174045280761639</v>
      </c>
      <c r="L539">
        <f t="shared" si="70"/>
        <v>0.98989320790635127</v>
      </c>
      <c r="M539">
        <f t="shared" si="71"/>
        <v>1.0064901712911098</v>
      </c>
    </row>
    <row r="540" spans="1:13" x14ac:dyDescent="0.2">
      <c r="A540">
        <f t="shared" si="64"/>
        <v>1.0640000000000001</v>
      </c>
      <c r="B540">
        <v>532</v>
      </c>
      <c r="C540">
        <v>13.881323743999999</v>
      </c>
      <c r="D540">
        <v>17.703022113999999</v>
      </c>
      <c r="E540">
        <v>14.820479102</v>
      </c>
      <c r="F540" s="2">
        <v>-1990.1274000000001</v>
      </c>
      <c r="G540">
        <f t="shared" si="65"/>
        <v>2.7762647488000001</v>
      </c>
      <c r="H540">
        <f t="shared" si="66"/>
        <v>5.9010073713333329</v>
      </c>
      <c r="I540">
        <f t="shared" si="67"/>
        <v>4.9401597006666664</v>
      </c>
      <c r="J540" s="2">
        <f t="shared" si="68"/>
        <v>-11.056263333333334</v>
      </c>
      <c r="K540">
        <f t="shared" si="69"/>
        <v>1.0177280887031355</v>
      </c>
      <c r="L540">
        <f t="shared" si="70"/>
        <v>0.98992401925995188</v>
      </c>
      <c r="M540">
        <f t="shared" si="71"/>
        <v>1.006506469309572</v>
      </c>
    </row>
    <row r="541" spans="1:13" x14ac:dyDescent="0.2">
      <c r="A541">
        <f t="shared" si="64"/>
        <v>1.0660000000000001</v>
      </c>
      <c r="B541">
        <v>533</v>
      </c>
      <c r="C541">
        <v>13.885589662999999</v>
      </c>
      <c r="D541">
        <v>17.703743727999999</v>
      </c>
      <c r="E541">
        <v>14.820732136</v>
      </c>
      <c r="F541" s="2">
        <v>-1990.13</v>
      </c>
      <c r="G541">
        <f t="shared" si="65"/>
        <v>2.7771179325999999</v>
      </c>
      <c r="H541">
        <f t="shared" si="66"/>
        <v>5.9012479093333328</v>
      </c>
      <c r="I541">
        <f t="shared" si="67"/>
        <v>4.9402440453333334</v>
      </c>
      <c r="J541" s="2">
        <f t="shared" si="68"/>
        <v>-11.056277777777778</v>
      </c>
      <c r="K541">
        <f t="shared" si="69"/>
        <v>1.0180408503439198</v>
      </c>
      <c r="L541">
        <f t="shared" si="70"/>
        <v>0.98996437073365129</v>
      </c>
      <c r="M541">
        <f t="shared" si="71"/>
        <v>1.0065236536634787</v>
      </c>
    </row>
    <row r="542" spans="1:13" x14ac:dyDescent="0.2">
      <c r="A542">
        <f t="shared" si="64"/>
        <v>1.0680000000000001</v>
      </c>
      <c r="B542">
        <v>534</v>
      </c>
      <c r="C542">
        <v>13.890180469000001</v>
      </c>
      <c r="D542">
        <v>17.704109208999999</v>
      </c>
      <c r="E542">
        <v>14.820646488</v>
      </c>
      <c r="F542" s="2">
        <v>-1990.136</v>
      </c>
      <c r="G542">
        <f t="shared" si="65"/>
        <v>2.7780360937999999</v>
      </c>
      <c r="H542">
        <f t="shared" si="66"/>
        <v>5.9013697363333328</v>
      </c>
      <c r="I542">
        <f t="shared" si="67"/>
        <v>4.9402154959999995</v>
      </c>
      <c r="J542" s="2">
        <f t="shared" si="68"/>
        <v>-11.056311111111111</v>
      </c>
      <c r="K542">
        <f t="shared" si="69"/>
        <v>1.0183774315160148</v>
      </c>
      <c r="L542">
        <f t="shared" si="70"/>
        <v>0.98998480783293041</v>
      </c>
      <c r="M542">
        <f t="shared" si="71"/>
        <v>1.0065178370319454</v>
      </c>
    </row>
    <row r="543" spans="1:13" x14ac:dyDescent="0.2">
      <c r="A543">
        <f t="shared" si="64"/>
        <v>1.07</v>
      </c>
      <c r="B543">
        <v>535</v>
      </c>
      <c r="C543">
        <v>13.894445214999999</v>
      </c>
      <c r="D543">
        <v>17.704280941</v>
      </c>
      <c r="E543">
        <v>14.820476607</v>
      </c>
      <c r="F543" s="2">
        <v>-1990.1442</v>
      </c>
      <c r="G543">
        <f t="shared" si="65"/>
        <v>2.7788890429999999</v>
      </c>
      <c r="H543">
        <f t="shared" si="66"/>
        <v>5.9014269803333335</v>
      </c>
      <c r="I543">
        <f t="shared" si="67"/>
        <v>4.9401588690000002</v>
      </c>
      <c r="J543" s="2">
        <f t="shared" si="68"/>
        <v>-11.056356666666666</v>
      </c>
      <c r="K543">
        <f t="shared" si="69"/>
        <v>1.0186901071567123</v>
      </c>
      <c r="L543">
        <f t="shared" si="70"/>
        <v>0.9899944108052694</v>
      </c>
      <c r="M543">
        <f t="shared" si="71"/>
        <v>1.0065062998660863</v>
      </c>
    </row>
    <row r="544" spans="1:13" x14ac:dyDescent="0.2">
      <c r="A544">
        <f t="shared" si="64"/>
        <v>1.0720000000000001</v>
      </c>
      <c r="B544">
        <v>536</v>
      </c>
      <c r="C544">
        <v>13.898272631999999</v>
      </c>
      <c r="D544">
        <v>17.704429167000001</v>
      </c>
      <c r="E544">
        <v>14.820410342000001</v>
      </c>
      <c r="F544" s="2">
        <v>-1990.1494</v>
      </c>
      <c r="G544">
        <f t="shared" si="65"/>
        <v>2.7796545263999999</v>
      </c>
      <c r="H544">
        <f t="shared" si="66"/>
        <v>5.9014763889999999</v>
      </c>
      <c r="I544">
        <f t="shared" si="67"/>
        <v>4.9401367806666672</v>
      </c>
      <c r="J544" s="2">
        <f t="shared" si="68"/>
        <v>-11.056385555555556</v>
      </c>
      <c r="K544">
        <f t="shared" si="69"/>
        <v>1.0189707194282736</v>
      </c>
      <c r="L544">
        <f t="shared" si="70"/>
        <v>0.99000269936056429</v>
      </c>
      <c r="M544">
        <f t="shared" si="71"/>
        <v>1.0065017995965113</v>
      </c>
    </row>
    <row r="545" spans="1:13" x14ac:dyDescent="0.2">
      <c r="A545">
        <f t="shared" si="64"/>
        <v>1.0740000000000001</v>
      </c>
      <c r="B545">
        <v>537</v>
      </c>
      <c r="C545">
        <v>13.901869550000001</v>
      </c>
      <c r="D545">
        <v>17.704549444000001</v>
      </c>
      <c r="E545">
        <v>14.819962177000001</v>
      </c>
      <c r="F545" s="2">
        <v>-1990.1541999999999</v>
      </c>
      <c r="G545">
        <f t="shared" si="65"/>
        <v>2.7803739100000002</v>
      </c>
      <c r="H545">
        <f t="shared" si="66"/>
        <v>5.9015164813333341</v>
      </c>
      <c r="I545">
        <f t="shared" si="67"/>
        <v>4.9399873923333333</v>
      </c>
      <c r="J545" s="2">
        <f t="shared" si="68"/>
        <v>-11.056412222222223</v>
      </c>
      <c r="K545">
        <f t="shared" si="69"/>
        <v>1.0192344323528384</v>
      </c>
      <c r="L545">
        <f t="shared" si="70"/>
        <v>0.99000942505352785</v>
      </c>
      <c r="M545">
        <f t="shared" si="71"/>
        <v>1.0064713632679207</v>
      </c>
    </row>
    <row r="546" spans="1:13" x14ac:dyDescent="0.2">
      <c r="A546">
        <f t="shared" si="64"/>
        <v>1.0760000000000001</v>
      </c>
      <c r="B546">
        <v>538</v>
      </c>
      <c r="C546">
        <v>13.905261039000001</v>
      </c>
      <c r="D546">
        <v>17.704660453999999</v>
      </c>
      <c r="E546">
        <v>14.819080633</v>
      </c>
      <c r="F546" s="2">
        <v>-1990.1565000000001</v>
      </c>
      <c r="G546">
        <f t="shared" si="65"/>
        <v>2.7810522078000002</v>
      </c>
      <c r="H546">
        <f t="shared" si="66"/>
        <v>5.9015534846666666</v>
      </c>
      <c r="I546">
        <f t="shared" si="67"/>
        <v>4.9396935443333332</v>
      </c>
      <c r="J546" s="2">
        <f t="shared" si="68"/>
        <v>-11.056425000000001</v>
      </c>
      <c r="K546">
        <f t="shared" si="69"/>
        <v>1.0194830839714797</v>
      </c>
      <c r="L546">
        <f t="shared" si="70"/>
        <v>0.99001563255101999</v>
      </c>
      <c r="M546">
        <f t="shared" si="71"/>
        <v>1.006411494775622</v>
      </c>
    </row>
    <row r="547" spans="1:13" x14ac:dyDescent="0.2">
      <c r="A547">
        <f t="shared" si="64"/>
        <v>1.0780000000000001</v>
      </c>
      <c r="B547">
        <v>539</v>
      </c>
      <c r="C547">
        <v>13.908650029</v>
      </c>
      <c r="D547">
        <v>17.704730444999999</v>
      </c>
      <c r="E547">
        <v>14.818084473000001</v>
      </c>
      <c r="F547" s="2">
        <v>-1990.1643999999999</v>
      </c>
      <c r="G547">
        <f t="shared" si="65"/>
        <v>2.7817300058000001</v>
      </c>
      <c r="H547">
        <f t="shared" si="66"/>
        <v>5.9015768149999994</v>
      </c>
      <c r="I547">
        <f t="shared" si="67"/>
        <v>4.9393614910000005</v>
      </c>
      <c r="J547" s="2">
        <f t="shared" si="68"/>
        <v>-11.056468888888888</v>
      </c>
      <c r="K547">
        <f t="shared" si="69"/>
        <v>1.0197315523725443</v>
      </c>
      <c r="L547">
        <f t="shared" si="70"/>
        <v>0.99001954633317446</v>
      </c>
      <c r="M547">
        <f t="shared" si="71"/>
        <v>1.0063438423416107</v>
      </c>
    </row>
    <row r="548" spans="1:13" x14ac:dyDescent="0.2">
      <c r="A548">
        <f t="shared" si="64"/>
        <v>1.08</v>
      </c>
      <c r="B548">
        <v>540</v>
      </c>
      <c r="C548">
        <v>13.912113303</v>
      </c>
      <c r="D548">
        <v>17.704631323000001</v>
      </c>
      <c r="E548">
        <v>14.816566885</v>
      </c>
      <c r="F548" s="2">
        <v>-1990.173</v>
      </c>
      <c r="G548">
        <f t="shared" si="65"/>
        <v>2.7824226606</v>
      </c>
      <c r="H548">
        <f t="shared" si="66"/>
        <v>5.9015437743333337</v>
      </c>
      <c r="I548">
        <f t="shared" si="67"/>
        <v>4.9388556283333331</v>
      </c>
      <c r="J548" s="2">
        <f t="shared" si="68"/>
        <v>-11.056516666666667</v>
      </c>
      <c r="K548">
        <f t="shared" si="69"/>
        <v>1.0199854670058803</v>
      </c>
      <c r="L548">
        <f t="shared" si="70"/>
        <v>0.99001400359318337</v>
      </c>
      <c r="M548">
        <f t="shared" si="71"/>
        <v>1.0062407780527145</v>
      </c>
    </row>
    <row r="549" spans="1:13" x14ac:dyDescent="0.2">
      <c r="A549">
        <f t="shared" si="64"/>
        <v>1.0820000000000001</v>
      </c>
      <c r="B549">
        <v>541</v>
      </c>
      <c r="C549">
        <v>13.915305493</v>
      </c>
      <c r="D549">
        <v>17.704572163000002</v>
      </c>
      <c r="E549">
        <v>14.814939393</v>
      </c>
      <c r="F549" s="2">
        <v>-1990.1837</v>
      </c>
      <c r="G549">
        <f t="shared" si="65"/>
        <v>2.7830610986000002</v>
      </c>
      <c r="H549">
        <f t="shared" si="66"/>
        <v>5.9015240543333336</v>
      </c>
      <c r="I549">
        <f t="shared" si="67"/>
        <v>4.9383131310000001</v>
      </c>
      <c r="J549" s="2">
        <f t="shared" si="68"/>
        <v>-11.056576111111111</v>
      </c>
      <c r="K549">
        <f t="shared" si="69"/>
        <v>1.0202195067478668</v>
      </c>
      <c r="L549">
        <f t="shared" si="70"/>
        <v>0.99001069546281995</v>
      </c>
      <c r="M549">
        <f t="shared" si="71"/>
        <v>1.006130249829202</v>
      </c>
    </row>
    <row r="550" spans="1:13" x14ac:dyDescent="0.2">
      <c r="A550">
        <f t="shared" si="64"/>
        <v>1.0840000000000001</v>
      </c>
      <c r="B550">
        <v>542</v>
      </c>
      <c r="C550">
        <v>13.918339960000001</v>
      </c>
      <c r="D550">
        <v>17.704379609</v>
      </c>
      <c r="E550">
        <v>14.813230496999999</v>
      </c>
      <c r="F550" s="2">
        <v>-1990.1987999999999</v>
      </c>
      <c r="G550">
        <f t="shared" si="65"/>
        <v>2.7836679920000003</v>
      </c>
      <c r="H550">
        <f t="shared" si="66"/>
        <v>5.9014598696666667</v>
      </c>
      <c r="I550">
        <f t="shared" si="67"/>
        <v>4.9377434989999998</v>
      </c>
      <c r="J550" s="2">
        <f t="shared" si="68"/>
        <v>-11.056659999999999</v>
      </c>
      <c r="K550">
        <f t="shared" si="69"/>
        <v>1.0204419828140618</v>
      </c>
      <c r="L550">
        <f t="shared" si="70"/>
        <v>0.98999992815832372</v>
      </c>
      <c r="M550">
        <f t="shared" si="71"/>
        <v>1.0060141931978648</v>
      </c>
    </row>
    <row r="551" spans="1:13" x14ac:dyDescent="0.2">
      <c r="A551">
        <f t="shared" si="64"/>
        <v>1.0860000000000001</v>
      </c>
      <c r="B551">
        <v>543</v>
      </c>
      <c r="C551">
        <v>13.920986899000001</v>
      </c>
      <c r="D551">
        <v>17.704185662</v>
      </c>
      <c r="E551">
        <v>14.811331353</v>
      </c>
      <c r="F551" s="2">
        <v>-1990.2159999999999</v>
      </c>
      <c r="G551">
        <f t="shared" si="65"/>
        <v>2.7841973798000001</v>
      </c>
      <c r="H551">
        <f t="shared" si="66"/>
        <v>5.9013952206666671</v>
      </c>
      <c r="I551">
        <f t="shared" si="67"/>
        <v>4.9371104509999997</v>
      </c>
      <c r="J551" s="2">
        <f t="shared" si="68"/>
        <v>-11.056755555555554</v>
      </c>
      <c r="K551">
        <f t="shared" si="69"/>
        <v>1.0206360467390205</v>
      </c>
      <c r="L551">
        <f t="shared" si="70"/>
        <v>0.98998908295954779</v>
      </c>
      <c r="M551">
        <f t="shared" si="71"/>
        <v>1.005885216212101</v>
      </c>
    </row>
    <row r="552" spans="1:13" x14ac:dyDescent="0.2">
      <c r="A552">
        <f t="shared" si="64"/>
        <v>1.0880000000000001</v>
      </c>
      <c r="B552">
        <v>544</v>
      </c>
      <c r="C552">
        <v>13.923181888</v>
      </c>
      <c r="D552">
        <v>17.703926885000001</v>
      </c>
      <c r="E552">
        <v>14.809568694999999</v>
      </c>
      <c r="F552" s="2">
        <v>-1990.2307000000001</v>
      </c>
      <c r="G552">
        <f t="shared" si="65"/>
        <v>2.7846363776</v>
      </c>
      <c r="H552">
        <f t="shared" si="66"/>
        <v>5.9013089616666674</v>
      </c>
      <c r="I552">
        <f t="shared" si="67"/>
        <v>4.9365228983333331</v>
      </c>
      <c r="J552" s="2">
        <f t="shared" si="68"/>
        <v>-11.056837222222223</v>
      </c>
      <c r="K552">
        <f t="shared" si="69"/>
        <v>1.0207969753363857</v>
      </c>
      <c r="L552">
        <f t="shared" si="70"/>
        <v>0.98997461257328934</v>
      </c>
      <c r="M552">
        <f t="shared" si="71"/>
        <v>1.0057655084301886</v>
      </c>
    </row>
    <row r="553" spans="1:13" x14ac:dyDescent="0.2">
      <c r="A553">
        <f t="shared" si="64"/>
        <v>1.0900000000000001</v>
      </c>
      <c r="B553">
        <v>545</v>
      </c>
      <c r="C553">
        <v>13.925701119999999</v>
      </c>
      <c r="D553">
        <v>17.703696016999999</v>
      </c>
      <c r="E553">
        <v>14.807703232</v>
      </c>
      <c r="F553" s="2">
        <v>-1990.2516000000001</v>
      </c>
      <c r="G553">
        <f t="shared" si="65"/>
        <v>2.7851402240000001</v>
      </c>
      <c r="H553">
        <f t="shared" si="66"/>
        <v>5.9012320056666665</v>
      </c>
      <c r="I553">
        <f t="shared" si="67"/>
        <v>4.9359010773333329</v>
      </c>
      <c r="J553" s="2">
        <f t="shared" si="68"/>
        <v>-11.056953333333334</v>
      </c>
      <c r="K553">
        <f t="shared" si="69"/>
        <v>1.0209816762493276</v>
      </c>
      <c r="L553">
        <f t="shared" si="70"/>
        <v>0.98996170281262752</v>
      </c>
      <c r="M553">
        <f t="shared" si="71"/>
        <v>1.0056388188296139</v>
      </c>
    </row>
    <row r="554" spans="1:13" x14ac:dyDescent="0.2">
      <c r="A554">
        <f t="shared" si="64"/>
        <v>1.0920000000000001</v>
      </c>
      <c r="B554">
        <v>546</v>
      </c>
      <c r="C554">
        <v>13.928265172</v>
      </c>
      <c r="D554">
        <v>17.703275948999998</v>
      </c>
      <c r="E554">
        <v>14.806051904</v>
      </c>
      <c r="F554" s="2">
        <v>-1990.2774999999999</v>
      </c>
      <c r="G554">
        <f t="shared" si="65"/>
        <v>2.7856530344000001</v>
      </c>
      <c r="H554">
        <f t="shared" si="66"/>
        <v>5.9010919829999997</v>
      </c>
      <c r="I554">
        <f t="shared" si="67"/>
        <v>4.9353506346666665</v>
      </c>
      <c r="J554" s="2">
        <f t="shared" si="68"/>
        <v>-11.057097222222222</v>
      </c>
      <c r="K554">
        <f t="shared" si="69"/>
        <v>1.0211696632013951</v>
      </c>
      <c r="L554">
        <f t="shared" si="70"/>
        <v>0.98993821329765974</v>
      </c>
      <c r="M554">
        <f t="shared" si="71"/>
        <v>1.005526671826571</v>
      </c>
    </row>
    <row r="555" spans="1:13" x14ac:dyDescent="0.2">
      <c r="A555">
        <f t="shared" si="64"/>
        <v>1.0940000000000001</v>
      </c>
      <c r="B555">
        <v>547</v>
      </c>
      <c r="C555">
        <v>13.930838831000001</v>
      </c>
      <c r="D555">
        <v>17.703129957000002</v>
      </c>
      <c r="E555">
        <v>14.804065060999999</v>
      </c>
      <c r="F555" s="2">
        <v>-1990.3040000000001</v>
      </c>
      <c r="G555">
        <f t="shared" si="65"/>
        <v>2.7861677662000002</v>
      </c>
      <c r="H555">
        <f t="shared" si="66"/>
        <v>5.9010433190000002</v>
      </c>
      <c r="I555">
        <f t="shared" si="67"/>
        <v>4.9346883536666661</v>
      </c>
      <c r="J555" s="2">
        <f t="shared" si="68"/>
        <v>-11.057244444444445</v>
      </c>
      <c r="K555">
        <f t="shared" si="69"/>
        <v>1.0213583545037053</v>
      </c>
      <c r="L555">
        <f t="shared" si="70"/>
        <v>0.98993004966398812</v>
      </c>
      <c r="M555">
        <f t="shared" si="71"/>
        <v>1.0053917389192579</v>
      </c>
    </row>
    <row r="556" spans="1:13" x14ac:dyDescent="0.2">
      <c r="A556">
        <f t="shared" si="64"/>
        <v>1.0960000000000001</v>
      </c>
      <c r="B556">
        <v>548</v>
      </c>
      <c r="C556">
        <v>13.933500245999999</v>
      </c>
      <c r="D556">
        <v>17.703050642000001</v>
      </c>
      <c r="E556">
        <v>14.802024996</v>
      </c>
      <c r="F556" s="2">
        <v>-1990.3387</v>
      </c>
      <c r="G556">
        <f t="shared" si="65"/>
        <v>2.7867000491999998</v>
      </c>
      <c r="H556">
        <f t="shared" si="66"/>
        <v>5.901016880666667</v>
      </c>
      <c r="I556">
        <f t="shared" si="67"/>
        <v>4.9340083320000003</v>
      </c>
      <c r="J556" s="2">
        <f t="shared" si="68"/>
        <v>-11.057437222222223</v>
      </c>
      <c r="K556">
        <f t="shared" si="69"/>
        <v>1.0215534797562493</v>
      </c>
      <c r="L556">
        <f t="shared" si="70"/>
        <v>0.98992561449901562</v>
      </c>
      <c r="M556">
        <f t="shared" si="71"/>
        <v>1.0052531915345091</v>
      </c>
    </row>
    <row r="557" spans="1:13" x14ac:dyDescent="0.2">
      <c r="A557">
        <f t="shared" si="64"/>
        <v>1.0980000000000001</v>
      </c>
      <c r="B557">
        <v>549</v>
      </c>
      <c r="C557">
        <v>13.936595461</v>
      </c>
      <c r="D557">
        <v>17.702985308999999</v>
      </c>
      <c r="E557">
        <v>14.799788122000001</v>
      </c>
      <c r="F557" s="2">
        <v>-1990.3744999999999</v>
      </c>
      <c r="G557">
        <f t="shared" si="65"/>
        <v>2.7873190921999997</v>
      </c>
      <c r="H557">
        <f t="shared" si="66"/>
        <v>5.9009951029999996</v>
      </c>
      <c r="I557">
        <f t="shared" si="67"/>
        <v>4.9332627073333333</v>
      </c>
      <c r="J557" s="2">
        <f t="shared" si="68"/>
        <v>-11.05763611111111</v>
      </c>
      <c r="K557">
        <f t="shared" si="69"/>
        <v>1.0217804096445056</v>
      </c>
      <c r="L557">
        <f t="shared" si="70"/>
        <v>0.98992196118459652</v>
      </c>
      <c r="M557">
        <f t="shared" si="71"/>
        <v>1.0051012782166915</v>
      </c>
    </row>
    <row r="558" spans="1:13" x14ac:dyDescent="0.2">
      <c r="A558">
        <f t="shared" si="64"/>
        <v>1.1000000000000001</v>
      </c>
      <c r="B558">
        <v>550</v>
      </c>
      <c r="C558">
        <v>13.939404323</v>
      </c>
      <c r="D558">
        <v>17.702995715</v>
      </c>
      <c r="E558">
        <v>14.797639284000001</v>
      </c>
      <c r="F558" s="2">
        <v>-1990.4068</v>
      </c>
      <c r="G558">
        <f t="shared" si="65"/>
        <v>2.7878808646</v>
      </c>
      <c r="H558">
        <f t="shared" si="66"/>
        <v>5.9009985716666664</v>
      </c>
      <c r="I558">
        <f t="shared" si="67"/>
        <v>4.9325464280000002</v>
      </c>
      <c r="J558" s="2">
        <f t="shared" si="68"/>
        <v>-11.057815555555555</v>
      </c>
      <c r="K558">
        <f t="shared" si="69"/>
        <v>1.0219863451739559</v>
      </c>
      <c r="L558">
        <f t="shared" si="70"/>
        <v>0.98992254307108329</v>
      </c>
      <c r="M558">
        <f t="shared" si="71"/>
        <v>1.0049553437071783</v>
      </c>
    </row>
    <row r="559" spans="1:13" x14ac:dyDescent="0.2">
      <c r="A559">
        <f t="shared" si="64"/>
        <v>1.1020000000000001</v>
      </c>
      <c r="B559">
        <v>551</v>
      </c>
      <c r="C559">
        <v>13.94204044</v>
      </c>
      <c r="D559">
        <v>17.703251789999999</v>
      </c>
      <c r="E559">
        <v>14.795652083</v>
      </c>
      <c r="F559" s="2">
        <v>-1990.4404</v>
      </c>
      <c r="G559">
        <f t="shared" si="65"/>
        <v>2.7884080879999997</v>
      </c>
      <c r="H559">
        <f t="shared" si="66"/>
        <v>5.9010839299999995</v>
      </c>
      <c r="I559">
        <f t="shared" si="67"/>
        <v>4.9318840276666664</v>
      </c>
      <c r="J559" s="2">
        <f t="shared" si="68"/>
        <v>-11.058002222222221</v>
      </c>
      <c r="K559">
        <f t="shared" si="69"/>
        <v>1.0221796156692979</v>
      </c>
      <c r="L559">
        <f t="shared" si="70"/>
        <v>0.9899368623659246</v>
      </c>
      <c r="M559">
        <f t="shared" si="71"/>
        <v>1.0048203864869325</v>
      </c>
    </row>
    <row r="560" spans="1:13" x14ac:dyDescent="0.2">
      <c r="A560">
        <f t="shared" si="64"/>
        <v>1.1040000000000001</v>
      </c>
      <c r="B560">
        <v>552</v>
      </c>
      <c r="C560">
        <v>13.944340636</v>
      </c>
      <c r="D560">
        <v>17.703850260999999</v>
      </c>
      <c r="E560">
        <v>14.793691190000001</v>
      </c>
      <c r="F560" s="2">
        <v>-1990.4753000000001</v>
      </c>
      <c r="G560">
        <f t="shared" si="65"/>
        <v>2.7888681271999998</v>
      </c>
      <c r="H560">
        <f t="shared" si="66"/>
        <v>5.9012834203333329</v>
      </c>
      <c r="I560">
        <f t="shared" si="67"/>
        <v>4.9312303966666668</v>
      </c>
      <c r="J560" s="2">
        <f t="shared" si="68"/>
        <v>-11.058196111111112</v>
      </c>
      <c r="K560">
        <f t="shared" si="69"/>
        <v>1.0223482576606451</v>
      </c>
      <c r="L560">
        <f t="shared" si="70"/>
        <v>0.9899703278846318</v>
      </c>
      <c r="M560">
        <f t="shared" si="71"/>
        <v>1.0046872159276989</v>
      </c>
    </row>
    <row r="561" spans="1:13" x14ac:dyDescent="0.2">
      <c r="A561">
        <f t="shared" si="64"/>
        <v>1.1060000000000001</v>
      </c>
      <c r="B561">
        <v>553</v>
      </c>
      <c r="C561">
        <v>13.946736552000001</v>
      </c>
      <c r="D561">
        <v>17.704347726000002</v>
      </c>
      <c r="E561">
        <v>14.791994652</v>
      </c>
      <c r="F561" s="2">
        <v>-1990.5029</v>
      </c>
      <c r="G561">
        <f t="shared" si="65"/>
        <v>2.7893473104000002</v>
      </c>
      <c r="H561">
        <f t="shared" si="66"/>
        <v>5.9014492420000009</v>
      </c>
      <c r="I561">
        <f t="shared" si="67"/>
        <v>4.9306648839999996</v>
      </c>
      <c r="J561" s="2">
        <f t="shared" si="68"/>
        <v>-11.058349444444444</v>
      </c>
      <c r="K561">
        <f t="shared" si="69"/>
        <v>1.0225239174936944</v>
      </c>
      <c r="L561">
        <f t="shared" si="70"/>
        <v>0.98999814531315189</v>
      </c>
      <c r="M561">
        <f t="shared" si="71"/>
        <v>1.0045719985679442</v>
      </c>
    </row>
    <row r="562" spans="1:13" x14ac:dyDescent="0.2">
      <c r="A562">
        <f t="shared" si="64"/>
        <v>1.1080000000000001</v>
      </c>
      <c r="B562">
        <v>554</v>
      </c>
      <c r="C562">
        <v>13.949103424</v>
      </c>
      <c r="D562">
        <v>17.704923519000001</v>
      </c>
      <c r="E562">
        <v>14.790248326</v>
      </c>
      <c r="F562" s="2">
        <v>-1990.5283999999999</v>
      </c>
      <c r="G562">
        <f t="shared" si="65"/>
        <v>2.7898206848</v>
      </c>
      <c r="H562">
        <f t="shared" si="66"/>
        <v>5.9016411730000007</v>
      </c>
      <c r="I562">
        <f t="shared" si="67"/>
        <v>4.9300827753333332</v>
      </c>
      <c r="J562" s="2">
        <f t="shared" si="68"/>
        <v>-11.058491111111111</v>
      </c>
      <c r="K562">
        <f t="shared" si="69"/>
        <v>1.0226974479264679</v>
      </c>
      <c r="L562">
        <f t="shared" si="70"/>
        <v>0.99003034271521972</v>
      </c>
      <c r="M562">
        <f t="shared" si="71"/>
        <v>1.0044533999447536</v>
      </c>
    </row>
    <row r="563" spans="1:13" x14ac:dyDescent="0.2">
      <c r="A563">
        <f t="shared" si="64"/>
        <v>1.1100000000000001</v>
      </c>
      <c r="B563">
        <v>555</v>
      </c>
      <c r="C563">
        <v>13.951707534000001</v>
      </c>
      <c r="D563">
        <v>17.705395469999999</v>
      </c>
      <c r="E563">
        <v>14.788417831</v>
      </c>
      <c r="F563" s="2">
        <v>-1990.5552</v>
      </c>
      <c r="G563">
        <f t="shared" si="65"/>
        <v>2.7903415067999999</v>
      </c>
      <c r="H563">
        <f t="shared" si="66"/>
        <v>5.90179849</v>
      </c>
      <c r="I563">
        <f t="shared" si="67"/>
        <v>4.9294726103333337</v>
      </c>
      <c r="J563" s="2">
        <f t="shared" si="68"/>
        <v>-11.05864</v>
      </c>
      <c r="K563">
        <f t="shared" si="69"/>
        <v>1.0228883717851682</v>
      </c>
      <c r="L563">
        <f t="shared" si="70"/>
        <v>0.99005673344262224</v>
      </c>
      <c r="M563">
        <f t="shared" si="71"/>
        <v>1.0043290851336832</v>
      </c>
    </row>
    <row r="564" spans="1:13" x14ac:dyDescent="0.2">
      <c r="A564">
        <f t="shared" si="64"/>
        <v>1.1120000000000001</v>
      </c>
      <c r="B564">
        <v>556</v>
      </c>
      <c r="C564">
        <v>13.954701966</v>
      </c>
      <c r="D564">
        <v>17.705794266000002</v>
      </c>
      <c r="E564">
        <v>14.786490466</v>
      </c>
      <c r="F564" s="2">
        <v>-1990.5785000000001</v>
      </c>
      <c r="G564">
        <f t="shared" si="65"/>
        <v>2.7909403932000001</v>
      </c>
      <c r="H564">
        <f t="shared" si="66"/>
        <v>5.9019314220000005</v>
      </c>
      <c r="I564">
        <f t="shared" si="67"/>
        <v>4.9288301553333334</v>
      </c>
      <c r="J564" s="2">
        <f t="shared" si="68"/>
        <v>-11.058769444444446</v>
      </c>
      <c r="K564">
        <f t="shared" si="69"/>
        <v>1.0231079126310063</v>
      </c>
      <c r="L564">
        <f t="shared" si="70"/>
        <v>0.99007903346216952</v>
      </c>
      <c r="M564">
        <f t="shared" si="71"/>
        <v>1.0041981915689158</v>
      </c>
    </row>
    <row r="565" spans="1:13" x14ac:dyDescent="0.2">
      <c r="A565">
        <f t="shared" si="64"/>
        <v>1.1140000000000001</v>
      </c>
      <c r="B565">
        <v>557</v>
      </c>
      <c r="C565">
        <v>13.957376883</v>
      </c>
      <c r="D565">
        <v>17.706058569</v>
      </c>
      <c r="E565">
        <v>14.784679258000001</v>
      </c>
      <c r="F565" s="2">
        <v>-1990.5966000000001</v>
      </c>
      <c r="G565">
        <f t="shared" si="65"/>
        <v>2.7914753766000002</v>
      </c>
      <c r="H565">
        <f t="shared" si="66"/>
        <v>5.9020195229999999</v>
      </c>
      <c r="I565">
        <f t="shared" si="67"/>
        <v>4.9282264193333338</v>
      </c>
      <c r="J565" s="2">
        <f t="shared" si="68"/>
        <v>-11.058870000000001</v>
      </c>
      <c r="K565">
        <f t="shared" si="69"/>
        <v>1.0233040278010042</v>
      </c>
      <c r="L565">
        <f t="shared" si="70"/>
        <v>0.99009381285330256</v>
      </c>
      <c r="M565">
        <f t="shared" si="71"/>
        <v>1.0040751866001347</v>
      </c>
    </row>
    <row r="566" spans="1:13" x14ac:dyDescent="0.2">
      <c r="A566">
        <f t="shared" si="64"/>
        <v>1.1160000000000001</v>
      </c>
      <c r="B566">
        <v>558</v>
      </c>
      <c r="C566">
        <v>13.959792207</v>
      </c>
      <c r="D566">
        <v>17.706262508999998</v>
      </c>
      <c r="E566">
        <v>14.782657263000001</v>
      </c>
      <c r="F566" s="2">
        <v>-1990.6105</v>
      </c>
      <c r="G566">
        <f t="shared" si="65"/>
        <v>2.7919584413999998</v>
      </c>
      <c r="H566">
        <f t="shared" si="66"/>
        <v>5.9020875029999997</v>
      </c>
      <c r="I566">
        <f t="shared" si="67"/>
        <v>4.9275524210000006</v>
      </c>
      <c r="J566" s="2">
        <f t="shared" si="68"/>
        <v>-11.058947222222223</v>
      </c>
      <c r="K566">
        <f t="shared" si="69"/>
        <v>1.023481110557912</v>
      </c>
      <c r="L566">
        <f t="shared" si="70"/>
        <v>0.99010521684428143</v>
      </c>
      <c r="M566">
        <f t="shared" si="71"/>
        <v>1.0039378664072849</v>
      </c>
    </row>
    <row r="567" spans="1:13" x14ac:dyDescent="0.2">
      <c r="A567">
        <f t="shared" si="64"/>
        <v>1.1180000000000001</v>
      </c>
      <c r="B567">
        <v>559</v>
      </c>
      <c r="C567">
        <v>13.961862922</v>
      </c>
      <c r="D567">
        <v>17.706856698999999</v>
      </c>
      <c r="E567">
        <v>14.780765326999999</v>
      </c>
      <c r="F567" s="2">
        <v>-1990.6213</v>
      </c>
      <c r="G567">
        <f t="shared" si="65"/>
        <v>2.7923725843999998</v>
      </c>
      <c r="H567">
        <f t="shared" si="66"/>
        <v>5.9022855663333331</v>
      </c>
      <c r="I567">
        <f t="shared" si="67"/>
        <v>4.9269217756666661</v>
      </c>
      <c r="J567" s="2">
        <f t="shared" si="68"/>
        <v>-11.059007222222222</v>
      </c>
      <c r="K567">
        <f t="shared" si="69"/>
        <v>1.0236329278383143</v>
      </c>
      <c r="L567">
        <f t="shared" si="70"/>
        <v>0.99013844297647613</v>
      </c>
      <c r="M567">
        <f t="shared" si="71"/>
        <v>1.0038093789400164</v>
      </c>
    </row>
    <row r="568" spans="1:13" x14ac:dyDescent="0.2">
      <c r="A568">
        <f t="shared" si="64"/>
        <v>1.1200000000000001</v>
      </c>
      <c r="B568">
        <v>560</v>
      </c>
      <c r="C568">
        <v>13.964041979999999</v>
      </c>
      <c r="D568">
        <v>17.707377865000002</v>
      </c>
      <c r="E568">
        <v>14.778832387</v>
      </c>
      <c r="F568" s="2">
        <v>-1990.6302000000001</v>
      </c>
      <c r="G568">
        <f t="shared" si="65"/>
        <v>2.7928083959999999</v>
      </c>
      <c r="H568">
        <f t="shared" si="66"/>
        <v>5.9024592883333336</v>
      </c>
      <c r="I568">
        <f t="shared" si="67"/>
        <v>4.9262774623333332</v>
      </c>
      <c r="J568" s="2">
        <f t="shared" si="68"/>
        <v>-11.059056666666667</v>
      </c>
      <c r="K568">
        <f t="shared" si="69"/>
        <v>1.0237926884327946</v>
      </c>
      <c r="L568">
        <f t="shared" si="70"/>
        <v>0.99016758572612085</v>
      </c>
      <c r="M568">
        <f t="shared" si="71"/>
        <v>1.0036781067590432</v>
      </c>
    </row>
    <row r="569" spans="1:13" x14ac:dyDescent="0.2">
      <c r="A569">
        <f t="shared" si="64"/>
        <v>1.1220000000000001</v>
      </c>
      <c r="B569">
        <v>561</v>
      </c>
      <c r="C569">
        <v>13.966238410000001</v>
      </c>
      <c r="D569">
        <v>17.708117215000001</v>
      </c>
      <c r="E569">
        <v>14.776866368</v>
      </c>
      <c r="F569" s="2">
        <v>-1990.6367</v>
      </c>
      <c r="G569">
        <f t="shared" si="65"/>
        <v>2.7932476820000001</v>
      </c>
      <c r="H569">
        <f t="shared" si="66"/>
        <v>5.9027057383333341</v>
      </c>
      <c r="I569">
        <f t="shared" si="67"/>
        <v>4.9256221226666668</v>
      </c>
      <c r="J569" s="2">
        <f t="shared" si="68"/>
        <v>-11.059092777777778</v>
      </c>
      <c r="K569">
        <f t="shared" si="69"/>
        <v>1.0239537226790305</v>
      </c>
      <c r="L569">
        <f t="shared" si="70"/>
        <v>0.99020892896790902</v>
      </c>
      <c r="M569">
        <f t="shared" si="71"/>
        <v>1.0035445880766398</v>
      </c>
    </row>
    <row r="570" spans="1:13" x14ac:dyDescent="0.2">
      <c r="A570">
        <f t="shared" si="64"/>
        <v>1.1240000000000001</v>
      </c>
      <c r="B570">
        <v>562</v>
      </c>
      <c r="C570">
        <v>13.968086543</v>
      </c>
      <c r="D570">
        <v>17.709103788</v>
      </c>
      <c r="E570">
        <v>14.774478068000001</v>
      </c>
      <c r="F570" s="2">
        <v>-1990.6411000000001</v>
      </c>
      <c r="G570">
        <f t="shared" si="65"/>
        <v>2.7936173086</v>
      </c>
      <c r="H570">
        <f t="shared" si="66"/>
        <v>5.9030345960000004</v>
      </c>
      <c r="I570">
        <f t="shared" si="67"/>
        <v>4.9248260226666671</v>
      </c>
      <c r="J570" s="2">
        <f t="shared" si="68"/>
        <v>-11.059117222222223</v>
      </c>
      <c r="K570">
        <f t="shared" si="69"/>
        <v>1.0240892210580357</v>
      </c>
      <c r="L570">
        <f t="shared" si="70"/>
        <v>0.99026409651518787</v>
      </c>
      <c r="M570">
        <f t="shared" si="71"/>
        <v>1.0033823909314528</v>
      </c>
    </row>
    <row r="571" spans="1:13" x14ac:dyDescent="0.2">
      <c r="A571">
        <f t="shared" si="64"/>
        <v>1.1260000000000001</v>
      </c>
      <c r="B571">
        <v>563</v>
      </c>
      <c r="C571">
        <v>13.970309159999999</v>
      </c>
      <c r="D571">
        <v>17.710062743000002</v>
      </c>
      <c r="E571">
        <v>14.772361977999999</v>
      </c>
      <c r="F571" s="2">
        <v>-1990.6412</v>
      </c>
      <c r="G571">
        <f t="shared" si="65"/>
        <v>2.7940618319999997</v>
      </c>
      <c r="H571">
        <f t="shared" si="66"/>
        <v>5.9033542476666669</v>
      </c>
      <c r="I571">
        <f t="shared" si="67"/>
        <v>4.9241206593333331</v>
      </c>
      <c r="J571" s="2">
        <f t="shared" si="68"/>
        <v>-11.059117777777779</v>
      </c>
      <c r="K571">
        <f t="shared" si="69"/>
        <v>1.0242521752397149</v>
      </c>
      <c r="L571">
        <f t="shared" si="70"/>
        <v>0.99031771970911353</v>
      </c>
      <c r="M571">
        <f t="shared" si="71"/>
        <v>1.0032386804440936</v>
      </c>
    </row>
    <row r="572" spans="1:13" x14ac:dyDescent="0.2">
      <c r="A572">
        <f t="shared" si="64"/>
        <v>1.1280000000000001</v>
      </c>
      <c r="B572">
        <v>564</v>
      </c>
      <c r="C572">
        <v>13.972365685</v>
      </c>
      <c r="D572">
        <v>17.711155349999999</v>
      </c>
      <c r="E572">
        <v>14.769961514</v>
      </c>
      <c r="F572" s="2">
        <v>-1990.6366</v>
      </c>
      <c r="G572">
        <f t="shared" si="65"/>
        <v>2.7944731369999998</v>
      </c>
      <c r="H572">
        <f t="shared" si="66"/>
        <v>5.9037184499999995</v>
      </c>
      <c r="I572">
        <f t="shared" si="67"/>
        <v>4.923320504666667</v>
      </c>
      <c r="J572" s="2">
        <f t="shared" si="68"/>
        <v>-11.059092222222223</v>
      </c>
      <c r="K572">
        <f t="shared" si="69"/>
        <v>1.0244029521610101</v>
      </c>
      <c r="L572">
        <f t="shared" si="70"/>
        <v>0.99037881650410953</v>
      </c>
      <c r="M572">
        <f t="shared" si="71"/>
        <v>1.003075657202489</v>
      </c>
    </row>
    <row r="573" spans="1:13" x14ac:dyDescent="0.2">
      <c r="A573">
        <f t="shared" si="64"/>
        <v>1.1300000000000001</v>
      </c>
      <c r="B573">
        <v>565</v>
      </c>
      <c r="C573">
        <v>13.974417378</v>
      </c>
      <c r="D573">
        <v>17.712031288999999</v>
      </c>
      <c r="E573">
        <v>14.767597443</v>
      </c>
      <c r="F573" s="2">
        <v>-1990.626</v>
      </c>
      <c r="G573">
        <f t="shared" si="65"/>
        <v>2.7948834755999998</v>
      </c>
      <c r="H573">
        <f t="shared" si="66"/>
        <v>5.9040104296666662</v>
      </c>
      <c r="I573">
        <f t="shared" si="67"/>
        <v>4.9225324810000002</v>
      </c>
      <c r="J573" s="2">
        <f t="shared" si="68"/>
        <v>-11.059033333333334</v>
      </c>
      <c r="K573">
        <f t="shared" si="69"/>
        <v>1.0245533748176676</v>
      </c>
      <c r="L573">
        <f t="shared" si="70"/>
        <v>0.99042779757920074</v>
      </c>
      <c r="M573">
        <f t="shared" si="71"/>
        <v>1.0029151055267278</v>
      </c>
    </row>
    <row r="574" spans="1:13" x14ac:dyDescent="0.2">
      <c r="A574">
        <f t="shared" si="64"/>
        <v>1.1320000000000001</v>
      </c>
      <c r="B574">
        <v>566</v>
      </c>
      <c r="C574">
        <v>13.976281637</v>
      </c>
      <c r="D574">
        <v>17.712789819000001</v>
      </c>
      <c r="E574">
        <v>14.765291891</v>
      </c>
      <c r="F574" s="2">
        <v>-1990.6116</v>
      </c>
      <c r="G574">
        <f t="shared" si="65"/>
        <v>2.7952563273999997</v>
      </c>
      <c r="H574">
        <f t="shared" si="66"/>
        <v>5.9042632730000006</v>
      </c>
      <c r="I574">
        <f t="shared" si="67"/>
        <v>4.9217639636666668</v>
      </c>
      <c r="J574" s="2">
        <f t="shared" si="68"/>
        <v>-11.058953333333333</v>
      </c>
      <c r="K574">
        <f t="shared" si="69"/>
        <v>1.0246900554962475</v>
      </c>
      <c r="L574">
        <f t="shared" si="70"/>
        <v>0.99047021333519403</v>
      </c>
      <c r="M574">
        <f t="shared" si="71"/>
        <v>1.0027585280647338</v>
      </c>
    </row>
    <row r="575" spans="1:13" x14ac:dyDescent="0.2">
      <c r="A575">
        <f t="shared" si="64"/>
        <v>1.1340000000000001</v>
      </c>
      <c r="B575">
        <v>567</v>
      </c>
      <c r="C575">
        <v>13.977852149</v>
      </c>
      <c r="D575">
        <v>17.713344955</v>
      </c>
      <c r="E575">
        <v>14.762920962999999</v>
      </c>
      <c r="F575" s="2">
        <v>-1990.5954999999999</v>
      </c>
      <c r="G575">
        <f t="shared" si="65"/>
        <v>2.7955704298000001</v>
      </c>
      <c r="H575">
        <f t="shared" si="66"/>
        <v>5.9044483183333334</v>
      </c>
      <c r="I575">
        <f t="shared" si="67"/>
        <v>4.9209736543333333</v>
      </c>
      <c r="J575" s="2">
        <f t="shared" si="68"/>
        <v>-11.058863888888888</v>
      </c>
      <c r="K575">
        <f t="shared" si="69"/>
        <v>1.024805199714877</v>
      </c>
      <c r="L575">
        <f t="shared" si="70"/>
        <v>0.99050125563163449</v>
      </c>
      <c r="M575">
        <f t="shared" si="71"/>
        <v>1.0025975107080178</v>
      </c>
    </row>
    <row r="576" spans="1:13" x14ac:dyDescent="0.2">
      <c r="A576">
        <f t="shared" si="64"/>
        <v>1.1360000000000001</v>
      </c>
      <c r="B576">
        <v>568</v>
      </c>
      <c r="C576">
        <v>13.979291024</v>
      </c>
      <c r="D576">
        <v>17.714022965000002</v>
      </c>
      <c r="E576">
        <v>14.760237687</v>
      </c>
      <c r="F576" s="2">
        <v>-1990.5754999999999</v>
      </c>
      <c r="G576">
        <f t="shared" si="65"/>
        <v>2.7958582048</v>
      </c>
      <c r="H576">
        <f t="shared" si="66"/>
        <v>5.9046743216666675</v>
      </c>
      <c r="I576">
        <f t="shared" si="67"/>
        <v>4.9200792289999997</v>
      </c>
      <c r="J576" s="2">
        <f t="shared" si="68"/>
        <v>-11.058752777777777</v>
      </c>
      <c r="K576">
        <f t="shared" si="69"/>
        <v>1.0249106927882061</v>
      </c>
      <c r="L576">
        <f t="shared" si="70"/>
        <v>0.99053916884102766</v>
      </c>
      <c r="M576">
        <f t="shared" si="71"/>
        <v>1.0024152807926179</v>
      </c>
    </row>
    <row r="577" spans="1:13" x14ac:dyDescent="0.2">
      <c r="A577">
        <f t="shared" si="64"/>
        <v>1.1380000000000001</v>
      </c>
      <c r="B577">
        <v>569</v>
      </c>
      <c r="C577">
        <v>13.98042768</v>
      </c>
      <c r="D577">
        <v>17.714908968</v>
      </c>
      <c r="E577">
        <v>14.75753196</v>
      </c>
      <c r="F577" s="2">
        <v>-1990.5571</v>
      </c>
      <c r="G577">
        <f t="shared" si="65"/>
        <v>2.7960855360000001</v>
      </c>
      <c r="H577">
        <f t="shared" si="66"/>
        <v>5.9049696559999996</v>
      </c>
      <c r="I577">
        <f t="shared" si="67"/>
        <v>4.9191773200000002</v>
      </c>
      <c r="J577" s="2">
        <f t="shared" si="68"/>
        <v>-11.058650555555555</v>
      </c>
      <c r="K577">
        <f t="shared" si="69"/>
        <v>1.0249940282654075</v>
      </c>
      <c r="L577">
        <f t="shared" si="70"/>
        <v>0.99058871267852533</v>
      </c>
      <c r="M577">
        <f t="shared" si="71"/>
        <v>1.0022315261574983</v>
      </c>
    </row>
    <row r="578" spans="1:13" x14ac:dyDescent="0.2">
      <c r="A578">
        <f t="shared" si="64"/>
        <v>1.1400000000000001</v>
      </c>
      <c r="B578">
        <v>570</v>
      </c>
      <c r="C578">
        <v>13.981488465</v>
      </c>
      <c r="D578">
        <v>17.715604139</v>
      </c>
      <c r="E578">
        <v>14.754902911</v>
      </c>
      <c r="F578" s="2">
        <v>-1990.5337</v>
      </c>
      <c r="G578">
        <f t="shared" si="65"/>
        <v>2.7962976930000001</v>
      </c>
      <c r="H578">
        <f t="shared" si="66"/>
        <v>5.9052013796666669</v>
      </c>
      <c r="I578">
        <f t="shared" si="67"/>
        <v>4.9183009703333331</v>
      </c>
      <c r="J578" s="2">
        <f t="shared" si="68"/>
        <v>-11.058520555555555</v>
      </c>
      <c r="K578">
        <f t="shared" si="69"/>
        <v>1.025071801157279</v>
      </c>
      <c r="L578">
        <f t="shared" si="70"/>
        <v>0.99062758550294838</v>
      </c>
      <c r="M578">
        <f t="shared" si="71"/>
        <v>1.0020529789723216</v>
      </c>
    </row>
    <row r="579" spans="1:13" x14ac:dyDescent="0.2">
      <c r="A579">
        <f t="shared" si="64"/>
        <v>1.1420000000000001</v>
      </c>
      <c r="B579">
        <v>571</v>
      </c>
      <c r="C579">
        <v>13.982341284</v>
      </c>
      <c r="D579">
        <v>17.716425653000002</v>
      </c>
      <c r="E579">
        <v>14.752217314999999</v>
      </c>
      <c r="F579" s="2">
        <v>-1990.5083999999999</v>
      </c>
      <c r="G579">
        <f t="shared" si="65"/>
        <v>2.7964682567999999</v>
      </c>
      <c r="H579">
        <f t="shared" si="66"/>
        <v>5.9054752176666669</v>
      </c>
      <c r="I579">
        <f t="shared" si="67"/>
        <v>4.9174057716666661</v>
      </c>
      <c r="J579" s="2">
        <f t="shared" si="68"/>
        <v>-11.05838</v>
      </c>
      <c r="K579">
        <f t="shared" si="69"/>
        <v>1.0251343267396289</v>
      </c>
      <c r="L579">
        <f t="shared" si="70"/>
        <v>0.99067352322112567</v>
      </c>
      <c r="M579">
        <f t="shared" si="71"/>
        <v>1.0018705914982493</v>
      </c>
    </row>
    <row r="580" spans="1:13" x14ac:dyDescent="0.2">
      <c r="A580">
        <f t="shared" si="64"/>
        <v>1.1440000000000001</v>
      </c>
      <c r="B580">
        <v>572</v>
      </c>
      <c r="C580">
        <v>13.982841835</v>
      </c>
      <c r="D580">
        <v>17.717396264000001</v>
      </c>
      <c r="E580">
        <v>14.749989606</v>
      </c>
      <c r="F580" s="2">
        <v>-1990.4815000000001</v>
      </c>
      <c r="G580">
        <f t="shared" si="65"/>
        <v>2.7965683669999999</v>
      </c>
      <c r="H580">
        <f t="shared" si="66"/>
        <v>5.9057987546666668</v>
      </c>
      <c r="I580">
        <f t="shared" si="67"/>
        <v>4.9166632019999996</v>
      </c>
      <c r="J580" s="2">
        <f t="shared" si="68"/>
        <v>-11.058230555555555</v>
      </c>
      <c r="K580">
        <f t="shared" si="69"/>
        <v>1.025171025315494</v>
      </c>
      <c r="L580">
        <f t="shared" si="70"/>
        <v>0.99072779819949208</v>
      </c>
      <c r="M580">
        <f t="shared" si="71"/>
        <v>1.0017193006051004</v>
      </c>
    </row>
    <row r="581" spans="1:13" x14ac:dyDescent="0.2">
      <c r="A581">
        <f t="shared" si="64"/>
        <v>1.1460000000000001</v>
      </c>
      <c r="B581">
        <v>573</v>
      </c>
      <c r="C581">
        <v>13.9833874</v>
      </c>
      <c r="D581">
        <v>17.718132552</v>
      </c>
      <c r="E581">
        <v>14.747626715999999</v>
      </c>
      <c r="F581" s="2">
        <v>-1990.4549</v>
      </c>
      <c r="G581">
        <f t="shared" si="65"/>
        <v>2.79667748</v>
      </c>
      <c r="H581">
        <f t="shared" si="66"/>
        <v>5.9060441839999998</v>
      </c>
      <c r="I581">
        <f t="shared" si="67"/>
        <v>4.915875572</v>
      </c>
      <c r="J581" s="2">
        <f t="shared" si="68"/>
        <v>-11.058082777777777</v>
      </c>
      <c r="K581">
        <f t="shared" si="69"/>
        <v>1.0252110241538579</v>
      </c>
      <c r="L581">
        <f t="shared" si="70"/>
        <v>0.99076897021925214</v>
      </c>
      <c r="M581">
        <f t="shared" si="71"/>
        <v>1.0015588291348532</v>
      </c>
    </row>
    <row r="582" spans="1:13" x14ac:dyDescent="0.2">
      <c r="A582">
        <f t="shared" si="64"/>
        <v>1.1480000000000001</v>
      </c>
      <c r="B582">
        <v>574</v>
      </c>
      <c r="C582">
        <v>13.983594351000001</v>
      </c>
      <c r="D582">
        <v>17.718349207999999</v>
      </c>
      <c r="E582">
        <v>14.745560688999999</v>
      </c>
      <c r="F582" s="2">
        <v>-1990.4304</v>
      </c>
      <c r="G582">
        <f t="shared" si="65"/>
        <v>2.7967188702000003</v>
      </c>
      <c r="H582">
        <f t="shared" si="66"/>
        <v>5.9061164026666662</v>
      </c>
      <c r="I582">
        <f t="shared" si="67"/>
        <v>4.9151868963333332</v>
      </c>
      <c r="J582" s="2">
        <f t="shared" si="68"/>
        <v>-11.057946666666666</v>
      </c>
      <c r="K582">
        <f t="shared" si="69"/>
        <v>1.0252261970472774</v>
      </c>
      <c r="L582">
        <f t="shared" si="70"/>
        <v>0.9907810852681368</v>
      </c>
      <c r="M582">
        <f t="shared" si="71"/>
        <v>1.0014185185870661</v>
      </c>
    </row>
    <row r="583" spans="1:13" x14ac:dyDescent="0.2">
      <c r="A583">
        <f t="shared" si="64"/>
        <v>1.1500000000000001</v>
      </c>
      <c r="B583">
        <v>575</v>
      </c>
      <c r="C583">
        <v>13.983620517</v>
      </c>
      <c r="D583">
        <v>17.718726645</v>
      </c>
      <c r="E583">
        <v>14.743791238</v>
      </c>
      <c r="F583" s="2">
        <v>-1990.403</v>
      </c>
      <c r="G583">
        <f t="shared" si="65"/>
        <v>2.7967241033999999</v>
      </c>
      <c r="H583">
        <f t="shared" si="66"/>
        <v>5.9062422149999998</v>
      </c>
      <c r="I583">
        <f t="shared" si="67"/>
        <v>4.9145970793333333</v>
      </c>
      <c r="J583" s="2">
        <f t="shared" si="68"/>
        <v>-11.057794444444445</v>
      </c>
      <c r="K583">
        <f t="shared" si="69"/>
        <v>1.0252281154430771</v>
      </c>
      <c r="L583">
        <f t="shared" si="70"/>
        <v>0.99080219092736554</v>
      </c>
      <c r="M583">
        <f t="shared" si="71"/>
        <v>1.0012983494706449</v>
      </c>
    </row>
    <row r="584" spans="1:13" x14ac:dyDescent="0.2">
      <c r="A584">
        <f t="shared" si="64"/>
        <v>1.1520000000000001</v>
      </c>
      <c r="B584">
        <v>576</v>
      </c>
      <c r="C584">
        <v>13.983631833</v>
      </c>
      <c r="D584">
        <v>17.719040028999999</v>
      </c>
      <c r="E584">
        <v>14.742300157000001</v>
      </c>
      <c r="F584" s="2">
        <v>-1990.3787</v>
      </c>
      <c r="G584">
        <f t="shared" si="65"/>
        <v>2.7967263666000002</v>
      </c>
      <c r="H584">
        <f t="shared" si="66"/>
        <v>5.9063466763333325</v>
      </c>
      <c r="I584">
        <f t="shared" si="67"/>
        <v>4.9141000523333336</v>
      </c>
      <c r="J584" s="2">
        <f t="shared" si="68"/>
        <v>-11.057659444444445</v>
      </c>
      <c r="K584">
        <f t="shared" si="69"/>
        <v>1.0252289450909742</v>
      </c>
      <c r="L584">
        <f t="shared" si="70"/>
        <v>0.99081971484767994</v>
      </c>
      <c r="M584">
        <f t="shared" si="71"/>
        <v>1.0011970853574921</v>
      </c>
    </row>
    <row r="585" spans="1:13" x14ac:dyDescent="0.2">
      <c r="A585">
        <f t="shared" si="64"/>
        <v>1.1539999999999999</v>
      </c>
      <c r="B585">
        <v>577</v>
      </c>
      <c r="C585">
        <v>13.983333625</v>
      </c>
      <c r="D585">
        <v>17.71898122</v>
      </c>
      <c r="E585">
        <v>14.740883045</v>
      </c>
      <c r="F585" s="2">
        <v>-1990.3572999999999</v>
      </c>
      <c r="G585">
        <f t="shared" si="65"/>
        <v>2.7966667250000001</v>
      </c>
      <c r="H585">
        <f t="shared" si="66"/>
        <v>5.9063270733333333</v>
      </c>
      <c r="I585">
        <f t="shared" si="67"/>
        <v>4.9136276816666671</v>
      </c>
      <c r="J585" s="2">
        <f t="shared" si="68"/>
        <v>-11.057540555555555</v>
      </c>
      <c r="K585">
        <f t="shared" si="69"/>
        <v>1.0252070815667547</v>
      </c>
      <c r="L585">
        <f t="shared" si="70"/>
        <v>0.99081642634466216</v>
      </c>
      <c r="M585">
        <f t="shared" si="71"/>
        <v>1.001100844717367</v>
      </c>
    </row>
    <row r="586" spans="1:13" x14ac:dyDescent="0.2">
      <c r="A586">
        <f t="shared" ref="A586:A649" si="72">B586*0.002</f>
        <v>1.1559999999999999</v>
      </c>
      <c r="B586">
        <v>578</v>
      </c>
      <c r="C586">
        <v>13.982734791</v>
      </c>
      <c r="D586">
        <v>17.718942609999999</v>
      </c>
      <c r="E586">
        <v>14.740147064</v>
      </c>
      <c r="F586" s="2">
        <v>-1990.3425999999999</v>
      </c>
      <c r="G586">
        <f t="shared" ref="G586:G649" si="73">C586/5</f>
        <v>2.7965469582</v>
      </c>
      <c r="H586">
        <f t="shared" ref="H586:H649" si="74">D586/3</f>
        <v>5.9063142033333333</v>
      </c>
      <c r="I586">
        <f t="shared" ref="I586:I649" si="75">E586/3</f>
        <v>4.9133823546666671</v>
      </c>
      <c r="J586" s="2">
        <f t="shared" ref="J586:J649" si="76">F586/180</f>
        <v>-11.057458888888888</v>
      </c>
      <c r="K586">
        <f t="shared" ref="K586:K649" si="77">G586/$G$9</f>
        <v>1.0251631772393641</v>
      </c>
      <c r="L586">
        <f t="shared" ref="L586:L649" si="78">H586/$H$9</f>
        <v>0.99081426733666134</v>
      </c>
      <c r="M586">
        <f t="shared" ref="M586:M649" si="79">I586/$I$9</f>
        <v>1.0010508618772247</v>
      </c>
    </row>
    <row r="587" spans="1:13" x14ac:dyDescent="0.2">
      <c r="A587">
        <f t="shared" si="72"/>
        <v>1.1579999999999999</v>
      </c>
      <c r="B587">
        <v>579</v>
      </c>
      <c r="C587">
        <v>13.981855673</v>
      </c>
      <c r="D587">
        <v>17.718868447999998</v>
      </c>
      <c r="E587">
        <v>14.739402983</v>
      </c>
      <c r="F587" s="2">
        <v>-1990.3267000000001</v>
      </c>
      <c r="G587">
        <f t="shared" si="73"/>
        <v>2.7963711346000002</v>
      </c>
      <c r="H587">
        <f t="shared" si="74"/>
        <v>5.9062894826666659</v>
      </c>
      <c r="I587">
        <f t="shared" si="75"/>
        <v>4.9131343276666666</v>
      </c>
      <c r="J587" s="2">
        <f t="shared" si="76"/>
        <v>-11.057370555555556</v>
      </c>
      <c r="K587">
        <f t="shared" si="77"/>
        <v>1.025098723510139</v>
      </c>
      <c r="L587">
        <f t="shared" si="78"/>
        <v>0.99081012031901394</v>
      </c>
      <c r="M587">
        <f t="shared" si="79"/>
        <v>1.0010003289399938</v>
      </c>
    </row>
    <row r="588" spans="1:13" x14ac:dyDescent="0.2">
      <c r="A588">
        <f t="shared" si="72"/>
        <v>1.1599999999999999</v>
      </c>
      <c r="B588">
        <v>580</v>
      </c>
      <c r="C588">
        <v>13.98110651</v>
      </c>
      <c r="D588">
        <v>17.718801561999999</v>
      </c>
      <c r="E588">
        <v>14.738653754</v>
      </c>
      <c r="F588" s="2">
        <v>-1990.3115</v>
      </c>
      <c r="G588">
        <f t="shared" si="73"/>
        <v>2.7962213020000002</v>
      </c>
      <c r="H588">
        <f t="shared" si="74"/>
        <v>5.9062671873333334</v>
      </c>
      <c r="I588">
        <f t="shared" si="75"/>
        <v>4.9128845846666662</v>
      </c>
      <c r="J588" s="2">
        <f t="shared" si="76"/>
        <v>-11.057286111111111</v>
      </c>
      <c r="K588">
        <f t="shared" si="77"/>
        <v>1.025043797608101</v>
      </c>
      <c r="L588">
        <f t="shared" si="78"/>
        <v>0.99080638016337708</v>
      </c>
      <c r="M588">
        <f t="shared" si="79"/>
        <v>1.0009494463855024</v>
      </c>
    </row>
    <row r="589" spans="1:13" x14ac:dyDescent="0.2">
      <c r="A589">
        <f t="shared" si="72"/>
        <v>1.1619999999999999</v>
      </c>
      <c r="B589">
        <v>581</v>
      </c>
      <c r="C589">
        <v>13.980154328999999</v>
      </c>
      <c r="D589">
        <v>17.718479287000001</v>
      </c>
      <c r="E589">
        <v>14.737969377000001</v>
      </c>
      <c r="F589" s="2">
        <v>-1990.2936999999999</v>
      </c>
      <c r="G589">
        <f t="shared" si="73"/>
        <v>2.7960308657999997</v>
      </c>
      <c r="H589">
        <f t="shared" si="74"/>
        <v>5.906159762333334</v>
      </c>
      <c r="I589">
        <f t="shared" si="75"/>
        <v>4.9126564589999999</v>
      </c>
      <c r="J589" s="2">
        <f t="shared" si="76"/>
        <v>-11.057187222222222</v>
      </c>
      <c r="K589">
        <f t="shared" si="77"/>
        <v>1.0249739871658765</v>
      </c>
      <c r="L589">
        <f t="shared" si="78"/>
        <v>0.99078835907289597</v>
      </c>
      <c r="M589">
        <f t="shared" si="79"/>
        <v>1.0009029681392052</v>
      </c>
    </row>
    <row r="590" spans="1:13" x14ac:dyDescent="0.2">
      <c r="A590">
        <f t="shared" si="72"/>
        <v>1.1639999999999999</v>
      </c>
      <c r="B590">
        <v>582</v>
      </c>
      <c r="C590">
        <v>13.978678138999999</v>
      </c>
      <c r="D590">
        <v>17.717858109000002</v>
      </c>
      <c r="E590">
        <v>14.73724868</v>
      </c>
      <c r="F590" s="2">
        <v>-1990.2748999999999</v>
      </c>
      <c r="G590">
        <f t="shared" si="73"/>
        <v>2.7957356278000001</v>
      </c>
      <c r="H590">
        <f t="shared" si="74"/>
        <v>5.9059527030000005</v>
      </c>
      <c r="I590">
        <f t="shared" si="75"/>
        <v>4.9124162266666671</v>
      </c>
      <c r="J590" s="2">
        <f t="shared" si="76"/>
        <v>-11.057082777777778</v>
      </c>
      <c r="K590">
        <f t="shared" si="77"/>
        <v>1.0248657582926821</v>
      </c>
      <c r="L590">
        <f t="shared" si="78"/>
        <v>0.99075362381591681</v>
      </c>
      <c r="M590">
        <f t="shared" si="79"/>
        <v>1.0008540232847294</v>
      </c>
    </row>
    <row r="591" spans="1:13" x14ac:dyDescent="0.2">
      <c r="A591">
        <f t="shared" si="72"/>
        <v>1.1659999999999999</v>
      </c>
      <c r="B591">
        <v>583</v>
      </c>
      <c r="C591">
        <v>13.977049219</v>
      </c>
      <c r="D591">
        <v>17.717277719999998</v>
      </c>
      <c r="E591">
        <v>14.736784388</v>
      </c>
      <c r="F591" s="2">
        <v>-1990.2556</v>
      </c>
      <c r="G591">
        <f t="shared" si="73"/>
        <v>2.7954098437999999</v>
      </c>
      <c r="H591">
        <f t="shared" si="74"/>
        <v>5.9057592399999992</v>
      </c>
      <c r="I591">
        <f t="shared" si="75"/>
        <v>4.9122614626666667</v>
      </c>
      <c r="J591" s="2">
        <f t="shared" si="76"/>
        <v>-11.056975555555555</v>
      </c>
      <c r="K591">
        <f t="shared" si="77"/>
        <v>1.0247463318122667</v>
      </c>
      <c r="L591">
        <f t="shared" si="78"/>
        <v>0.99072116941305166</v>
      </c>
      <c r="M591">
        <f t="shared" si="79"/>
        <v>1.0008224917196271</v>
      </c>
    </row>
    <row r="592" spans="1:13" x14ac:dyDescent="0.2">
      <c r="A592">
        <f t="shared" si="72"/>
        <v>1.1679999999999999</v>
      </c>
      <c r="B592">
        <v>584</v>
      </c>
      <c r="C592">
        <v>13.975488410000001</v>
      </c>
      <c r="D592">
        <v>17.716553179000002</v>
      </c>
      <c r="E592">
        <v>14.736487288999999</v>
      </c>
      <c r="F592" s="2">
        <v>-1990.2384</v>
      </c>
      <c r="G592">
        <f t="shared" si="73"/>
        <v>2.7950976820000002</v>
      </c>
      <c r="H592">
        <f t="shared" si="74"/>
        <v>5.9055177263333336</v>
      </c>
      <c r="I592">
        <f t="shared" si="75"/>
        <v>4.9121624296666662</v>
      </c>
      <c r="J592" s="2">
        <f t="shared" si="76"/>
        <v>-11.05688</v>
      </c>
      <c r="K592">
        <f t="shared" si="77"/>
        <v>1.0246318989822503</v>
      </c>
      <c r="L592">
        <f t="shared" si="78"/>
        <v>0.99068065426630347</v>
      </c>
      <c r="M592">
        <f t="shared" si="79"/>
        <v>1.0008023147696468</v>
      </c>
    </row>
    <row r="593" spans="1:13" x14ac:dyDescent="0.2">
      <c r="A593">
        <f t="shared" si="72"/>
        <v>1.17</v>
      </c>
      <c r="B593">
        <v>585</v>
      </c>
      <c r="C593">
        <v>13.974216738000001</v>
      </c>
      <c r="D593">
        <v>17.715809605</v>
      </c>
      <c r="E593">
        <v>14.736101519</v>
      </c>
      <c r="F593" s="2">
        <v>-1990.2201</v>
      </c>
      <c r="G593">
        <f t="shared" si="73"/>
        <v>2.7948433476000001</v>
      </c>
      <c r="H593">
        <f t="shared" si="74"/>
        <v>5.9052698683333338</v>
      </c>
      <c r="I593">
        <f t="shared" si="75"/>
        <v>4.912033839666667</v>
      </c>
      <c r="J593" s="2">
        <f t="shared" si="76"/>
        <v>-11.056778333333334</v>
      </c>
      <c r="K593">
        <f t="shared" si="77"/>
        <v>1.0245386646237782</v>
      </c>
      <c r="L593">
        <f t="shared" si="78"/>
        <v>0.99063907482534952</v>
      </c>
      <c r="M593">
        <f t="shared" si="79"/>
        <v>1.000776115886467</v>
      </c>
    </row>
    <row r="594" spans="1:13" x14ac:dyDescent="0.2">
      <c r="A594">
        <f t="shared" si="72"/>
        <v>1.1719999999999999</v>
      </c>
      <c r="B594">
        <v>586</v>
      </c>
      <c r="C594">
        <v>13.972886045999999</v>
      </c>
      <c r="D594">
        <v>17.714760086999998</v>
      </c>
      <c r="E594">
        <v>14.735599153000001</v>
      </c>
      <c r="F594" s="2">
        <v>-1990.2063000000001</v>
      </c>
      <c r="G594">
        <f t="shared" si="73"/>
        <v>2.7945772091999999</v>
      </c>
      <c r="H594">
        <f t="shared" si="74"/>
        <v>5.9049200289999995</v>
      </c>
      <c r="I594">
        <f t="shared" si="75"/>
        <v>4.9118663843333339</v>
      </c>
      <c r="J594" s="2">
        <f t="shared" si="76"/>
        <v>-11.056701666666667</v>
      </c>
      <c r="K594">
        <f t="shared" si="77"/>
        <v>1.0244411031339093</v>
      </c>
      <c r="L594">
        <f t="shared" si="78"/>
        <v>0.99058038749670252</v>
      </c>
      <c r="M594">
        <f t="shared" si="79"/>
        <v>1.000741998593397</v>
      </c>
    </row>
    <row r="595" spans="1:13" x14ac:dyDescent="0.2">
      <c r="A595">
        <f t="shared" si="72"/>
        <v>1.1739999999999999</v>
      </c>
      <c r="B595">
        <v>587</v>
      </c>
      <c r="C595">
        <v>13.971366494</v>
      </c>
      <c r="D595">
        <v>17.714046854999999</v>
      </c>
      <c r="E595">
        <v>14.735311197</v>
      </c>
      <c r="F595" s="2">
        <v>-1990.1959999999999</v>
      </c>
      <c r="G595">
        <f t="shared" si="73"/>
        <v>2.7942732987999999</v>
      </c>
      <c r="H595">
        <f t="shared" si="74"/>
        <v>5.9046822849999998</v>
      </c>
      <c r="I595">
        <f t="shared" si="75"/>
        <v>4.9117703989999999</v>
      </c>
      <c r="J595" s="2">
        <f t="shared" si="76"/>
        <v>-11.056644444444444</v>
      </c>
      <c r="K595">
        <f t="shared" si="77"/>
        <v>1.0243296951168381</v>
      </c>
      <c r="L595">
        <f t="shared" si="78"/>
        <v>0.99054050473072297</v>
      </c>
      <c r="M595">
        <f t="shared" si="79"/>
        <v>1.000722442573994</v>
      </c>
    </row>
    <row r="596" spans="1:13" x14ac:dyDescent="0.2">
      <c r="A596">
        <f t="shared" si="72"/>
        <v>1.1759999999999999</v>
      </c>
      <c r="B596">
        <v>588</v>
      </c>
      <c r="C596">
        <v>13.969752347</v>
      </c>
      <c r="D596">
        <v>17.713181593000002</v>
      </c>
      <c r="E596">
        <v>14.735268804</v>
      </c>
      <c r="F596" s="2">
        <v>-1990.1835000000001</v>
      </c>
      <c r="G596">
        <f t="shared" si="73"/>
        <v>2.7939504693999999</v>
      </c>
      <c r="H596">
        <f t="shared" si="74"/>
        <v>5.9043938643333336</v>
      </c>
      <c r="I596">
        <f t="shared" si="75"/>
        <v>4.9117562680000004</v>
      </c>
      <c r="J596" s="2">
        <f t="shared" si="76"/>
        <v>-11.056575</v>
      </c>
      <c r="K596">
        <f t="shared" si="77"/>
        <v>1.0242113517389664</v>
      </c>
      <c r="L596">
        <f t="shared" si="78"/>
        <v>0.99049212069599513</v>
      </c>
      <c r="M596">
        <f t="shared" si="79"/>
        <v>1.0007195635288257</v>
      </c>
    </row>
    <row r="597" spans="1:13" x14ac:dyDescent="0.2">
      <c r="A597">
        <f t="shared" si="72"/>
        <v>1.1779999999999999</v>
      </c>
      <c r="B597">
        <v>589</v>
      </c>
      <c r="C597">
        <v>13.968054070000001</v>
      </c>
      <c r="D597">
        <v>17.712250099999999</v>
      </c>
      <c r="E597">
        <v>14.735322026</v>
      </c>
      <c r="F597" s="2">
        <v>-1990.171</v>
      </c>
      <c r="G597">
        <f t="shared" si="73"/>
        <v>2.793610814</v>
      </c>
      <c r="H597">
        <f t="shared" si="74"/>
        <v>5.9040833666666659</v>
      </c>
      <c r="I597">
        <f t="shared" si="75"/>
        <v>4.9117740086666668</v>
      </c>
      <c r="J597" s="2">
        <f t="shared" si="76"/>
        <v>-11.056505555555557</v>
      </c>
      <c r="K597">
        <f t="shared" si="77"/>
        <v>1.0240868402559715</v>
      </c>
      <c r="L597">
        <f t="shared" si="78"/>
        <v>0.99044003313215789</v>
      </c>
      <c r="M597">
        <f t="shared" si="79"/>
        <v>1.000723178006262</v>
      </c>
    </row>
    <row r="598" spans="1:13" x14ac:dyDescent="0.2">
      <c r="A598">
        <f t="shared" si="72"/>
        <v>1.18</v>
      </c>
      <c r="B598">
        <v>590</v>
      </c>
      <c r="C598">
        <v>13.966633473</v>
      </c>
      <c r="D598">
        <v>17.711191197000002</v>
      </c>
      <c r="E598">
        <v>14.735470748999999</v>
      </c>
      <c r="F598" s="2">
        <v>-1990.1632999999999</v>
      </c>
      <c r="G598">
        <f t="shared" si="73"/>
        <v>2.7933266946000002</v>
      </c>
      <c r="H598">
        <f t="shared" si="74"/>
        <v>5.9037303990000005</v>
      </c>
      <c r="I598">
        <f t="shared" si="75"/>
        <v>4.9118235829999994</v>
      </c>
      <c r="J598" s="2">
        <f t="shared" si="76"/>
        <v>-11.056462777777778</v>
      </c>
      <c r="K598">
        <f t="shared" si="77"/>
        <v>1.0239826872590174</v>
      </c>
      <c r="L598">
        <f t="shared" si="78"/>
        <v>0.99038082100967317</v>
      </c>
      <c r="M598">
        <f t="shared" si="79"/>
        <v>1.0007332782641958</v>
      </c>
    </row>
    <row r="599" spans="1:13" x14ac:dyDescent="0.2">
      <c r="A599">
        <f t="shared" si="72"/>
        <v>1.1819999999999999</v>
      </c>
      <c r="B599">
        <v>591</v>
      </c>
      <c r="C599">
        <v>13.964809035</v>
      </c>
      <c r="D599">
        <v>17.710187680000001</v>
      </c>
      <c r="E599">
        <v>14.735893581999999</v>
      </c>
      <c r="F599" s="2">
        <v>-1990.1556</v>
      </c>
      <c r="G599">
        <f t="shared" si="73"/>
        <v>2.7929618070000002</v>
      </c>
      <c r="H599">
        <f t="shared" si="74"/>
        <v>5.9033958933333333</v>
      </c>
      <c r="I599">
        <f t="shared" si="75"/>
        <v>4.9119645273333328</v>
      </c>
      <c r="J599" s="2">
        <f t="shared" si="76"/>
        <v>-11.056420000000001</v>
      </c>
      <c r="K599">
        <f t="shared" si="77"/>
        <v>1.0238489261110937</v>
      </c>
      <c r="L599">
        <f t="shared" si="78"/>
        <v>0.99032470598164912</v>
      </c>
      <c r="M599">
        <f t="shared" si="79"/>
        <v>1.0007619942150776</v>
      </c>
    </row>
    <row r="600" spans="1:13" x14ac:dyDescent="0.2">
      <c r="A600">
        <f t="shared" si="72"/>
        <v>1.1839999999999999</v>
      </c>
      <c r="B600">
        <v>592</v>
      </c>
      <c r="C600">
        <v>13.962991430000001</v>
      </c>
      <c r="D600">
        <v>17.70913367</v>
      </c>
      <c r="E600">
        <v>14.736537488</v>
      </c>
      <c r="F600" s="2">
        <v>-1990.1482000000001</v>
      </c>
      <c r="G600">
        <f t="shared" si="73"/>
        <v>2.792598286</v>
      </c>
      <c r="H600">
        <f t="shared" si="74"/>
        <v>5.9030445566666669</v>
      </c>
      <c r="I600">
        <f t="shared" si="75"/>
        <v>4.9121791626666669</v>
      </c>
      <c r="J600" s="2">
        <f t="shared" si="76"/>
        <v>-11.05637888888889</v>
      </c>
      <c r="K600">
        <f t="shared" si="77"/>
        <v>1.0237156659338382</v>
      </c>
      <c r="L600">
        <f t="shared" si="78"/>
        <v>0.99026576746771522</v>
      </c>
      <c r="M600">
        <f t="shared" si="79"/>
        <v>1.0008057239454169</v>
      </c>
    </row>
    <row r="601" spans="1:13" x14ac:dyDescent="0.2">
      <c r="A601">
        <f t="shared" si="72"/>
        <v>1.1859999999999999</v>
      </c>
      <c r="B601">
        <v>593</v>
      </c>
      <c r="C601">
        <v>13.961151915</v>
      </c>
      <c r="D601">
        <v>17.708096462</v>
      </c>
      <c r="E601">
        <v>14.737349628</v>
      </c>
      <c r="F601" s="2">
        <v>-1990.1437000000001</v>
      </c>
      <c r="G601">
        <f t="shared" si="73"/>
        <v>2.7922303830000001</v>
      </c>
      <c r="H601">
        <f t="shared" si="74"/>
        <v>5.9026988206666671</v>
      </c>
      <c r="I601">
        <f t="shared" si="75"/>
        <v>4.9124498760000002</v>
      </c>
      <c r="J601" s="2">
        <f t="shared" si="76"/>
        <v>-11.056353888888889</v>
      </c>
      <c r="K601">
        <f t="shared" si="77"/>
        <v>1.0235807993951984</v>
      </c>
      <c r="L601">
        <f t="shared" si="78"/>
        <v>0.99020776849411873</v>
      </c>
      <c r="M601">
        <f t="shared" si="79"/>
        <v>1.0008608789885405</v>
      </c>
    </row>
    <row r="602" spans="1:13" x14ac:dyDescent="0.2">
      <c r="A602">
        <f t="shared" si="72"/>
        <v>1.1879999999999999</v>
      </c>
      <c r="B602">
        <v>594</v>
      </c>
      <c r="C602">
        <v>13.959204593999999</v>
      </c>
      <c r="D602">
        <v>17.706872542999999</v>
      </c>
      <c r="E602">
        <v>14.738250154999999</v>
      </c>
      <c r="F602" s="2">
        <v>-1990.1366</v>
      </c>
      <c r="G602">
        <f t="shared" si="73"/>
        <v>2.7918409187999997</v>
      </c>
      <c r="H602">
        <f t="shared" si="74"/>
        <v>5.9022908476666665</v>
      </c>
      <c r="I602">
        <f t="shared" si="75"/>
        <v>4.9127500516666665</v>
      </c>
      <c r="J602" s="2">
        <f t="shared" si="76"/>
        <v>-11.056314444444444</v>
      </c>
      <c r="K602">
        <f t="shared" si="77"/>
        <v>1.0234380289133644</v>
      </c>
      <c r="L602">
        <f t="shared" si="78"/>
        <v>0.99013932894702172</v>
      </c>
      <c r="M602">
        <f t="shared" si="79"/>
        <v>1.0009220366775091</v>
      </c>
    </row>
    <row r="603" spans="1:13" x14ac:dyDescent="0.2">
      <c r="A603">
        <f t="shared" si="72"/>
        <v>1.19</v>
      </c>
      <c r="B603">
        <v>595</v>
      </c>
      <c r="C603">
        <v>13.957069223</v>
      </c>
      <c r="D603">
        <v>17.705663320999999</v>
      </c>
      <c r="E603">
        <v>14.739230664000001</v>
      </c>
      <c r="F603" s="2">
        <v>-1990.1319000000001</v>
      </c>
      <c r="G603">
        <f t="shared" si="73"/>
        <v>2.7914138446000001</v>
      </c>
      <c r="H603">
        <f t="shared" si="74"/>
        <v>5.9018877736666662</v>
      </c>
      <c r="I603">
        <f t="shared" si="75"/>
        <v>4.913076888</v>
      </c>
      <c r="J603" s="2">
        <f t="shared" si="76"/>
        <v>-11.056288333333335</v>
      </c>
      <c r="K603">
        <f t="shared" si="77"/>
        <v>1.0232814712905773</v>
      </c>
      <c r="L603">
        <f t="shared" si="78"/>
        <v>0.9900717112321078</v>
      </c>
      <c r="M603">
        <f t="shared" si="79"/>
        <v>1.0009886262017025</v>
      </c>
    </row>
    <row r="604" spans="1:13" x14ac:dyDescent="0.2">
      <c r="A604">
        <f t="shared" si="72"/>
        <v>1.1919999999999999</v>
      </c>
      <c r="B604">
        <v>596</v>
      </c>
      <c r="C604">
        <v>13.955147444</v>
      </c>
      <c r="D604">
        <v>17.704540053999999</v>
      </c>
      <c r="E604">
        <v>14.740294477999999</v>
      </c>
      <c r="F604" s="2">
        <v>-1990.1334999999999</v>
      </c>
      <c r="G604">
        <f t="shared" si="73"/>
        <v>2.7910294888</v>
      </c>
      <c r="H604">
        <f t="shared" si="74"/>
        <v>5.9015133513333327</v>
      </c>
      <c r="I604">
        <f t="shared" si="75"/>
        <v>4.9134314926666667</v>
      </c>
      <c r="J604" s="2">
        <f t="shared" si="76"/>
        <v>-11.056297222222222</v>
      </c>
      <c r="K604">
        <f t="shared" si="77"/>
        <v>1.0231405734551366</v>
      </c>
      <c r="L604">
        <f t="shared" si="78"/>
        <v>0.99000889998009778</v>
      </c>
      <c r="M604">
        <f t="shared" si="79"/>
        <v>1.0010608732367525</v>
      </c>
    </row>
    <row r="605" spans="1:13" x14ac:dyDescent="0.2">
      <c r="A605">
        <f t="shared" si="72"/>
        <v>1.194</v>
      </c>
      <c r="B605">
        <v>597</v>
      </c>
      <c r="C605">
        <v>13.953010802</v>
      </c>
      <c r="D605">
        <v>17.703200005999999</v>
      </c>
      <c r="E605">
        <v>14.741205858000001</v>
      </c>
      <c r="F605" s="2">
        <v>-1990.1328000000001</v>
      </c>
      <c r="G605">
        <f t="shared" si="73"/>
        <v>2.7906021603999998</v>
      </c>
      <c r="H605">
        <f t="shared" si="74"/>
        <v>5.9010666686666662</v>
      </c>
      <c r="I605">
        <f t="shared" si="75"/>
        <v>4.9137352860000005</v>
      </c>
      <c r="J605" s="2">
        <f t="shared" si="76"/>
        <v>-11.056293333333334</v>
      </c>
      <c r="K605">
        <f t="shared" si="77"/>
        <v>1.0229839226472595</v>
      </c>
      <c r="L605">
        <f t="shared" si="78"/>
        <v>0.9899339666894077</v>
      </c>
      <c r="M605">
        <f t="shared" si="79"/>
        <v>1.0011227679879064</v>
      </c>
    </row>
    <row r="606" spans="1:13" x14ac:dyDescent="0.2">
      <c r="A606">
        <f t="shared" si="72"/>
        <v>1.196</v>
      </c>
      <c r="B606">
        <v>598</v>
      </c>
      <c r="C606">
        <v>13.950784984</v>
      </c>
      <c r="D606">
        <v>17.701871292</v>
      </c>
      <c r="E606">
        <v>14.742483132</v>
      </c>
      <c r="F606" s="2">
        <v>-1990.1365000000001</v>
      </c>
      <c r="G606">
        <f t="shared" si="73"/>
        <v>2.7901569968</v>
      </c>
      <c r="H606">
        <f t="shared" si="74"/>
        <v>5.9006237639999997</v>
      </c>
      <c r="I606">
        <f t="shared" si="75"/>
        <v>4.9141610440000001</v>
      </c>
      <c r="J606" s="2">
        <f t="shared" si="76"/>
        <v>-11.056313888888889</v>
      </c>
      <c r="K606">
        <f t="shared" si="77"/>
        <v>1.0228207337799211</v>
      </c>
      <c r="L606">
        <f t="shared" si="78"/>
        <v>0.98985966717744545</v>
      </c>
      <c r="M606">
        <f t="shared" si="79"/>
        <v>1.001209511779064</v>
      </c>
    </row>
    <row r="607" spans="1:13" x14ac:dyDescent="0.2">
      <c r="A607">
        <f t="shared" si="72"/>
        <v>1.198</v>
      </c>
      <c r="B607">
        <v>599</v>
      </c>
      <c r="C607">
        <v>13.948845583000001</v>
      </c>
      <c r="D607">
        <v>17.700493526999999</v>
      </c>
      <c r="E607">
        <v>14.744185707</v>
      </c>
      <c r="F607" s="2">
        <v>-1990.1396</v>
      </c>
      <c r="G607">
        <f t="shared" si="73"/>
        <v>2.7897691166</v>
      </c>
      <c r="H607">
        <f t="shared" si="74"/>
        <v>5.9001645089999997</v>
      </c>
      <c r="I607">
        <f t="shared" si="75"/>
        <v>4.9147285690000002</v>
      </c>
      <c r="J607" s="2">
        <f t="shared" si="76"/>
        <v>-11.056331111111112</v>
      </c>
      <c r="K607">
        <f t="shared" si="77"/>
        <v>1.0226785439636357</v>
      </c>
      <c r="L607">
        <f t="shared" si="78"/>
        <v>0.98978262481385282</v>
      </c>
      <c r="M607">
        <f t="shared" si="79"/>
        <v>1.0013251391309326</v>
      </c>
    </row>
    <row r="608" spans="1:13" x14ac:dyDescent="0.2">
      <c r="A608">
        <f t="shared" si="72"/>
        <v>1.2</v>
      </c>
      <c r="B608">
        <v>600</v>
      </c>
      <c r="C608">
        <v>13.946720839999999</v>
      </c>
      <c r="D608">
        <v>17.699145243</v>
      </c>
      <c r="E608">
        <v>14.746082696</v>
      </c>
      <c r="F608" s="2">
        <v>-1990.143</v>
      </c>
      <c r="G608">
        <f t="shared" si="73"/>
        <v>2.789344168</v>
      </c>
      <c r="H608">
        <f t="shared" si="74"/>
        <v>5.8997150810000001</v>
      </c>
      <c r="I608">
        <f t="shared" si="75"/>
        <v>4.915360898666667</v>
      </c>
      <c r="J608" s="2">
        <f t="shared" si="76"/>
        <v>-11.05635</v>
      </c>
      <c r="K608">
        <f t="shared" si="77"/>
        <v>1.0225227655470914</v>
      </c>
      <c r="L608">
        <f t="shared" si="78"/>
        <v>0.98970723097952396</v>
      </c>
      <c r="M608">
        <f t="shared" si="79"/>
        <v>1.0014539697637055</v>
      </c>
    </row>
    <row r="609" spans="1:13" x14ac:dyDescent="0.2">
      <c r="A609">
        <f t="shared" si="72"/>
        <v>1.202</v>
      </c>
      <c r="B609">
        <v>601</v>
      </c>
      <c r="C609">
        <v>13.944439729999999</v>
      </c>
      <c r="D609">
        <v>17.697230180999998</v>
      </c>
      <c r="E609">
        <v>14.747815234000001</v>
      </c>
      <c r="F609" s="2">
        <v>-1990.1455000000001</v>
      </c>
      <c r="G609">
        <f t="shared" si="73"/>
        <v>2.788887946</v>
      </c>
      <c r="H609">
        <f t="shared" si="74"/>
        <v>5.8990767269999997</v>
      </c>
      <c r="I609">
        <f t="shared" si="75"/>
        <v>4.9159384113333333</v>
      </c>
      <c r="J609" s="2">
        <f t="shared" si="76"/>
        <v>-11.056363888888889</v>
      </c>
      <c r="K609">
        <f t="shared" si="77"/>
        <v>1.022355522871736</v>
      </c>
      <c r="L609">
        <f t="shared" si="78"/>
        <v>0.98960014384717077</v>
      </c>
      <c r="M609">
        <f t="shared" si="79"/>
        <v>1.0015716319994079</v>
      </c>
    </row>
    <row r="610" spans="1:13" x14ac:dyDescent="0.2">
      <c r="A610">
        <f t="shared" si="72"/>
        <v>1.204</v>
      </c>
      <c r="B610">
        <v>602</v>
      </c>
      <c r="C610">
        <v>13.942093047</v>
      </c>
      <c r="D610">
        <v>17.695374956999999</v>
      </c>
      <c r="E610">
        <v>14.749689944</v>
      </c>
      <c r="F610" s="2">
        <v>-1990.1491000000001</v>
      </c>
      <c r="G610">
        <f t="shared" si="73"/>
        <v>2.7884186093999999</v>
      </c>
      <c r="H610">
        <f t="shared" si="74"/>
        <v>5.8984583189999995</v>
      </c>
      <c r="I610">
        <f t="shared" si="75"/>
        <v>4.916563314666667</v>
      </c>
      <c r="J610" s="2">
        <f t="shared" si="76"/>
        <v>-11.05638388888889</v>
      </c>
      <c r="K610">
        <f t="shared" si="77"/>
        <v>1.0221834726228962</v>
      </c>
      <c r="L610">
        <f t="shared" si="78"/>
        <v>0.98949640275783124</v>
      </c>
      <c r="M610">
        <f t="shared" si="79"/>
        <v>1.0016989495935353</v>
      </c>
    </row>
    <row r="611" spans="1:13" x14ac:dyDescent="0.2">
      <c r="A611">
        <f t="shared" si="72"/>
        <v>1.206</v>
      </c>
      <c r="B611">
        <v>603</v>
      </c>
      <c r="C611">
        <v>13.940118689</v>
      </c>
      <c r="D611">
        <v>17.693494464</v>
      </c>
      <c r="E611">
        <v>14.751638679999999</v>
      </c>
      <c r="F611" s="2">
        <v>-1990.1569999999999</v>
      </c>
      <c r="G611">
        <f t="shared" si="73"/>
        <v>2.7880237378000001</v>
      </c>
      <c r="H611">
        <f t="shared" si="74"/>
        <v>5.8978314880000005</v>
      </c>
      <c r="I611">
        <f t="shared" si="75"/>
        <v>4.9172128933333328</v>
      </c>
      <c r="J611" s="2">
        <f t="shared" si="76"/>
        <v>-11.056427777777778</v>
      </c>
      <c r="K611">
        <f t="shared" si="77"/>
        <v>1.0220387198867154</v>
      </c>
      <c r="L611">
        <f t="shared" si="78"/>
        <v>0.98939124866737371</v>
      </c>
      <c r="M611">
        <f t="shared" si="79"/>
        <v>1.0018312945317438</v>
      </c>
    </row>
    <row r="612" spans="1:13" x14ac:dyDescent="0.2">
      <c r="A612">
        <f t="shared" si="72"/>
        <v>1.208</v>
      </c>
      <c r="B612">
        <v>604</v>
      </c>
      <c r="C612">
        <v>13.938050622</v>
      </c>
      <c r="D612">
        <v>17.691654510999999</v>
      </c>
      <c r="E612">
        <v>14.753736612000001</v>
      </c>
      <c r="F612" s="2">
        <v>-1990.1631</v>
      </c>
      <c r="G612">
        <f t="shared" si="73"/>
        <v>2.7876101244</v>
      </c>
      <c r="H612">
        <f t="shared" si="74"/>
        <v>5.8972181703333328</v>
      </c>
      <c r="I612">
        <f t="shared" si="75"/>
        <v>4.9179122040000003</v>
      </c>
      <c r="J612" s="2">
        <f t="shared" si="76"/>
        <v>-11.056461666666667</v>
      </c>
      <c r="K612">
        <f t="shared" si="77"/>
        <v>1.0218870967480267</v>
      </c>
      <c r="L612">
        <f t="shared" si="78"/>
        <v>0.98928836150735766</v>
      </c>
      <c r="M612">
        <f t="shared" si="79"/>
        <v>1.0019737718508399</v>
      </c>
    </row>
    <row r="613" spans="1:13" x14ac:dyDescent="0.2">
      <c r="A613">
        <f t="shared" si="72"/>
        <v>1.21</v>
      </c>
      <c r="B613">
        <v>605</v>
      </c>
      <c r="C613">
        <v>13.936304230999999</v>
      </c>
      <c r="D613">
        <v>17.689615703000001</v>
      </c>
      <c r="E613">
        <v>14.755943439999999</v>
      </c>
      <c r="F613" s="2">
        <v>-1990.1651999999999</v>
      </c>
      <c r="G613">
        <f t="shared" si="73"/>
        <v>2.7872608461999997</v>
      </c>
      <c r="H613">
        <f t="shared" si="74"/>
        <v>5.8965385676666671</v>
      </c>
      <c r="I613">
        <f t="shared" si="75"/>
        <v>4.9186478133333331</v>
      </c>
      <c r="J613" s="2">
        <f t="shared" si="76"/>
        <v>-11.056473333333333</v>
      </c>
      <c r="K613">
        <f t="shared" si="77"/>
        <v>1.0217590577218258</v>
      </c>
      <c r="L613">
        <f t="shared" si="78"/>
        <v>0.98917435470123938</v>
      </c>
      <c r="M613">
        <f t="shared" si="79"/>
        <v>1.0021236446480257</v>
      </c>
    </row>
    <row r="614" spans="1:13" x14ac:dyDescent="0.2">
      <c r="A614">
        <f t="shared" si="72"/>
        <v>1.212</v>
      </c>
      <c r="B614">
        <v>606</v>
      </c>
      <c r="C614">
        <v>13.934716895999999</v>
      </c>
      <c r="D614">
        <v>17.687846260000001</v>
      </c>
      <c r="E614">
        <v>14.758134661</v>
      </c>
      <c r="F614" s="2">
        <v>-1990.1679999999999</v>
      </c>
      <c r="G614">
        <f t="shared" si="73"/>
        <v>2.7869433791999998</v>
      </c>
      <c r="H614">
        <f t="shared" si="74"/>
        <v>5.8959487533333332</v>
      </c>
      <c r="I614">
        <f t="shared" si="75"/>
        <v>4.9193782203333329</v>
      </c>
      <c r="J614" s="2">
        <f t="shared" si="76"/>
        <v>-11.056488888888888</v>
      </c>
      <c r="K614">
        <f t="shared" si="77"/>
        <v>1.0216426801021208</v>
      </c>
      <c r="L614">
        <f t="shared" si="78"/>
        <v>0.98907541034500845</v>
      </c>
      <c r="M614">
        <f t="shared" si="79"/>
        <v>1.0022724575235751</v>
      </c>
    </row>
    <row r="615" spans="1:13" x14ac:dyDescent="0.2">
      <c r="A615">
        <f t="shared" si="72"/>
        <v>1.214</v>
      </c>
      <c r="B615">
        <v>607</v>
      </c>
      <c r="C615">
        <v>13.932961367000001</v>
      </c>
      <c r="D615">
        <v>17.686015981000001</v>
      </c>
      <c r="E615">
        <v>14.759951756</v>
      </c>
      <c r="F615" s="2">
        <v>-1990.1729</v>
      </c>
      <c r="G615">
        <f t="shared" si="73"/>
        <v>2.7865922734000002</v>
      </c>
      <c r="H615">
        <f t="shared" si="74"/>
        <v>5.8953386603333335</v>
      </c>
      <c r="I615">
        <f t="shared" si="75"/>
        <v>4.9199839186666665</v>
      </c>
      <c r="J615" s="2">
        <f t="shared" si="76"/>
        <v>-11.056516111111112</v>
      </c>
      <c r="K615">
        <f t="shared" si="77"/>
        <v>1.021513971111049</v>
      </c>
      <c r="L615">
        <f t="shared" si="78"/>
        <v>0.98897306413923758</v>
      </c>
      <c r="M615">
        <f t="shared" si="79"/>
        <v>1.0023958622974871</v>
      </c>
    </row>
    <row r="616" spans="1:13" x14ac:dyDescent="0.2">
      <c r="A616">
        <f t="shared" si="72"/>
        <v>1.216</v>
      </c>
      <c r="B616">
        <v>608</v>
      </c>
      <c r="C616">
        <v>13.931494697</v>
      </c>
      <c r="D616">
        <v>17.684630737999999</v>
      </c>
      <c r="E616">
        <v>14.7618703</v>
      </c>
      <c r="F616" s="2">
        <v>-1990.1742999999999</v>
      </c>
      <c r="G616">
        <f t="shared" si="73"/>
        <v>2.7862989394</v>
      </c>
      <c r="H616">
        <f t="shared" si="74"/>
        <v>5.8948769126666667</v>
      </c>
      <c r="I616">
        <f t="shared" si="75"/>
        <v>4.9206234333333336</v>
      </c>
      <c r="J616" s="2">
        <f t="shared" si="76"/>
        <v>-11.056523888888888</v>
      </c>
      <c r="K616">
        <f t="shared" si="77"/>
        <v>1.0214064402095739</v>
      </c>
      <c r="L616">
        <f t="shared" si="78"/>
        <v>0.98889560361812523</v>
      </c>
      <c r="M616">
        <f t="shared" si="79"/>
        <v>1.0025261567997341</v>
      </c>
    </row>
    <row r="617" spans="1:13" x14ac:dyDescent="0.2">
      <c r="A617">
        <f t="shared" si="72"/>
        <v>1.218</v>
      </c>
      <c r="B617">
        <v>609</v>
      </c>
      <c r="C617">
        <v>13.929997873</v>
      </c>
      <c r="D617">
        <v>17.68349156</v>
      </c>
      <c r="E617">
        <v>14.763684354</v>
      </c>
      <c r="F617" s="2">
        <v>-1990.1755000000001</v>
      </c>
      <c r="G617">
        <f t="shared" si="73"/>
        <v>2.7859995745999999</v>
      </c>
      <c r="H617">
        <f t="shared" si="74"/>
        <v>5.8944971866666664</v>
      </c>
      <c r="I617">
        <f t="shared" si="75"/>
        <v>4.9212281180000002</v>
      </c>
      <c r="J617" s="2">
        <f t="shared" si="76"/>
        <v>-11.056530555555556</v>
      </c>
      <c r="K617">
        <f t="shared" si="77"/>
        <v>1.0212966985266669</v>
      </c>
      <c r="L617">
        <f t="shared" si="78"/>
        <v>0.9888319026490392</v>
      </c>
      <c r="M617">
        <f t="shared" si="79"/>
        <v>1.0026493550495417</v>
      </c>
    </row>
    <row r="618" spans="1:13" x14ac:dyDescent="0.2">
      <c r="A618">
        <f t="shared" si="72"/>
        <v>1.22</v>
      </c>
      <c r="B618">
        <v>610</v>
      </c>
      <c r="C618">
        <v>13.928473012</v>
      </c>
      <c r="D618">
        <v>17.682678039999999</v>
      </c>
      <c r="E618">
        <v>14.765161898000001</v>
      </c>
      <c r="F618" s="2">
        <v>-1990.18</v>
      </c>
      <c r="G618">
        <f t="shared" si="73"/>
        <v>2.7856946024</v>
      </c>
      <c r="H618">
        <f t="shared" si="74"/>
        <v>5.8942260133333333</v>
      </c>
      <c r="I618">
        <f t="shared" si="75"/>
        <v>4.9217206326666672</v>
      </c>
      <c r="J618" s="2">
        <f t="shared" si="76"/>
        <v>-11.056555555555557</v>
      </c>
      <c r="K618">
        <f t="shared" si="77"/>
        <v>1.0211849012730556</v>
      </c>
      <c r="L618">
        <f t="shared" si="78"/>
        <v>0.98878641194225703</v>
      </c>
      <c r="M618">
        <f t="shared" si="79"/>
        <v>1.0027496998214249</v>
      </c>
    </row>
    <row r="619" spans="1:13" x14ac:dyDescent="0.2">
      <c r="A619">
        <f t="shared" si="72"/>
        <v>1.222</v>
      </c>
      <c r="B619">
        <v>611</v>
      </c>
      <c r="C619">
        <v>13.927218511</v>
      </c>
      <c r="D619">
        <v>17.682090212999999</v>
      </c>
      <c r="E619">
        <v>14.766457073</v>
      </c>
      <c r="F619" s="2">
        <v>-1990.1836000000001</v>
      </c>
      <c r="G619">
        <f t="shared" si="73"/>
        <v>2.7854437021999998</v>
      </c>
      <c r="H619">
        <f t="shared" si="74"/>
        <v>5.8940300709999995</v>
      </c>
      <c r="I619">
        <f t="shared" si="75"/>
        <v>4.9221523576666666</v>
      </c>
      <c r="J619" s="2">
        <f t="shared" si="76"/>
        <v>-11.056575555555556</v>
      </c>
      <c r="K619">
        <f t="shared" si="77"/>
        <v>1.0210929258297512</v>
      </c>
      <c r="L619">
        <f t="shared" si="78"/>
        <v>0.98875354161860696</v>
      </c>
      <c r="M619">
        <f t="shared" si="79"/>
        <v>1.0028376593271477</v>
      </c>
    </row>
    <row r="620" spans="1:13" x14ac:dyDescent="0.2">
      <c r="A620">
        <f t="shared" si="72"/>
        <v>1.224</v>
      </c>
      <c r="B620">
        <v>612</v>
      </c>
      <c r="C620">
        <v>13.926217969</v>
      </c>
      <c r="D620">
        <v>17.681548452000001</v>
      </c>
      <c r="E620">
        <v>14.767929637</v>
      </c>
      <c r="F620" s="2">
        <v>-1990.1882000000001</v>
      </c>
      <c r="G620">
        <f t="shared" si="73"/>
        <v>2.7852435937999998</v>
      </c>
      <c r="H620">
        <f t="shared" si="74"/>
        <v>5.8938494840000004</v>
      </c>
      <c r="I620">
        <f t="shared" si="75"/>
        <v>4.922643212333333</v>
      </c>
      <c r="J620" s="2">
        <f t="shared" si="76"/>
        <v>-11.056601111111112</v>
      </c>
      <c r="K620">
        <f t="shared" si="77"/>
        <v>1.0210195697351807</v>
      </c>
      <c r="L620">
        <f t="shared" si="78"/>
        <v>0.98872324723027361</v>
      </c>
      <c r="M620">
        <f t="shared" si="79"/>
        <v>1.0029376658911913</v>
      </c>
    </row>
    <row r="621" spans="1:13" x14ac:dyDescent="0.2">
      <c r="A621">
        <f t="shared" si="72"/>
        <v>1.226</v>
      </c>
      <c r="B621">
        <v>613</v>
      </c>
      <c r="C621">
        <v>13.925168137</v>
      </c>
      <c r="D621">
        <v>17.680737798999999</v>
      </c>
      <c r="E621">
        <v>14.769115561</v>
      </c>
      <c r="F621" s="2">
        <v>-1990.1898000000001</v>
      </c>
      <c r="G621">
        <f t="shared" si="73"/>
        <v>2.7850336273999998</v>
      </c>
      <c r="H621">
        <f t="shared" si="74"/>
        <v>5.8935792663333331</v>
      </c>
      <c r="I621">
        <f t="shared" si="75"/>
        <v>4.9230385203333329</v>
      </c>
      <c r="J621" s="2">
        <f t="shared" si="76"/>
        <v>-11.056610000000001</v>
      </c>
      <c r="K621">
        <f t="shared" si="77"/>
        <v>1.0209425998773687</v>
      </c>
      <c r="L621">
        <f t="shared" si="78"/>
        <v>0.98867791684143835</v>
      </c>
      <c r="M621">
        <f t="shared" si="79"/>
        <v>1.0030182058096309</v>
      </c>
    </row>
    <row r="622" spans="1:13" x14ac:dyDescent="0.2">
      <c r="A622">
        <f t="shared" si="72"/>
        <v>1.228</v>
      </c>
      <c r="B622">
        <v>614</v>
      </c>
      <c r="C622">
        <v>13.924436489</v>
      </c>
      <c r="D622">
        <v>17.680153500999999</v>
      </c>
      <c r="E622">
        <v>14.770420246</v>
      </c>
      <c r="F622" s="2">
        <v>-1990.1918000000001</v>
      </c>
      <c r="G622">
        <f t="shared" si="73"/>
        <v>2.7848872978000001</v>
      </c>
      <c r="H622">
        <f t="shared" si="74"/>
        <v>5.8933845003333332</v>
      </c>
      <c r="I622">
        <f t="shared" si="75"/>
        <v>4.9234734153333335</v>
      </c>
      <c r="J622" s="2">
        <f t="shared" si="76"/>
        <v>-11.056621111111111</v>
      </c>
      <c r="K622">
        <f t="shared" si="77"/>
        <v>1.0208889581113259</v>
      </c>
      <c r="L622">
        <f t="shared" si="78"/>
        <v>0.9886452438536919</v>
      </c>
      <c r="M622">
        <f t="shared" si="79"/>
        <v>1.0031068111700834</v>
      </c>
    </row>
    <row r="623" spans="1:13" x14ac:dyDescent="0.2">
      <c r="A623">
        <f t="shared" si="72"/>
        <v>1.23</v>
      </c>
      <c r="B623">
        <v>615</v>
      </c>
      <c r="C623">
        <v>13.923999255</v>
      </c>
      <c r="D623">
        <v>17.679600615999998</v>
      </c>
      <c r="E623">
        <v>14.771857229</v>
      </c>
      <c r="F623" s="2">
        <v>-1990.192</v>
      </c>
      <c r="G623">
        <f t="shared" si="73"/>
        <v>2.7847998509999998</v>
      </c>
      <c r="H623">
        <f t="shared" si="74"/>
        <v>5.8932002053333328</v>
      </c>
      <c r="I623">
        <f t="shared" si="75"/>
        <v>4.9239524096666667</v>
      </c>
      <c r="J623" s="2">
        <f t="shared" si="76"/>
        <v>-11.056622222222222</v>
      </c>
      <c r="K623">
        <f t="shared" si="77"/>
        <v>1.0208569017072433</v>
      </c>
      <c r="L623">
        <f t="shared" si="78"/>
        <v>0.98861432742948674</v>
      </c>
      <c r="M623">
        <f t="shared" si="79"/>
        <v>1.0032044013138186</v>
      </c>
    </row>
    <row r="624" spans="1:13" x14ac:dyDescent="0.2">
      <c r="A624">
        <f t="shared" si="72"/>
        <v>1.232</v>
      </c>
      <c r="B624">
        <v>616</v>
      </c>
      <c r="C624">
        <v>13.924034937</v>
      </c>
      <c r="D624">
        <v>17.679010270999999</v>
      </c>
      <c r="E624">
        <v>14.773624731</v>
      </c>
      <c r="F624" s="2">
        <v>-1990.1923999999999</v>
      </c>
      <c r="G624">
        <f t="shared" si="73"/>
        <v>2.7848069874000001</v>
      </c>
      <c r="H624">
        <f t="shared" si="74"/>
        <v>5.8930034236666664</v>
      </c>
      <c r="I624">
        <f t="shared" si="75"/>
        <v>4.9245415770000003</v>
      </c>
      <c r="J624" s="2">
        <f t="shared" si="76"/>
        <v>-11.056624444444443</v>
      </c>
      <c r="K624">
        <f t="shared" si="77"/>
        <v>1.0208595177814976</v>
      </c>
      <c r="L624">
        <f t="shared" si="78"/>
        <v>0.98858131630339841</v>
      </c>
      <c r="M624">
        <f t="shared" si="79"/>
        <v>1.0033244380673725</v>
      </c>
    </row>
    <row r="625" spans="1:13" x14ac:dyDescent="0.2">
      <c r="A625">
        <f t="shared" si="72"/>
        <v>1.234</v>
      </c>
      <c r="B625">
        <v>617</v>
      </c>
      <c r="C625">
        <v>13.924230228000001</v>
      </c>
      <c r="D625">
        <v>17.678674615999999</v>
      </c>
      <c r="E625">
        <v>14.775532632999999</v>
      </c>
      <c r="F625" s="2">
        <v>-1990.1883</v>
      </c>
      <c r="G625">
        <f t="shared" si="73"/>
        <v>2.7848460456000002</v>
      </c>
      <c r="H625">
        <f t="shared" si="74"/>
        <v>5.8928915386666665</v>
      </c>
      <c r="I625">
        <f t="shared" si="75"/>
        <v>4.9251775443333328</v>
      </c>
      <c r="J625" s="2">
        <f t="shared" si="76"/>
        <v>-11.056601666666667</v>
      </c>
      <c r="K625">
        <f t="shared" si="77"/>
        <v>1.0208738358061931</v>
      </c>
      <c r="L625">
        <f t="shared" si="78"/>
        <v>0.9885625470252184</v>
      </c>
      <c r="M625">
        <f t="shared" si="79"/>
        <v>1.0034540098371236</v>
      </c>
    </row>
    <row r="626" spans="1:13" x14ac:dyDescent="0.2">
      <c r="A626">
        <f t="shared" si="72"/>
        <v>1.236</v>
      </c>
      <c r="B626">
        <v>618</v>
      </c>
      <c r="C626">
        <v>13.924291221000001</v>
      </c>
      <c r="D626">
        <v>17.678495968</v>
      </c>
      <c r="E626">
        <v>14.776869847</v>
      </c>
      <c r="F626" s="2">
        <v>-1990.1854000000001</v>
      </c>
      <c r="G626">
        <f t="shared" si="73"/>
        <v>2.7848582442000001</v>
      </c>
      <c r="H626">
        <f t="shared" si="74"/>
        <v>5.8928319893333336</v>
      </c>
      <c r="I626">
        <f t="shared" si="75"/>
        <v>4.9256232823333335</v>
      </c>
      <c r="J626" s="2">
        <f t="shared" si="76"/>
        <v>-11.056585555555555</v>
      </c>
      <c r="K626">
        <f t="shared" si="77"/>
        <v>1.0208783075907619</v>
      </c>
      <c r="L626">
        <f t="shared" si="78"/>
        <v>0.98855255732148017</v>
      </c>
      <c r="M626">
        <f t="shared" si="79"/>
        <v>1.0035448243467351</v>
      </c>
    </row>
    <row r="627" spans="1:13" x14ac:dyDescent="0.2">
      <c r="A627">
        <f t="shared" si="72"/>
        <v>1.238</v>
      </c>
      <c r="B627">
        <v>619</v>
      </c>
      <c r="C627">
        <v>13.92469468</v>
      </c>
      <c r="D627">
        <v>17.678673718999999</v>
      </c>
      <c r="E627">
        <v>14.777988755000001</v>
      </c>
      <c r="F627" s="2">
        <v>-1990.1851999999999</v>
      </c>
      <c r="G627">
        <f t="shared" si="73"/>
        <v>2.7849389360000001</v>
      </c>
      <c r="H627">
        <f t="shared" si="74"/>
        <v>5.8928912396666666</v>
      </c>
      <c r="I627">
        <f t="shared" si="75"/>
        <v>4.9259962516666667</v>
      </c>
      <c r="J627" s="2">
        <f t="shared" si="76"/>
        <v>-11.056584444444443</v>
      </c>
      <c r="K627">
        <f t="shared" si="77"/>
        <v>1.0209078877348829</v>
      </c>
      <c r="L627">
        <f t="shared" si="78"/>
        <v>0.9885624968664467</v>
      </c>
      <c r="M627">
        <f t="shared" si="79"/>
        <v>1.0036208129927708</v>
      </c>
    </row>
    <row r="628" spans="1:13" x14ac:dyDescent="0.2">
      <c r="A628">
        <f t="shared" si="72"/>
        <v>1.24</v>
      </c>
      <c r="B628">
        <v>620</v>
      </c>
      <c r="C628">
        <v>13.925402218</v>
      </c>
      <c r="D628">
        <v>17.678906849000001</v>
      </c>
      <c r="E628">
        <v>14.779024764000001</v>
      </c>
      <c r="F628" s="2">
        <v>-1990.1863000000001</v>
      </c>
      <c r="G628">
        <f t="shared" si="73"/>
        <v>2.7850804436000001</v>
      </c>
      <c r="H628">
        <f t="shared" si="74"/>
        <v>5.8929689496666668</v>
      </c>
      <c r="I628">
        <f t="shared" si="75"/>
        <v>4.9263415880000005</v>
      </c>
      <c r="J628" s="2">
        <f t="shared" si="76"/>
        <v>-11.056590555555555</v>
      </c>
      <c r="K628">
        <f t="shared" si="77"/>
        <v>1.0209597618435562</v>
      </c>
      <c r="L628">
        <f t="shared" si="78"/>
        <v>0.98857553311444579</v>
      </c>
      <c r="M628">
        <f t="shared" si="79"/>
        <v>1.0036911717007173</v>
      </c>
    </row>
    <row r="629" spans="1:13" x14ac:dyDescent="0.2">
      <c r="A629">
        <f t="shared" si="72"/>
        <v>1.242</v>
      </c>
      <c r="B629">
        <v>621</v>
      </c>
      <c r="C629">
        <v>13.926084504</v>
      </c>
      <c r="D629">
        <v>17.679073366000001</v>
      </c>
      <c r="E629">
        <v>14.779907078999999</v>
      </c>
      <c r="F629" s="2">
        <v>-1990.1849</v>
      </c>
      <c r="G629">
        <f t="shared" si="73"/>
        <v>2.7852169008000001</v>
      </c>
      <c r="H629">
        <f t="shared" si="74"/>
        <v>5.8930244553333333</v>
      </c>
      <c r="I629">
        <f t="shared" si="75"/>
        <v>4.9266356929999997</v>
      </c>
      <c r="J629" s="2">
        <f t="shared" si="76"/>
        <v>-11.056582777777777</v>
      </c>
      <c r="K629">
        <f t="shared" si="77"/>
        <v>1.0210097845675798</v>
      </c>
      <c r="L629">
        <f t="shared" si="78"/>
        <v>0.98858484447252082</v>
      </c>
      <c r="M629">
        <f t="shared" si="79"/>
        <v>1.0037510925541089</v>
      </c>
    </row>
    <row r="630" spans="1:13" x14ac:dyDescent="0.2">
      <c r="A630">
        <f t="shared" si="72"/>
        <v>1.244</v>
      </c>
      <c r="B630">
        <v>622</v>
      </c>
      <c r="C630">
        <v>13.926782782</v>
      </c>
      <c r="D630">
        <v>17.679133109999999</v>
      </c>
      <c r="E630">
        <v>14.7806728</v>
      </c>
      <c r="F630" s="2">
        <v>-1990.1823999999999</v>
      </c>
      <c r="G630">
        <f t="shared" si="73"/>
        <v>2.7853565564</v>
      </c>
      <c r="H630">
        <f t="shared" si="74"/>
        <v>5.8930443699999993</v>
      </c>
      <c r="I630">
        <f t="shared" si="75"/>
        <v>4.9268909333333335</v>
      </c>
      <c r="J630" s="2">
        <f t="shared" si="76"/>
        <v>-11.056568888888888</v>
      </c>
      <c r="K630">
        <f t="shared" si="77"/>
        <v>1.0210609797667862</v>
      </c>
      <c r="L630">
        <f t="shared" si="78"/>
        <v>0.98858818525920822</v>
      </c>
      <c r="M630">
        <f t="shared" si="79"/>
        <v>1.0038030951334374</v>
      </c>
    </row>
    <row r="631" spans="1:13" x14ac:dyDescent="0.2">
      <c r="A631">
        <f t="shared" si="72"/>
        <v>1.246</v>
      </c>
      <c r="B631">
        <v>623</v>
      </c>
      <c r="C631">
        <v>13.927706315</v>
      </c>
      <c r="D631">
        <v>17.679327131000001</v>
      </c>
      <c r="E631">
        <v>14.781292259000001</v>
      </c>
      <c r="F631" s="2">
        <v>-1990.1842999999999</v>
      </c>
      <c r="G631">
        <f t="shared" si="73"/>
        <v>2.7855412629999998</v>
      </c>
      <c r="H631">
        <f t="shared" si="74"/>
        <v>5.8931090436666667</v>
      </c>
      <c r="I631">
        <f t="shared" si="75"/>
        <v>4.9270974196666666</v>
      </c>
      <c r="J631" s="2">
        <f t="shared" si="76"/>
        <v>-11.056579444444443</v>
      </c>
      <c r="K631">
        <f t="shared" si="77"/>
        <v>1.0211286898420124</v>
      </c>
      <c r="L631">
        <f t="shared" si="78"/>
        <v>0.98859903459594323</v>
      </c>
      <c r="M631">
        <f t="shared" si="79"/>
        <v>1.0038451645892681</v>
      </c>
    </row>
    <row r="632" spans="1:13" x14ac:dyDescent="0.2">
      <c r="A632">
        <f t="shared" si="72"/>
        <v>1.248</v>
      </c>
      <c r="B632">
        <v>624</v>
      </c>
      <c r="C632">
        <v>13.928727583000001</v>
      </c>
      <c r="D632">
        <v>17.679651037999999</v>
      </c>
      <c r="E632">
        <v>14.781750054</v>
      </c>
      <c r="F632" s="2">
        <v>-1990.1813999999999</v>
      </c>
      <c r="G632">
        <f t="shared" si="73"/>
        <v>2.7857455166</v>
      </c>
      <c r="H632">
        <f t="shared" si="74"/>
        <v>5.8932170126666668</v>
      </c>
      <c r="I632">
        <f t="shared" si="75"/>
        <v>4.9272500179999996</v>
      </c>
      <c r="J632" s="2">
        <f t="shared" si="76"/>
        <v>-11.056563333333333</v>
      </c>
      <c r="K632">
        <f t="shared" si="77"/>
        <v>1.0212035654914002</v>
      </c>
      <c r="L632">
        <f t="shared" si="78"/>
        <v>0.98861714694519309</v>
      </c>
      <c r="M632">
        <f t="shared" si="79"/>
        <v>1.0038762549221747</v>
      </c>
    </row>
    <row r="633" spans="1:13" x14ac:dyDescent="0.2">
      <c r="A633">
        <f t="shared" si="72"/>
        <v>1.25</v>
      </c>
      <c r="B633">
        <v>625</v>
      </c>
      <c r="C633">
        <v>13.929825843</v>
      </c>
      <c r="D633">
        <v>17.679521858000001</v>
      </c>
      <c r="E633">
        <v>14.781888885000001</v>
      </c>
      <c r="F633" s="2">
        <v>-1990.1797999999999</v>
      </c>
      <c r="G633">
        <f t="shared" si="73"/>
        <v>2.7859651685999998</v>
      </c>
      <c r="H633">
        <f t="shared" si="74"/>
        <v>5.8931739526666673</v>
      </c>
      <c r="I633">
        <f t="shared" si="75"/>
        <v>4.9272962950000005</v>
      </c>
      <c r="J633" s="2">
        <f t="shared" si="76"/>
        <v>-11.056554444444444</v>
      </c>
      <c r="K633">
        <f t="shared" si="77"/>
        <v>1.0212840859137542</v>
      </c>
      <c r="L633">
        <f t="shared" si="78"/>
        <v>0.9886099234110427</v>
      </c>
      <c r="M633">
        <f t="shared" si="79"/>
        <v>1.0038856833825289</v>
      </c>
    </row>
    <row r="634" spans="1:13" x14ac:dyDescent="0.2">
      <c r="A634">
        <f t="shared" si="72"/>
        <v>1.252</v>
      </c>
      <c r="B634">
        <v>626</v>
      </c>
      <c r="C634">
        <v>13.930756279000001</v>
      </c>
      <c r="D634">
        <v>17.679052832</v>
      </c>
      <c r="E634">
        <v>14.782080856</v>
      </c>
      <c r="F634" s="2">
        <v>-1990.1824999999999</v>
      </c>
      <c r="G634">
        <f t="shared" si="73"/>
        <v>2.7861512558000001</v>
      </c>
      <c r="H634">
        <f t="shared" si="74"/>
        <v>5.893017610666667</v>
      </c>
      <c r="I634">
        <f t="shared" si="75"/>
        <v>4.9273602853333331</v>
      </c>
      <c r="J634" s="2">
        <f t="shared" si="76"/>
        <v>-11.056569444444444</v>
      </c>
      <c r="K634">
        <f t="shared" si="77"/>
        <v>1.0213523020917934</v>
      </c>
      <c r="L634">
        <f t="shared" si="78"/>
        <v>0.98858369624485221</v>
      </c>
      <c r="M634">
        <f t="shared" si="79"/>
        <v>1.0038987207514349</v>
      </c>
    </row>
    <row r="635" spans="1:13" x14ac:dyDescent="0.2">
      <c r="A635">
        <f t="shared" si="72"/>
        <v>1.254</v>
      </c>
      <c r="B635">
        <v>627</v>
      </c>
      <c r="C635">
        <v>13.931692124</v>
      </c>
      <c r="D635">
        <v>17.678729812</v>
      </c>
      <c r="E635">
        <v>14.782326555999999</v>
      </c>
      <c r="F635" s="2">
        <v>-1990.1847</v>
      </c>
      <c r="G635">
        <f t="shared" si="73"/>
        <v>2.7863384247999998</v>
      </c>
      <c r="H635">
        <f t="shared" si="74"/>
        <v>5.8929099373333331</v>
      </c>
      <c r="I635">
        <f t="shared" si="75"/>
        <v>4.9274421853333328</v>
      </c>
      <c r="J635" s="2">
        <f t="shared" si="76"/>
        <v>-11.056581666666666</v>
      </c>
      <c r="K635">
        <f t="shared" si="77"/>
        <v>1.021420914838008</v>
      </c>
      <c r="L635">
        <f t="shared" si="78"/>
        <v>0.98856563349519033</v>
      </c>
      <c r="M635">
        <f t="shared" si="79"/>
        <v>1.0039154070297804</v>
      </c>
    </row>
    <row r="636" spans="1:13" x14ac:dyDescent="0.2">
      <c r="A636">
        <f t="shared" si="72"/>
        <v>1.256</v>
      </c>
      <c r="B636">
        <v>628</v>
      </c>
      <c r="C636">
        <v>13.932586688000001</v>
      </c>
      <c r="D636">
        <v>17.678297962999999</v>
      </c>
      <c r="E636">
        <v>14.782868361</v>
      </c>
      <c r="F636" s="2">
        <v>-1990.1856</v>
      </c>
      <c r="G636">
        <f t="shared" si="73"/>
        <v>2.7865173376000003</v>
      </c>
      <c r="H636">
        <f t="shared" si="74"/>
        <v>5.8927659876666665</v>
      </c>
      <c r="I636">
        <f t="shared" si="75"/>
        <v>4.9276227869999998</v>
      </c>
      <c r="J636" s="2">
        <f t="shared" si="76"/>
        <v>-11.056586666666666</v>
      </c>
      <c r="K636">
        <f t="shared" si="77"/>
        <v>1.0214865010116854</v>
      </c>
      <c r="L636">
        <f t="shared" si="78"/>
        <v>0.98854148520598639</v>
      </c>
      <c r="M636">
        <f t="shared" si="79"/>
        <v>1.0039522027523649</v>
      </c>
    </row>
    <row r="637" spans="1:13" x14ac:dyDescent="0.2">
      <c r="A637">
        <f t="shared" si="72"/>
        <v>1.258</v>
      </c>
      <c r="B637">
        <v>629</v>
      </c>
      <c r="C637">
        <v>13.933467889999999</v>
      </c>
      <c r="D637">
        <v>17.677807784999999</v>
      </c>
      <c r="E637">
        <v>14.783410330000001</v>
      </c>
      <c r="F637" s="2">
        <v>-1990.1851999999999</v>
      </c>
      <c r="G637">
        <f t="shared" si="73"/>
        <v>2.7866935779999999</v>
      </c>
      <c r="H637">
        <f t="shared" si="74"/>
        <v>5.8926025949999996</v>
      </c>
      <c r="I637">
        <f t="shared" si="75"/>
        <v>4.9278034433333335</v>
      </c>
      <c r="J637" s="2">
        <f t="shared" si="76"/>
        <v>-11.056584444444443</v>
      </c>
      <c r="K637">
        <f t="shared" si="77"/>
        <v>1.0215511075321988</v>
      </c>
      <c r="L637">
        <f t="shared" si="78"/>
        <v>0.98851407525457868</v>
      </c>
      <c r="M637">
        <f t="shared" si="79"/>
        <v>1.0039890096127175</v>
      </c>
    </row>
    <row r="638" spans="1:13" x14ac:dyDescent="0.2">
      <c r="A638">
        <f t="shared" si="72"/>
        <v>1.26</v>
      </c>
      <c r="B638">
        <v>630</v>
      </c>
      <c r="C638">
        <v>13.934428480999999</v>
      </c>
      <c r="D638">
        <v>17.677478506</v>
      </c>
      <c r="E638">
        <v>14.783908610999999</v>
      </c>
      <c r="F638" s="2">
        <v>-1990.1850999999999</v>
      </c>
      <c r="G638">
        <f t="shared" si="73"/>
        <v>2.7868856961999997</v>
      </c>
      <c r="H638">
        <f t="shared" si="74"/>
        <v>5.892492835333333</v>
      </c>
      <c r="I638">
        <f t="shared" si="75"/>
        <v>4.9279695370000001</v>
      </c>
      <c r="J638" s="2">
        <f t="shared" si="76"/>
        <v>-11.056583888888888</v>
      </c>
      <c r="K638">
        <f t="shared" si="77"/>
        <v>1.0216215345649864</v>
      </c>
      <c r="L638">
        <f t="shared" si="78"/>
        <v>0.98849566251188214</v>
      </c>
      <c r="M638">
        <f t="shared" si="79"/>
        <v>1.0040228494802805</v>
      </c>
    </row>
    <row r="639" spans="1:13" x14ac:dyDescent="0.2">
      <c r="A639">
        <f t="shared" si="72"/>
        <v>1.262</v>
      </c>
      <c r="B639">
        <v>631</v>
      </c>
      <c r="C639">
        <v>13.935309224999999</v>
      </c>
      <c r="D639">
        <v>17.677180629999999</v>
      </c>
      <c r="E639">
        <v>14.784333559</v>
      </c>
      <c r="F639" s="2">
        <v>-1990.1848</v>
      </c>
      <c r="G639">
        <f t="shared" si="73"/>
        <v>2.7870618449999998</v>
      </c>
      <c r="H639">
        <f t="shared" si="74"/>
        <v>5.8923935433333332</v>
      </c>
      <c r="I639">
        <f t="shared" si="75"/>
        <v>4.9281111863333331</v>
      </c>
      <c r="J639" s="2">
        <f t="shared" si="76"/>
        <v>-11.056582222222222</v>
      </c>
      <c r="K639">
        <f t="shared" si="77"/>
        <v>1.0216861075066084</v>
      </c>
      <c r="L639">
        <f t="shared" si="78"/>
        <v>0.9884790057735432</v>
      </c>
      <c r="M639">
        <f t="shared" si="79"/>
        <v>1.0040517090676242</v>
      </c>
    </row>
    <row r="640" spans="1:13" x14ac:dyDescent="0.2">
      <c r="A640">
        <f t="shared" si="72"/>
        <v>1.264</v>
      </c>
      <c r="B640">
        <v>632</v>
      </c>
      <c r="C640">
        <v>13.936413138000001</v>
      </c>
      <c r="D640">
        <v>17.67711443</v>
      </c>
      <c r="E640">
        <v>14.784913689</v>
      </c>
      <c r="F640" s="2">
        <v>-1990.1860999999999</v>
      </c>
      <c r="G640">
        <f t="shared" si="73"/>
        <v>2.7872826276000002</v>
      </c>
      <c r="H640">
        <f t="shared" si="74"/>
        <v>5.8923714766666668</v>
      </c>
      <c r="I640">
        <f t="shared" si="75"/>
        <v>4.9283045630000002</v>
      </c>
      <c r="J640" s="2">
        <f t="shared" si="76"/>
        <v>-11.056589444444445</v>
      </c>
      <c r="K640">
        <f t="shared" si="77"/>
        <v>1.0217670423863292</v>
      </c>
      <c r="L640">
        <f t="shared" si="78"/>
        <v>0.98847530397790329</v>
      </c>
      <c r="M640">
        <f t="shared" si="79"/>
        <v>1.004091107564395</v>
      </c>
    </row>
    <row r="641" spans="1:13" x14ac:dyDescent="0.2">
      <c r="A641">
        <f t="shared" si="72"/>
        <v>1.266</v>
      </c>
      <c r="B641">
        <v>633</v>
      </c>
      <c r="C641">
        <v>13.937070733000001</v>
      </c>
      <c r="D641">
        <v>17.677006363</v>
      </c>
      <c r="E641">
        <v>14.785265146</v>
      </c>
      <c r="F641" s="2">
        <v>-1990.1931</v>
      </c>
      <c r="G641">
        <f t="shared" si="73"/>
        <v>2.7874141466000002</v>
      </c>
      <c r="H641">
        <f t="shared" si="74"/>
        <v>5.8923354543333337</v>
      </c>
      <c r="I641">
        <f t="shared" si="75"/>
        <v>4.9284217153333332</v>
      </c>
      <c r="J641" s="2">
        <f t="shared" si="76"/>
        <v>-11.056628333333332</v>
      </c>
      <c r="K641">
        <f t="shared" si="77"/>
        <v>1.0218152548561796</v>
      </c>
      <c r="L641">
        <f t="shared" si="78"/>
        <v>0.9884692610481538</v>
      </c>
      <c r="M641">
        <f t="shared" si="79"/>
        <v>1.0041149761412305</v>
      </c>
    </row>
    <row r="642" spans="1:13" x14ac:dyDescent="0.2">
      <c r="A642">
        <f t="shared" si="72"/>
        <v>1.268</v>
      </c>
      <c r="B642">
        <v>634</v>
      </c>
      <c r="C642">
        <v>13.937694861000001</v>
      </c>
      <c r="D642">
        <v>17.677189246000001</v>
      </c>
      <c r="E642">
        <v>14.785573517</v>
      </c>
      <c r="F642" s="2">
        <v>-1990.2085999999999</v>
      </c>
      <c r="G642">
        <f t="shared" si="73"/>
        <v>2.7875389722000001</v>
      </c>
      <c r="H642">
        <f t="shared" si="74"/>
        <v>5.8923964153333337</v>
      </c>
      <c r="I642">
        <f t="shared" si="75"/>
        <v>4.9285245056666662</v>
      </c>
      <c r="J642" s="2">
        <f t="shared" si="76"/>
        <v>-11.056714444444443</v>
      </c>
      <c r="K642">
        <f t="shared" si="77"/>
        <v>1.0218610136475068</v>
      </c>
      <c r="L642">
        <f t="shared" si="78"/>
        <v>0.98847948756616011</v>
      </c>
      <c r="M642">
        <f t="shared" si="79"/>
        <v>1.0041359186090353</v>
      </c>
    </row>
    <row r="643" spans="1:13" x14ac:dyDescent="0.2">
      <c r="A643">
        <f t="shared" si="72"/>
        <v>1.27</v>
      </c>
      <c r="B643">
        <v>635</v>
      </c>
      <c r="C643">
        <v>13.938295212</v>
      </c>
      <c r="D643">
        <v>17.677344085000001</v>
      </c>
      <c r="E643">
        <v>14.78549391</v>
      </c>
      <c r="F643" s="2">
        <v>-1990.2280000000001</v>
      </c>
      <c r="G643">
        <f t="shared" si="73"/>
        <v>2.7876590424000001</v>
      </c>
      <c r="H643">
        <f t="shared" si="74"/>
        <v>5.8924480283333338</v>
      </c>
      <c r="I643">
        <f t="shared" si="75"/>
        <v>4.9284979699999996</v>
      </c>
      <c r="J643" s="2">
        <f t="shared" si="76"/>
        <v>-11.056822222222223</v>
      </c>
      <c r="K643">
        <f t="shared" si="77"/>
        <v>1.0219050291958109</v>
      </c>
      <c r="L643">
        <f t="shared" si="78"/>
        <v>0.98848814590959044</v>
      </c>
      <c r="M643">
        <f t="shared" si="79"/>
        <v>1.0041305122412687</v>
      </c>
    </row>
    <row r="644" spans="1:13" x14ac:dyDescent="0.2">
      <c r="A644">
        <f t="shared" si="72"/>
        <v>1.272</v>
      </c>
      <c r="B644">
        <v>636</v>
      </c>
      <c r="C644">
        <v>13.938869366</v>
      </c>
      <c r="D644">
        <v>17.677710806</v>
      </c>
      <c r="E644">
        <v>14.784942339000001</v>
      </c>
      <c r="F644" s="2">
        <v>-1990.2544</v>
      </c>
      <c r="G644">
        <f t="shared" si="73"/>
        <v>2.7877738731999999</v>
      </c>
      <c r="H644">
        <f t="shared" si="74"/>
        <v>5.8925702686666668</v>
      </c>
      <c r="I644">
        <f t="shared" si="75"/>
        <v>4.9283141129999999</v>
      </c>
      <c r="J644" s="2">
        <f t="shared" si="76"/>
        <v>-11.056968888888889</v>
      </c>
      <c r="K644">
        <f t="shared" si="77"/>
        <v>1.021947124075508</v>
      </c>
      <c r="L644">
        <f t="shared" si="78"/>
        <v>0.98850865234763974</v>
      </c>
      <c r="M644">
        <f t="shared" si="79"/>
        <v>1.0040930532781704</v>
      </c>
    </row>
    <row r="645" spans="1:13" x14ac:dyDescent="0.2">
      <c r="A645">
        <f t="shared" si="72"/>
        <v>1.274</v>
      </c>
      <c r="B645">
        <v>637</v>
      </c>
      <c r="C645">
        <v>13.939170292</v>
      </c>
      <c r="D645">
        <v>17.678178105000001</v>
      </c>
      <c r="E645">
        <v>14.784688073</v>
      </c>
      <c r="F645" s="2">
        <v>-1990.2782999999999</v>
      </c>
      <c r="G645">
        <f t="shared" si="73"/>
        <v>2.7878340584000001</v>
      </c>
      <c r="H645">
        <f t="shared" si="74"/>
        <v>5.8927260349999999</v>
      </c>
      <c r="I645">
        <f t="shared" si="75"/>
        <v>4.9282293576666669</v>
      </c>
      <c r="J645" s="2">
        <f t="shared" si="76"/>
        <v>-11.057101666666666</v>
      </c>
      <c r="K645">
        <f t="shared" si="77"/>
        <v>1.0219691868735863</v>
      </c>
      <c r="L645">
        <f t="shared" si="78"/>
        <v>0.98853478294281705</v>
      </c>
      <c r="M645">
        <f t="shared" si="79"/>
        <v>1.0040757852551758</v>
      </c>
    </row>
    <row r="646" spans="1:13" x14ac:dyDescent="0.2">
      <c r="A646">
        <f t="shared" si="72"/>
        <v>1.276</v>
      </c>
      <c r="B646">
        <v>638</v>
      </c>
      <c r="C646">
        <v>13.939528693</v>
      </c>
      <c r="D646">
        <v>17.678753563000001</v>
      </c>
      <c r="E646">
        <v>14.784506723</v>
      </c>
      <c r="F646" s="2">
        <v>-1990.3037999999999</v>
      </c>
      <c r="G646">
        <f t="shared" si="73"/>
        <v>2.7879057386000001</v>
      </c>
      <c r="H646">
        <f t="shared" si="74"/>
        <v>5.8929178543333336</v>
      </c>
      <c r="I646">
        <f t="shared" si="75"/>
        <v>4.9281689076666666</v>
      </c>
      <c r="J646" s="2">
        <f t="shared" si="76"/>
        <v>-11.057243333333332</v>
      </c>
      <c r="K646">
        <f t="shared" si="77"/>
        <v>1.0219954635292889</v>
      </c>
      <c r="L646">
        <f t="shared" si="78"/>
        <v>0.98856696161223334</v>
      </c>
      <c r="M646">
        <f t="shared" si="79"/>
        <v>1.0040634691925874</v>
      </c>
    </row>
    <row r="647" spans="1:13" x14ac:dyDescent="0.2">
      <c r="A647">
        <f t="shared" si="72"/>
        <v>1.278</v>
      </c>
      <c r="B647">
        <v>639</v>
      </c>
      <c r="C647">
        <v>13.939814441999999</v>
      </c>
      <c r="D647">
        <v>17.679512578000001</v>
      </c>
      <c r="E647">
        <v>14.7845525</v>
      </c>
      <c r="F647" s="2">
        <v>-1990.3323</v>
      </c>
      <c r="G647">
        <f t="shared" si="73"/>
        <v>2.7879628884000001</v>
      </c>
      <c r="H647">
        <f t="shared" si="74"/>
        <v>5.8931708593333338</v>
      </c>
      <c r="I647">
        <f t="shared" si="75"/>
        <v>4.928184166666667</v>
      </c>
      <c r="J647" s="2">
        <f t="shared" si="76"/>
        <v>-11.057401666666667</v>
      </c>
      <c r="K647">
        <f t="shared" si="77"/>
        <v>1.0220164136050154</v>
      </c>
      <c r="L647">
        <f t="shared" si="78"/>
        <v>0.98860940448863277</v>
      </c>
      <c r="M647">
        <f t="shared" si="79"/>
        <v>1.0040665780560951</v>
      </c>
    </row>
    <row r="648" spans="1:13" x14ac:dyDescent="0.2">
      <c r="A648">
        <f t="shared" si="72"/>
        <v>1.28</v>
      </c>
      <c r="B648">
        <v>640</v>
      </c>
      <c r="C648">
        <v>13.939829687</v>
      </c>
      <c r="D648">
        <v>17.680216719000001</v>
      </c>
      <c r="E648">
        <v>14.784747445000001</v>
      </c>
      <c r="F648" s="2">
        <v>-1990.3567</v>
      </c>
      <c r="G648">
        <f t="shared" si="73"/>
        <v>2.7879659374000001</v>
      </c>
      <c r="H648">
        <f t="shared" si="74"/>
        <v>5.8934055729999999</v>
      </c>
      <c r="I648">
        <f t="shared" si="75"/>
        <v>4.9282491483333333</v>
      </c>
      <c r="J648" s="2">
        <f t="shared" si="76"/>
        <v>-11.057537222222223</v>
      </c>
      <c r="K648">
        <f t="shared" si="77"/>
        <v>1.0220175313128794</v>
      </c>
      <c r="L648">
        <f t="shared" si="78"/>
        <v>0.98864877890077296</v>
      </c>
      <c r="M648">
        <f t="shared" si="79"/>
        <v>1.0040798173989198</v>
      </c>
    </row>
    <row r="649" spans="1:13" x14ac:dyDescent="0.2">
      <c r="A649">
        <f t="shared" si="72"/>
        <v>1.282</v>
      </c>
      <c r="B649">
        <v>641</v>
      </c>
      <c r="C649">
        <v>13.939766226</v>
      </c>
      <c r="D649">
        <v>17.680553110000002</v>
      </c>
      <c r="E649">
        <v>14.785043998000001</v>
      </c>
      <c r="F649" s="2">
        <v>-1990.3856000000001</v>
      </c>
      <c r="G649">
        <f t="shared" si="73"/>
        <v>2.7879532451999998</v>
      </c>
      <c r="H649">
        <f t="shared" si="74"/>
        <v>5.8935177033333339</v>
      </c>
      <c r="I649">
        <f t="shared" si="75"/>
        <v>4.9283479993333339</v>
      </c>
      <c r="J649" s="2">
        <f t="shared" si="76"/>
        <v>-11.057697777777777</v>
      </c>
      <c r="K649">
        <f t="shared" si="77"/>
        <v>1.0220128785835412</v>
      </c>
      <c r="L649">
        <f t="shared" si="78"/>
        <v>0.98866758933486831</v>
      </c>
      <c r="M649">
        <f t="shared" si="79"/>
        <v>1.0040999572682816</v>
      </c>
    </row>
    <row r="650" spans="1:13" x14ac:dyDescent="0.2">
      <c r="A650">
        <f t="shared" ref="A650:A713" si="80">B650*0.002</f>
        <v>1.284</v>
      </c>
      <c r="B650">
        <v>642</v>
      </c>
      <c r="C650">
        <v>13.9396597</v>
      </c>
      <c r="D650">
        <v>17.681000258000001</v>
      </c>
      <c r="E650">
        <v>14.785543424</v>
      </c>
      <c r="F650" s="2">
        <v>-1990.4123999999999</v>
      </c>
      <c r="G650">
        <f t="shared" ref="G650:G713" si="81">C650/5</f>
        <v>2.78793194</v>
      </c>
      <c r="H650">
        <f t="shared" ref="H650:H713" si="82">D650/3</f>
        <v>5.8936667526666673</v>
      </c>
      <c r="I650">
        <f t="shared" ref="I650:I713" si="83">E650/3</f>
        <v>4.9285144746666667</v>
      </c>
      <c r="J650" s="2">
        <f t="shared" ref="J650:J713" si="84">F650/180</f>
        <v>-11.057846666666666</v>
      </c>
      <c r="K650">
        <f t="shared" ref="K650:K713" si="85">G650/$G$9</f>
        <v>1.0220050684852842</v>
      </c>
      <c r="L650">
        <f t="shared" ref="L650:L713" si="86">H650/$H$9</f>
        <v>0.98869259311911006</v>
      </c>
      <c r="M650">
        <f t="shared" ref="M650:M713" si="87">I650/$I$9</f>
        <v>1.0041338748964825</v>
      </c>
    </row>
    <row r="651" spans="1:13" x14ac:dyDescent="0.2">
      <c r="A651">
        <f t="shared" si="80"/>
        <v>1.286</v>
      </c>
      <c r="B651">
        <v>643</v>
      </c>
      <c r="C651">
        <v>13.939782648</v>
      </c>
      <c r="D651">
        <v>17.68118819</v>
      </c>
      <c r="E651">
        <v>14.786147248000001</v>
      </c>
      <c r="F651" s="2">
        <v>-1990.4428</v>
      </c>
      <c r="G651">
        <f t="shared" si="81"/>
        <v>2.7879565295999997</v>
      </c>
      <c r="H651">
        <f t="shared" si="82"/>
        <v>5.8937293966666671</v>
      </c>
      <c r="I651">
        <f t="shared" si="83"/>
        <v>4.9287157493333336</v>
      </c>
      <c r="J651" s="2">
        <f t="shared" si="84"/>
        <v>-11.058015555555556</v>
      </c>
      <c r="K651">
        <f t="shared" si="85"/>
        <v>1.0220140825847575</v>
      </c>
      <c r="L651">
        <f t="shared" si="86"/>
        <v>0.98870310196893174</v>
      </c>
      <c r="M651">
        <f t="shared" si="87"/>
        <v>1.0041748825291064</v>
      </c>
    </row>
    <row r="652" spans="1:13" x14ac:dyDescent="0.2">
      <c r="A652">
        <f t="shared" si="80"/>
        <v>1.288</v>
      </c>
      <c r="B652">
        <v>644</v>
      </c>
      <c r="C652">
        <v>13.93998249</v>
      </c>
      <c r="D652">
        <v>17.681382639999999</v>
      </c>
      <c r="E652">
        <v>14.787176092999999</v>
      </c>
      <c r="F652" s="2">
        <v>-1990.4703999999999</v>
      </c>
      <c r="G652">
        <f t="shared" si="81"/>
        <v>2.787996498</v>
      </c>
      <c r="H652">
        <f t="shared" si="82"/>
        <v>5.893794213333333</v>
      </c>
      <c r="I652">
        <f t="shared" si="83"/>
        <v>4.9290586976666662</v>
      </c>
      <c r="J652" s="2">
        <f t="shared" si="84"/>
        <v>-11.058168888888888</v>
      </c>
      <c r="K652">
        <f t="shared" si="85"/>
        <v>1.0220287342721941</v>
      </c>
      <c r="L652">
        <f t="shared" si="86"/>
        <v>0.98871397529464433</v>
      </c>
      <c r="M652">
        <f t="shared" si="87"/>
        <v>1.004244754706739</v>
      </c>
    </row>
    <row r="653" spans="1:13" x14ac:dyDescent="0.2">
      <c r="A653">
        <f t="shared" si="80"/>
        <v>1.29</v>
      </c>
      <c r="B653">
        <v>645</v>
      </c>
      <c r="C653">
        <v>13.940030334999999</v>
      </c>
      <c r="D653">
        <v>17.681911498000002</v>
      </c>
      <c r="E653">
        <v>14.788268609999999</v>
      </c>
      <c r="F653" s="2">
        <v>-1990.4974999999999</v>
      </c>
      <c r="G653">
        <f t="shared" si="81"/>
        <v>2.788006067</v>
      </c>
      <c r="H653">
        <f t="shared" si="82"/>
        <v>5.8939704993333342</v>
      </c>
      <c r="I653">
        <f t="shared" si="83"/>
        <v>4.9294228699999998</v>
      </c>
      <c r="J653" s="2">
        <f t="shared" si="84"/>
        <v>-11.058319444444445</v>
      </c>
      <c r="K653">
        <f t="shared" si="85"/>
        <v>1.0220322420932997</v>
      </c>
      <c r="L653">
        <f t="shared" si="86"/>
        <v>0.98874354816833843</v>
      </c>
      <c r="M653">
        <f t="shared" si="87"/>
        <v>1.0043189510549653</v>
      </c>
    </row>
    <row r="654" spans="1:13" x14ac:dyDescent="0.2">
      <c r="A654">
        <f t="shared" si="80"/>
        <v>1.292</v>
      </c>
      <c r="B654">
        <v>646</v>
      </c>
      <c r="C654">
        <v>13.940048102</v>
      </c>
      <c r="D654">
        <v>17.682353155000001</v>
      </c>
      <c r="E654">
        <v>14.789499187000001</v>
      </c>
      <c r="F654" s="2">
        <v>-1990.5206000000001</v>
      </c>
      <c r="G654">
        <f t="shared" si="81"/>
        <v>2.7880096204</v>
      </c>
      <c r="H654">
        <f t="shared" si="82"/>
        <v>5.8941177183333338</v>
      </c>
      <c r="I654">
        <f t="shared" si="83"/>
        <v>4.9298330623333335</v>
      </c>
      <c r="J654" s="2">
        <f t="shared" si="84"/>
        <v>-11.058447777777777</v>
      </c>
      <c r="K654">
        <f t="shared" si="85"/>
        <v>1.0220335447050164</v>
      </c>
      <c r="L654">
        <f t="shared" si="86"/>
        <v>0.98876824490484805</v>
      </c>
      <c r="M654">
        <f t="shared" si="87"/>
        <v>1.0044025235024523</v>
      </c>
    </row>
    <row r="655" spans="1:13" x14ac:dyDescent="0.2">
      <c r="A655">
        <f t="shared" si="80"/>
        <v>1.294</v>
      </c>
      <c r="B655">
        <v>647</v>
      </c>
      <c r="C655">
        <v>13.939933264</v>
      </c>
      <c r="D655">
        <v>17.683034338999999</v>
      </c>
      <c r="E655">
        <v>14.790669613</v>
      </c>
      <c r="F655" s="2">
        <v>-1990.5399</v>
      </c>
      <c r="G655">
        <f t="shared" si="81"/>
        <v>2.7879866527999999</v>
      </c>
      <c r="H655">
        <f t="shared" si="82"/>
        <v>5.8943447796666666</v>
      </c>
      <c r="I655">
        <f t="shared" si="83"/>
        <v>4.9302232043333332</v>
      </c>
      <c r="J655" s="2">
        <f t="shared" si="84"/>
        <v>-11.058555</v>
      </c>
      <c r="K655">
        <f t="shared" si="85"/>
        <v>1.0220251252011991</v>
      </c>
      <c r="L655">
        <f t="shared" si="86"/>
        <v>0.98880633559912567</v>
      </c>
      <c r="M655">
        <f t="shared" si="87"/>
        <v>1.004482010901796</v>
      </c>
    </row>
    <row r="656" spans="1:13" x14ac:dyDescent="0.2">
      <c r="A656">
        <f t="shared" si="80"/>
        <v>1.296</v>
      </c>
      <c r="B656">
        <v>648</v>
      </c>
      <c r="C656">
        <v>13.939827288</v>
      </c>
      <c r="D656">
        <v>17.683839869</v>
      </c>
      <c r="E656">
        <v>14.792065252</v>
      </c>
      <c r="F656" s="2">
        <v>-1990.5554999999999</v>
      </c>
      <c r="G656">
        <f t="shared" si="81"/>
        <v>2.7879654575999999</v>
      </c>
      <c r="H656">
        <f t="shared" si="82"/>
        <v>5.8946132896666663</v>
      </c>
      <c r="I656">
        <f t="shared" si="83"/>
        <v>4.9306884173333332</v>
      </c>
      <c r="J656" s="2">
        <f t="shared" si="84"/>
        <v>-11.058641666666666</v>
      </c>
      <c r="K656">
        <f t="shared" si="85"/>
        <v>1.0220173554269387</v>
      </c>
      <c r="L656">
        <f t="shared" si="86"/>
        <v>0.98885137951818647</v>
      </c>
      <c r="M656">
        <f t="shared" si="87"/>
        <v>1.0045767932413312</v>
      </c>
    </row>
    <row r="657" spans="1:13" x14ac:dyDescent="0.2">
      <c r="A657">
        <f t="shared" si="80"/>
        <v>1.298</v>
      </c>
      <c r="B657">
        <v>649</v>
      </c>
      <c r="C657">
        <v>13.939728283999999</v>
      </c>
      <c r="D657">
        <v>17.684488126000002</v>
      </c>
      <c r="E657">
        <v>14.793361693</v>
      </c>
      <c r="F657" s="2">
        <v>-1990.5749000000001</v>
      </c>
      <c r="G657">
        <f t="shared" si="81"/>
        <v>2.7879456567999998</v>
      </c>
      <c r="H657">
        <f t="shared" si="82"/>
        <v>5.8948293753333338</v>
      </c>
      <c r="I657">
        <f t="shared" si="83"/>
        <v>4.9311205643333329</v>
      </c>
      <c r="J657" s="2">
        <f t="shared" si="84"/>
        <v>-11.058749444444445</v>
      </c>
      <c r="K657">
        <f t="shared" si="85"/>
        <v>1.0220100968143198</v>
      </c>
      <c r="L657">
        <f t="shared" si="86"/>
        <v>0.98888762898852112</v>
      </c>
      <c r="M657">
        <f t="shared" si="87"/>
        <v>1.0046648387251915</v>
      </c>
    </row>
    <row r="658" spans="1:13" x14ac:dyDescent="0.2">
      <c r="A658">
        <f t="shared" si="80"/>
        <v>1.3</v>
      </c>
      <c r="B658">
        <v>650</v>
      </c>
      <c r="C658">
        <v>13.939953366999999</v>
      </c>
      <c r="D658">
        <v>17.685336577000001</v>
      </c>
      <c r="E658">
        <v>14.79483486</v>
      </c>
      <c r="F658" s="2">
        <v>-1990.5926999999999</v>
      </c>
      <c r="G658">
        <f t="shared" si="81"/>
        <v>2.7879906734</v>
      </c>
      <c r="H658">
        <f t="shared" si="82"/>
        <v>5.8951121923333334</v>
      </c>
      <c r="I658">
        <f t="shared" si="83"/>
        <v>4.93161162</v>
      </c>
      <c r="J658" s="2">
        <f t="shared" si="84"/>
        <v>-11.058848333333334</v>
      </c>
      <c r="K658">
        <f t="shared" si="85"/>
        <v>1.022026599079926</v>
      </c>
      <c r="L658">
        <f t="shared" si="86"/>
        <v>0.98893507297964622</v>
      </c>
      <c r="M658">
        <f t="shared" si="87"/>
        <v>1.0047648862409075</v>
      </c>
    </row>
    <row r="659" spans="1:13" x14ac:dyDescent="0.2">
      <c r="A659">
        <f t="shared" si="80"/>
        <v>1.302</v>
      </c>
      <c r="B659">
        <v>651</v>
      </c>
      <c r="C659">
        <v>13.940252823</v>
      </c>
      <c r="D659">
        <v>17.686393745</v>
      </c>
      <c r="E659">
        <v>14.796142741000001</v>
      </c>
      <c r="F659" s="2">
        <v>-1990.6085</v>
      </c>
      <c r="G659">
        <f t="shared" si="81"/>
        <v>2.7880505645999998</v>
      </c>
      <c r="H659">
        <f t="shared" si="82"/>
        <v>5.8954645816666664</v>
      </c>
      <c r="I659">
        <f t="shared" si="83"/>
        <v>4.9320475803333332</v>
      </c>
      <c r="J659" s="2">
        <f t="shared" si="84"/>
        <v>-11.058936111111111</v>
      </c>
      <c r="K659">
        <f t="shared" si="85"/>
        <v>1.0220485541029591</v>
      </c>
      <c r="L659">
        <f t="shared" si="86"/>
        <v>0.98899418808377093</v>
      </c>
      <c r="M659">
        <f t="shared" si="87"/>
        <v>1.0048537086520135</v>
      </c>
    </row>
    <row r="660" spans="1:13" x14ac:dyDescent="0.2">
      <c r="A660">
        <f t="shared" si="80"/>
        <v>1.304</v>
      </c>
      <c r="B660">
        <v>652</v>
      </c>
      <c r="C660">
        <v>13.941091288000001</v>
      </c>
      <c r="D660">
        <v>17.687525329</v>
      </c>
      <c r="E660">
        <v>14.797538438</v>
      </c>
      <c r="F660" s="2">
        <v>-1990.6211000000001</v>
      </c>
      <c r="G660">
        <f t="shared" si="81"/>
        <v>2.7882182576000001</v>
      </c>
      <c r="H660">
        <f t="shared" si="82"/>
        <v>5.8958417763333335</v>
      </c>
      <c r="I660">
        <f t="shared" si="83"/>
        <v>4.9325128126666664</v>
      </c>
      <c r="J660" s="2">
        <f t="shared" si="84"/>
        <v>-11.059006111111112</v>
      </c>
      <c r="K660">
        <f t="shared" si="85"/>
        <v>1.0221100273023191</v>
      </c>
      <c r="L660">
        <f t="shared" si="86"/>
        <v>0.98905746440880737</v>
      </c>
      <c r="M660">
        <f t="shared" si="87"/>
        <v>1.0049484949305156</v>
      </c>
    </row>
    <row r="661" spans="1:13" x14ac:dyDescent="0.2">
      <c r="A661">
        <f t="shared" si="80"/>
        <v>1.306</v>
      </c>
      <c r="B661">
        <v>653</v>
      </c>
      <c r="C661">
        <v>13.941758282</v>
      </c>
      <c r="D661">
        <v>17.688914805</v>
      </c>
      <c r="E661">
        <v>14.799102575999999</v>
      </c>
      <c r="F661" s="2">
        <v>-1990.634</v>
      </c>
      <c r="G661">
        <f t="shared" si="81"/>
        <v>2.7883516564000002</v>
      </c>
      <c r="H661">
        <f t="shared" si="82"/>
        <v>5.8963049349999999</v>
      </c>
      <c r="I661">
        <f t="shared" si="83"/>
        <v>4.933034192</v>
      </c>
      <c r="J661" s="2">
        <f t="shared" si="84"/>
        <v>-11.059077777777778</v>
      </c>
      <c r="K661">
        <f t="shared" si="85"/>
        <v>1.0221589288726101</v>
      </c>
      <c r="L661">
        <f t="shared" si="86"/>
        <v>0.98913516163235071</v>
      </c>
      <c r="M661">
        <f t="shared" si="87"/>
        <v>1.005054720579839</v>
      </c>
    </row>
    <row r="662" spans="1:13" x14ac:dyDescent="0.2">
      <c r="A662">
        <f t="shared" si="80"/>
        <v>1.3080000000000001</v>
      </c>
      <c r="B662">
        <v>654</v>
      </c>
      <c r="C662">
        <v>13.942401651000001</v>
      </c>
      <c r="D662">
        <v>17.690423917</v>
      </c>
      <c r="E662">
        <v>14.800310297999999</v>
      </c>
      <c r="F662" s="2">
        <v>-1990.6388999999999</v>
      </c>
      <c r="G662">
        <f t="shared" si="81"/>
        <v>2.7884803302000001</v>
      </c>
      <c r="H662">
        <f t="shared" si="82"/>
        <v>5.8968079723333338</v>
      </c>
      <c r="I662">
        <f t="shared" si="83"/>
        <v>4.9334367659999998</v>
      </c>
      <c r="J662" s="2">
        <f t="shared" si="84"/>
        <v>-11.059104999999999</v>
      </c>
      <c r="K662">
        <f t="shared" si="85"/>
        <v>1.0222060983439643</v>
      </c>
      <c r="L662">
        <f t="shared" si="86"/>
        <v>0.98921954870518691</v>
      </c>
      <c r="M662">
        <f t="shared" si="87"/>
        <v>1.0051367408706651</v>
      </c>
    </row>
    <row r="663" spans="1:13" x14ac:dyDescent="0.2">
      <c r="A663">
        <f t="shared" si="80"/>
        <v>1.31</v>
      </c>
      <c r="B663">
        <v>655</v>
      </c>
      <c r="C663">
        <v>13.943142984</v>
      </c>
      <c r="D663">
        <v>17.691822105</v>
      </c>
      <c r="E663">
        <v>14.801382388</v>
      </c>
      <c r="F663" s="2">
        <v>-1990.6410000000001</v>
      </c>
      <c r="G663">
        <f t="shared" si="81"/>
        <v>2.7886285967999997</v>
      </c>
      <c r="H663">
        <f t="shared" si="82"/>
        <v>5.8972740349999997</v>
      </c>
      <c r="I663">
        <f t="shared" si="83"/>
        <v>4.9337941293333332</v>
      </c>
      <c r="J663" s="2">
        <f t="shared" si="84"/>
        <v>-11.059116666666666</v>
      </c>
      <c r="K663">
        <f t="shared" si="85"/>
        <v>1.0222604501789256</v>
      </c>
      <c r="L663">
        <f t="shared" si="86"/>
        <v>0.98929773308950986</v>
      </c>
      <c r="M663">
        <f t="shared" si="87"/>
        <v>1.0052095499555302</v>
      </c>
    </row>
    <row r="664" spans="1:13" x14ac:dyDescent="0.2">
      <c r="A664">
        <f t="shared" si="80"/>
        <v>1.3120000000000001</v>
      </c>
      <c r="B664">
        <v>656</v>
      </c>
      <c r="C664">
        <v>13.943718763</v>
      </c>
      <c r="D664">
        <v>17.693166141999999</v>
      </c>
      <c r="E664">
        <v>14.802205057</v>
      </c>
      <c r="F664" s="2">
        <v>-1990.6438000000001</v>
      </c>
      <c r="G664">
        <f t="shared" si="81"/>
        <v>2.7887437525999998</v>
      </c>
      <c r="H664">
        <f t="shared" si="82"/>
        <v>5.8977220473333327</v>
      </c>
      <c r="I664">
        <f t="shared" si="83"/>
        <v>4.9340683523333331</v>
      </c>
      <c r="J664" s="2">
        <f t="shared" si="84"/>
        <v>-11.059132222222223</v>
      </c>
      <c r="K664">
        <f t="shared" si="85"/>
        <v>1.0223026641977033</v>
      </c>
      <c r="L664">
        <f t="shared" si="86"/>
        <v>0.98937288943855051</v>
      </c>
      <c r="M664">
        <f t="shared" si="87"/>
        <v>1.0052654200569555</v>
      </c>
    </row>
    <row r="665" spans="1:13" x14ac:dyDescent="0.2">
      <c r="A665">
        <f t="shared" si="80"/>
        <v>1.3140000000000001</v>
      </c>
      <c r="B665">
        <v>657</v>
      </c>
      <c r="C665">
        <v>13.944482919</v>
      </c>
      <c r="D665">
        <v>17.694334945000001</v>
      </c>
      <c r="E665">
        <v>14.802853825</v>
      </c>
      <c r="F665" s="2">
        <v>-1990.6455000000001</v>
      </c>
      <c r="G665">
        <f t="shared" si="81"/>
        <v>2.7888965838000002</v>
      </c>
      <c r="H665">
        <f t="shared" si="82"/>
        <v>5.8981116483333338</v>
      </c>
      <c r="I665">
        <f t="shared" si="83"/>
        <v>4.9342846083333329</v>
      </c>
      <c r="J665" s="2">
        <f t="shared" si="84"/>
        <v>-11.059141666666667</v>
      </c>
      <c r="K665">
        <f t="shared" si="85"/>
        <v>1.0223586893318832</v>
      </c>
      <c r="L665">
        <f t="shared" si="86"/>
        <v>0.98943824698914462</v>
      </c>
      <c r="M665">
        <f t="shared" si="87"/>
        <v>1.0053094799813742</v>
      </c>
    </row>
    <row r="666" spans="1:13" x14ac:dyDescent="0.2">
      <c r="A666">
        <f t="shared" si="80"/>
        <v>1.3160000000000001</v>
      </c>
      <c r="B666">
        <v>658</v>
      </c>
      <c r="C666">
        <v>13.945305641999999</v>
      </c>
      <c r="D666">
        <v>17.695365546000001</v>
      </c>
      <c r="E666">
        <v>14.803413498999999</v>
      </c>
      <c r="F666" s="2">
        <v>-1990.6488999999999</v>
      </c>
      <c r="G666">
        <f t="shared" si="81"/>
        <v>2.7890611283999998</v>
      </c>
      <c r="H666">
        <f t="shared" si="82"/>
        <v>5.8984551820000002</v>
      </c>
      <c r="I666">
        <f t="shared" si="83"/>
        <v>4.9344711663333332</v>
      </c>
      <c r="J666" s="2">
        <f t="shared" si="84"/>
        <v>-11.059160555555556</v>
      </c>
      <c r="K666">
        <f t="shared" si="85"/>
        <v>1.0224190083851494</v>
      </c>
      <c r="L666">
        <f t="shared" si="86"/>
        <v>0.98949587651011583</v>
      </c>
      <c r="M666">
        <f t="shared" si="87"/>
        <v>1.0053474892453007</v>
      </c>
    </row>
    <row r="667" spans="1:13" x14ac:dyDescent="0.2">
      <c r="A667">
        <f t="shared" si="80"/>
        <v>1.3180000000000001</v>
      </c>
      <c r="B667">
        <v>659</v>
      </c>
      <c r="C667">
        <v>13.946200325</v>
      </c>
      <c r="D667">
        <v>17.696265091000001</v>
      </c>
      <c r="E667">
        <v>14.804343944999999</v>
      </c>
      <c r="F667" s="2">
        <v>-1990.6460999999999</v>
      </c>
      <c r="G667">
        <f t="shared" si="81"/>
        <v>2.789240065</v>
      </c>
      <c r="H667">
        <f t="shared" si="82"/>
        <v>5.8987550303333336</v>
      </c>
      <c r="I667">
        <f t="shared" si="83"/>
        <v>4.9347813149999995</v>
      </c>
      <c r="J667" s="2">
        <f t="shared" si="84"/>
        <v>-11.059144999999999</v>
      </c>
      <c r="K667">
        <f t="shared" si="85"/>
        <v>1.0224846032834731</v>
      </c>
      <c r="L667">
        <f t="shared" si="86"/>
        <v>0.98954617759408736</v>
      </c>
      <c r="M667">
        <f t="shared" si="87"/>
        <v>1.0054106788299217</v>
      </c>
    </row>
    <row r="668" spans="1:13" x14ac:dyDescent="0.2">
      <c r="A668">
        <f t="shared" si="80"/>
        <v>1.32</v>
      </c>
      <c r="B668">
        <v>660</v>
      </c>
      <c r="C668">
        <v>13.946918796</v>
      </c>
      <c r="D668">
        <v>17.69736026</v>
      </c>
      <c r="E668">
        <v>14.805058192000001</v>
      </c>
      <c r="F668" s="2">
        <v>-1990.6451</v>
      </c>
      <c r="G668">
        <f t="shared" si="81"/>
        <v>2.7893837592000001</v>
      </c>
      <c r="H668">
        <f t="shared" si="82"/>
        <v>5.8991200866666667</v>
      </c>
      <c r="I668">
        <f t="shared" si="83"/>
        <v>4.9350193973333338</v>
      </c>
      <c r="J668" s="2">
        <f t="shared" si="84"/>
        <v>-11.059139444444444</v>
      </c>
      <c r="K668">
        <f t="shared" si="85"/>
        <v>1.0225372789598786</v>
      </c>
      <c r="L668">
        <f t="shared" si="86"/>
        <v>0.98960741765192983</v>
      </c>
      <c r="M668">
        <f t="shared" si="87"/>
        <v>1.005459185644124</v>
      </c>
    </row>
    <row r="669" spans="1:13" x14ac:dyDescent="0.2">
      <c r="A669">
        <f t="shared" si="80"/>
        <v>1.3220000000000001</v>
      </c>
      <c r="B669">
        <v>661</v>
      </c>
      <c r="C669">
        <v>13.947386915999999</v>
      </c>
      <c r="D669">
        <v>17.698202643999998</v>
      </c>
      <c r="E669">
        <v>14.805502996</v>
      </c>
      <c r="F669" s="2">
        <v>-1990.6481000000001</v>
      </c>
      <c r="G669">
        <f t="shared" si="81"/>
        <v>2.7894773831999999</v>
      </c>
      <c r="H669">
        <f t="shared" si="82"/>
        <v>5.8994008813333325</v>
      </c>
      <c r="I669">
        <f t="shared" si="83"/>
        <v>4.9351676653333332</v>
      </c>
      <c r="J669" s="2">
        <f t="shared" si="84"/>
        <v>-11.059156111111111</v>
      </c>
      <c r="K669">
        <f t="shared" si="85"/>
        <v>1.0225715998129665</v>
      </c>
      <c r="L669">
        <f t="shared" si="86"/>
        <v>0.98965452238634566</v>
      </c>
      <c r="M669">
        <f t="shared" si="87"/>
        <v>1.0054893937163794</v>
      </c>
    </row>
    <row r="670" spans="1:13" x14ac:dyDescent="0.2">
      <c r="A670">
        <f t="shared" si="80"/>
        <v>1.3240000000000001</v>
      </c>
      <c r="B670">
        <v>662</v>
      </c>
      <c r="C670">
        <v>13.947469872999999</v>
      </c>
      <c r="D670">
        <v>17.699117385000001</v>
      </c>
      <c r="E670">
        <v>14.805706147</v>
      </c>
      <c r="F670" s="2">
        <v>-1990.6564000000001</v>
      </c>
      <c r="G670">
        <f t="shared" si="81"/>
        <v>2.7894939746</v>
      </c>
      <c r="H670">
        <f t="shared" si="82"/>
        <v>5.899705795</v>
      </c>
      <c r="I670">
        <f t="shared" si="83"/>
        <v>4.9352353823333335</v>
      </c>
      <c r="J670" s="2">
        <f t="shared" si="84"/>
        <v>-11.059202222222222</v>
      </c>
      <c r="K670">
        <f t="shared" si="85"/>
        <v>1.0225776819180028</v>
      </c>
      <c r="L670">
        <f t="shared" si="86"/>
        <v>0.98970567320576364</v>
      </c>
      <c r="M670">
        <f t="shared" si="87"/>
        <v>1.0055031903550939</v>
      </c>
    </row>
    <row r="671" spans="1:13" x14ac:dyDescent="0.2">
      <c r="A671">
        <f t="shared" si="80"/>
        <v>1.3260000000000001</v>
      </c>
      <c r="B671">
        <v>663</v>
      </c>
      <c r="C671">
        <v>13.947632457999999</v>
      </c>
      <c r="D671">
        <v>17.700156451000002</v>
      </c>
      <c r="E671">
        <v>14.805712425999999</v>
      </c>
      <c r="F671" s="2">
        <v>-1990.6657</v>
      </c>
      <c r="G671">
        <f t="shared" si="81"/>
        <v>2.7895264915999998</v>
      </c>
      <c r="H671">
        <f t="shared" si="82"/>
        <v>5.9000521503333339</v>
      </c>
      <c r="I671">
        <f t="shared" si="83"/>
        <v>4.9352374753333335</v>
      </c>
      <c r="J671" s="2">
        <f t="shared" si="84"/>
        <v>-11.05925388888889</v>
      </c>
      <c r="K671">
        <f t="shared" si="85"/>
        <v>1.0225896020579226</v>
      </c>
      <c r="L671">
        <f t="shared" si="86"/>
        <v>0.98976377607567889</v>
      </c>
      <c r="M671">
        <f t="shared" si="87"/>
        <v>1.0055036167822073</v>
      </c>
    </row>
    <row r="672" spans="1:13" x14ac:dyDescent="0.2">
      <c r="A672">
        <f t="shared" si="80"/>
        <v>1.3280000000000001</v>
      </c>
      <c r="B672">
        <v>664</v>
      </c>
      <c r="C672">
        <v>13.947840781</v>
      </c>
      <c r="D672">
        <v>17.701523907999999</v>
      </c>
      <c r="E672">
        <v>14.805533001000001</v>
      </c>
      <c r="F672" s="2">
        <v>-1990.6767</v>
      </c>
      <c r="G672">
        <f t="shared" si="81"/>
        <v>2.7895681562000001</v>
      </c>
      <c r="H672">
        <f t="shared" si="82"/>
        <v>5.9005079693333329</v>
      </c>
      <c r="I672">
        <f t="shared" si="83"/>
        <v>4.9351776670000005</v>
      </c>
      <c r="J672" s="2">
        <f t="shared" si="84"/>
        <v>-11.059315</v>
      </c>
      <c r="K672">
        <f t="shared" si="85"/>
        <v>1.0226048755413839</v>
      </c>
      <c r="L672">
        <f t="shared" si="86"/>
        <v>0.9898402420327842</v>
      </c>
      <c r="M672">
        <f t="shared" si="87"/>
        <v>1.0054914314525689</v>
      </c>
    </row>
    <row r="673" spans="1:13" x14ac:dyDescent="0.2">
      <c r="A673">
        <f t="shared" si="80"/>
        <v>1.33</v>
      </c>
      <c r="B673">
        <v>665</v>
      </c>
      <c r="C673">
        <v>13.948006806</v>
      </c>
      <c r="D673">
        <v>17.702596546999999</v>
      </c>
      <c r="E673">
        <v>14.805236052</v>
      </c>
      <c r="F673" s="2">
        <v>-1990.6855</v>
      </c>
      <c r="G673">
        <f t="shared" si="81"/>
        <v>2.7896013611999999</v>
      </c>
      <c r="H673">
        <f t="shared" si="82"/>
        <v>5.9008655156666663</v>
      </c>
      <c r="I673">
        <f t="shared" si="83"/>
        <v>4.9350786839999996</v>
      </c>
      <c r="J673" s="2">
        <f t="shared" si="84"/>
        <v>-11.059363888888889</v>
      </c>
      <c r="K673">
        <f t="shared" si="85"/>
        <v>1.0226170478895722</v>
      </c>
      <c r="L673">
        <f t="shared" si="86"/>
        <v>0.98990022224990515</v>
      </c>
      <c r="M673">
        <f t="shared" si="87"/>
        <v>1.0054712646895716</v>
      </c>
    </row>
    <row r="674" spans="1:13" x14ac:dyDescent="0.2">
      <c r="A674">
        <f t="shared" si="80"/>
        <v>1.3320000000000001</v>
      </c>
      <c r="B674">
        <v>666</v>
      </c>
      <c r="C674">
        <v>13.948375897</v>
      </c>
      <c r="D674">
        <v>17.703630558</v>
      </c>
      <c r="E674">
        <v>14.804916871</v>
      </c>
      <c r="F674" s="2">
        <v>-1990.6904999999999</v>
      </c>
      <c r="G674">
        <f t="shared" si="81"/>
        <v>2.7896751794000001</v>
      </c>
      <c r="H674">
        <f t="shared" si="82"/>
        <v>5.9012101860000001</v>
      </c>
      <c r="I674">
        <f t="shared" si="83"/>
        <v>4.9349722903333335</v>
      </c>
      <c r="J674" s="2">
        <f t="shared" si="84"/>
        <v>-11.059391666666667</v>
      </c>
      <c r="K674">
        <f t="shared" si="85"/>
        <v>1.0226441082971325</v>
      </c>
      <c r="L674">
        <f t="shared" si="86"/>
        <v>0.98995804245249475</v>
      </c>
      <c r="M674">
        <f t="shared" si="87"/>
        <v>1.0054495880798502</v>
      </c>
    </row>
    <row r="675" spans="1:13" x14ac:dyDescent="0.2">
      <c r="A675">
        <f t="shared" si="80"/>
        <v>1.3340000000000001</v>
      </c>
      <c r="B675">
        <v>667</v>
      </c>
      <c r="C675">
        <v>13.948820652</v>
      </c>
      <c r="D675">
        <v>17.704719767</v>
      </c>
      <c r="E675">
        <v>14.804452714</v>
      </c>
      <c r="F675" s="2">
        <v>-1990.6918000000001</v>
      </c>
      <c r="G675">
        <f t="shared" si="81"/>
        <v>2.7897641304</v>
      </c>
      <c r="H675">
        <f t="shared" si="82"/>
        <v>5.9015732556666665</v>
      </c>
      <c r="I675">
        <f t="shared" si="83"/>
        <v>4.9348175713333333</v>
      </c>
      <c r="J675" s="2">
        <f t="shared" si="84"/>
        <v>-11.059398888888889</v>
      </c>
      <c r="K675">
        <f t="shared" si="85"/>
        <v>1.0226767161135366</v>
      </c>
      <c r="L675">
        <f t="shared" si="86"/>
        <v>0.99001894923689293</v>
      </c>
      <c r="M675">
        <f t="shared" si="87"/>
        <v>1.0054180656830329</v>
      </c>
    </row>
    <row r="676" spans="1:13" x14ac:dyDescent="0.2">
      <c r="A676">
        <f t="shared" si="80"/>
        <v>1.3360000000000001</v>
      </c>
      <c r="B676">
        <v>668</v>
      </c>
      <c r="C676">
        <v>13.948963000999999</v>
      </c>
      <c r="D676">
        <v>17.705842186999998</v>
      </c>
      <c r="E676">
        <v>14.803722115999999</v>
      </c>
      <c r="F676" s="2">
        <v>-1990.6976</v>
      </c>
      <c r="G676">
        <f t="shared" si="81"/>
        <v>2.7897926001999998</v>
      </c>
      <c r="H676">
        <f t="shared" si="82"/>
        <v>5.9019473956666664</v>
      </c>
      <c r="I676">
        <f t="shared" si="83"/>
        <v>4.9345740386666668</v>
      </c>
      <c r="J676" s="2">
        <f t="shared" si="84"/>
        <v>-11.059431111111111</v>
      </c>
      <c r="K676">
        <f t="shared" si="85"/>
        <v>1.0226871526236541</v>
      </c>
      <c r="L676">
        <f t="shared" si="86"/>
        <v>0.99008171312604942</v>
      </c>
      <c r="M676">
        <f t="shared" si="87"/>
        <v>1.005368448419758</v>
      </c>
    </row>
    <row r="677" spans="1:13" x14ac:dyDescent="0.2">
      <c r="A677">
        <f t="shared" si="80"/>
        <v>1.3380000000000001</v>
      </c>
      <c r="B677">
        <v>669</v>
      </c>
      <c r="C677">
        <v>13.948871434999999</v>
      </c>
      <c r="D677">
        <v>17.706696557000001</v>
      </c>
      <c r="E677">
        <v>14.803164992999999</v>
      </c>
      <c r="F677" s="2">
        <v>-1990.71</v>
      </c>
      <c r="G677">
        <f t="shared" si="81"/>
        <v>2.7897742869999997</v>
      </c>
      <c r="H677">
        <f t="shared" si="82"/>
        <v>5.9022321856666666</v>
      </c>
      <c r="I677">
        <f t="shared" si="83"/>
        <v>4.9343883310000001</v>
      </c>
      <c r="J677" s="2">
        <f t="shared" si="84"/>
        <v>-11.0595</v>
      </c>
      <c r="K677">
        <f t="shared" si="85"/>
        <v>1.0226804393380993</v>
      </c>
      <c r="L677">
        <f t="shared" si="86"/>
        <v>0.99012948809796608</v>
      </c>
      <c r="M677">
        <f t="shared" si="87"/>
        <v>1.0053306124024577</v>
      </c>
    </row>
    <row r="678" spans="1:13" x14ac:dyDescent="0.2">
      <c r="A678">
        <f t="shared" si="80"/>
        <v>1.34</v>
      </c>
      <c r="B678">
        <v>670</v>
      </c>
      <c r="C678">
        <v>13.948562899000001</v>
      </c>
      <c r="D678">
        <v>17.707098277</v>
      </c>
      <c r="E678">
        <v>14.80249193</v>
      </c>
      <c r="F678" s="2">
        <v>-1990.7275999999999</v>
      </c>
      <c r="G678">
        <f t="shared" si="81"/>
        <v>2.7897125798000002</v>
      </c>
      <c r="H678">
        <f t="shared" si="82"/>
        <v>5.9023660923333336</v>
      </c>
      <c r="I678">
        <f t="shared" si="83"/>
        <v>4.9341639766666665</v>
      </c>
      <c r="J678" s="2">
        <f t="shared" si="84"/>
        <v>-11.059597777777778</v>
      </c>
      <c r="K678">
        <f t="shared" si="85"/>
        <v>1.0226578186025439</v>
      </c>
      <c r="L678">
        <f t="shared" si="86"/>
        <v>0.990151951622807</v>
      </c>
      <c r="M678">
        <f t="shared" si="87"/>
        <v>1.0052849025263402</v>
      </c>
    </row>
    <row r="679" spans="1:13" x14ac:dyDescent="0.2">
      <c r="A679">
        <f t="shared" si="80"/>
        <v>1.3420000000000001</v>
      </c>
      <c r="B679">
        <v>671</v>
      </c>
      <c r="C679">
        <v>13.948122589</v>
      </c>
      <c r="D679">
        <v>17.707477381</v>
      </c>
      <c r="E679">
        <v>14.801743218</v>
      </c>
      <c r="F679" s="2">
        <v>-1990.7449999999999</v>
      </c>
      <c r="G679">
        <f t="shared" si="81"/>
        <v>2.7896245178000001</v>
      </c>
      <c r="H679">
        <f t="shared" si="82"/>
        <v>5.9024924603333337</v>
      </c>
      <c r="I679">
        <f t="shared" si="83"/>
        <v>4.9339144060000004</v>
      </c>
      <c r="J679" s="2">
        <f t="shared" si="84"/>
        <v>-11.059694444444444</v>
      </c>
      <c r="K679">
        <f t="shared" si="85"/>
        <v>1.0226255366773469</v>
      </c>
      <c r="L679">
        <f t="shared" si="86"/>
        <v>0.99017315049794719</v>
      </c>
      <c r="M679">
        <f t="shared" si="87"/>
        <v>1.0052340550829844</v>
      </c>
    </row>
    <row r="680" spans="1:13" x14ac:dyDescent="0.2">
      <c r="A680">
        <f t="shared" si="80"/>
        <v>1.3440000000000001</v>
      </c>
      <c r="B680">
        <v>672</v>
      </c>
      <c r="C680">
        <v>13.947601862999999</v>
      </c>
      <c r="D680">
        <v>17.707483864</v>
      </c>
      <c r="E680">
        <v>14.801021668000001</v>
      </c>
      <c r="F680" s="2">
        <v>-1990.7596000000001</v>
      </c>
      <c r="G680">
        <f t="shared" si="81"/>
        <v>2.7895203725999997</v>
      </c>
      <c r="H680">
        <f t="shared" si="82"/>
        <v>5.9024946213333331</v>
      </c>
      <c r="I680">
        <f t="shared" si="83"/>
        <v>4.9336738893333338</v>
      </c>
      <c r="J680" s="2">
        <f t="shared" si="84"/>
        <v>-11.059775555555555</v>
      </c>
      <c r="K680">
        <f t="shared" si="85"/>
        <v>1.0225873589439771</v>
      </c>
      <c r="L680">
        <f t="shared" si="86"/>
        <v>0.99017351301669532</v>
      </c>
      <c r="M680">
        <f t="shared" si="87"/>
        <v>1.0051850522985311</v>
      </c>
    </row>
    <row r="681" spans="1:13" x14ac:dyDescent="0.2">
      <c r="A681">
        <f t="shared" si="80"/>
        <v>1.3460000000000001</v>
      </c>
      <c r="B681">
        <v>673</v>
      </c>
      <c r="C681">
        <v>13.947024432999999</v>
      </c>
      <c r="D681">
        <v>17.707612851</v>
      </c>
      <c r="E681">
        <v>14.800013593999999</v>
      </c>
      <c r="F681" s="2">
        <v>-1990.7728999999999</v>
      </c>
      <c r="G681">
        <f t="shared" si="81"/>
        <v>2.7894048865999999</v>
      </c>
      <c r="H681">
        <f t="shared" si="82"/>
        <v>5.9025376170000001</v>
      </c>
      <c r="I681">
        <f t="shared" si="83"/>
        <v>4.9333378646666661</v>
      </c>
      <c r="J681" s="2">
        <f t="shared" si="84"/>
        <v>-11.059849444444444</v>
      </c>
      <c r="K681">
        <f t="shared" si="85"/>
        <v>1.0225450238798941</v>
      </c>
      <c r="L681">
        <f t="shared" si="86"/>
        <v>0.99018072575860183</v>
      </c>
      <c r="M681">
        <f t="shared" si="87"/>
        <v>1.0051165907464068</v>
      </c>
    </row>
    <row r="682" spans="1:13" x14ac:dyDescent="0.2">
      <c r="A682">
        <f t="shared" si="80"/>
        <v>1.3480000000000001</v>
      </c>
      <c r="B682">
        <v>674</v>
      </c>
      <c r="C682">
        <v>13.946432182000001</v>
      </c>
      <c r="D682">
        <v>17.707613152</v>
      </c>
      <c r="E682">
        <v>14.799099845000001</v>
      </c>
      <c r="F682" s="2">
        <v>-1990.7858000000001</v>
      </c>
      <c r="G682">
        <f t="shared" si="81"/>
        <v>2.7892864364000003</v>
      </c>
      <c r="H682">
        <f t="shared" si="82"/>
        <v>5.9025377173333338</v>
      </c>
      <c r="I682">
        <f t="shared" si="83"/>
        <v>4.9330332816666669</v>
      </c>
      <c r="J682" s="2">
        <f t="shared" si="84"/>
        <v>-11.059921111111112</v>
      </c>
      <c r="K682">
        <f t="shared" si="85"/>
        <v>1.0225016021940825</v>
      </c>
      <c r="L682">
        <f t="shared" si="86"/>
        <v>0.99018074259002919</v>
      </c>
      <c r="M682">
        <f t="shared" si="87"/>
        <v>1.0050545351088331</v>
      </c>
    </row>
    <row r="683" spans="1:13" x14ac:dyDescent="0.2">
      <c r="A683">
        <f t="shared" si="80"/>
        <v>1.35</v>
      </c>
      <c r="B683">
        <v>675</v>
      </c>
      <c r="C683">
        <v>13.945939953</v>
      </c>
      <c r="D683">
        <v>17.707592300999998</v>
      </c>
      <c r="E683">
        <v>14.797868858999999</v>
      </c>
      <c r="F683" s="2">
        <v>-1990.8013000000001</v>
      </c>
      <c r="G683">
        <f t="shared" si="81"/>
        <v>2.7891879905999999</v>
      </c>
      <c r="H683">
        <f t="shared" si="82"/>
        <v>5.9025307669999991</v>
      </c>
      <c r="I683">
        <f t="shared" si="83"/>
        <v>4.9326229530000001</v>
      </c>
      <c r="J683" s="2">
        <f t="shared" si="84"/>
        <v>-11.060007222222223</v>
      </c>
      <c r="K683">
        <f t="shared" si="85"/>
        <v>1.0224655137569409</v>
      </c>
      <c r="L683">
        <f t="shared" si="86"/>
        <v>0.99017957663623912</v>
      </c>
      <c r="M683">
        <f t="shared" si="87"/>
        <v>1.0049709348848388</v>
      </c>
    </row>
    <row r="684" spans="1:13" x14ac:dyDescent="0.2">
      <c r="A684">
        <f t="shared" si="80"/>
        <v>1.3520000000000001</v>
      </c>
      <c r="B684">
        <v>676</v>
      </c>
      <c r="C684">
        <v>13.945398864</v>
      </c>
      <c r="D684">
        <v>17.707546452999999</v>
      </c>
      <c r="E684">
        <v>14.796431266000001</v>
      </c>
      <c r="F684" s="2">
        <v>-1990.8196</v>
      </c>
      <c r="G684">
        <f t="shared" si="81"/>
        <v>2.7890797728000001</v>
      </c>
      <c r="H684">
        <f t="shared" si="82"/>
        <v>5.9025154843333327</v>
      </c>
      <c r="I684">
        <f t="shared" si="83"/>
        <v>4.9321437553333336</v>
      </c>
      <c r="J684" s="2">
        <f t="shared" si="84"/>
        <v>-11.060108888888889</v>
      </c>
      <c r="K684">
        <f t="shared" si="85"/>
        <v>1.0224258430825914</v>
      </c>
      <c r="L684">
        <f t="shared" si="86"/>
        <v>0.99017701289112581</v>
      </c>
      <c r="M684">
        <f t="shared" si="87"/>
        <v>1.0048733033140391</v>
      </c>
    </row>
    <row r="685" spans="1:13" x14ac:dyDescent="0.2">
      <c r="A685">
        <f t="shared" si="80"/>
        <v>1.3540000000000001</v>
      </c>
      <c r="B685">
        <v>677</v>
      </c>
      <c r="C685">
        <v>13.944709761</v>
      </c>
      <c r="D685">
        <v>17.707673166999999</v>
      </c>
      <c r="E685">
        <v>14.795265452000001</v>
      </c>
      <c r="F685" s="2">
        <v>-1990.8382999999999</v>
      </c>
      <c r="G685">
        <f t="shared" si="81"/>
        <v>2.7889419522000001</v>
      </c>
      <c r="H685">
        <f t="shared" si="82"/>
        <v>5.9025577223333334</v>
      </c>
      <c r="I685">
        <f t="shared" si="83"/>
        <v>4.9317551506666666</v>
      </c>
      <c r="J685" s="2">
        <f t="shared" si="84"/>
        <v>-11.060212777777776</v>
      </c>
      <c r="K685">
        <f t="shared" si="85"/>
        <v>1.0223753205609616</v>
      </c>
      <c r="L685">
        <f t="shared" si="86"/>
        <v>0.99018409853059297</v>
      </c>
      <c r="M685">
        <f t="shared" si="87"/>
        <v>1.0047941291304694</v>
      </c>
    </row>
    <row r="686" spans="1:13" x14ac:dyDescent="0.2">
      <c r="A686">
        <f t="shared" si="80"/>
        <v>1.3560000000000001</v>
      </c>
      <c r="B686">
        <v>678</v>
      </c>
      <c r="C686">
        <v>13.944095914</v>
      </c>
      <c r="D686">
        <v>17.70777962</v>
      </c>
      <c r="E686">
        <v>14.793852232000001</v>
      </c>
      <c r="F686" s="2">
        <v>-1990.8585</v>
      </c>
      <c r="G686">
        <f t="shared" si="81"/>
        <v>2.7888191828000002</v>
      </c>
      <c r="H686">
        <f t="shared" si="82"/>
        <v>5.9025932066666664</v>
      </c>
      <c r="I686">
        <f t="shared" si="83"/>
        <v>4.9312840773333333</v>
      </c>
      <c r="J686" s="2">
        <f t="shared" si="84"/>
        <v>-11.060325000000001</v>
      </c>
      <c r="K686">
        <f t="shared" si="85"/>
        <v>1.0223303155351018</v>
      </c>
      <c r="L686">
        <f t="shared" si="86"/>
        <v>0.99019005120810433</v>
      </c>
      <c r="M686">
        <f t="shared" si="87"/>
        <v>1.0046981528085996</v>
      </c>
    </row>
    <row r="687" spans="1:13" x14ac:dyDescent="0.2">
      <c r="A687">
        <f t="shared" si="80"/>
        <v>1.3580000000000001</v>
      </c>
      <c r="B687">
        <v>679</v>
      </c>
      <c r="C687">
        <v>13.943242615000001</v>
      </c>
      <c r="D687">
        <v>17.708068334</v>
      </c>
      <c r="E687">
        <v>14.792421799</v>
      </c>
      <c r="F687" s="2">
        <v>-1990.8753999999999</v>
      </c>
      <c r="G687">
        <f t="shared" si="81"/>
        <v>2.788648523</v>
      </c>
      <c r="H687">
        <f t="shared" si="82"/>
        <v>5.9026894446666667</v>
      </c>
      <c r="I687">
        <f t="shared" si="83"/>
        <v>4.9308072663333329</v>
      </c>
      <c r="J687" s="2">
        <f t="shared" si="84"/>
        <v>-11.060418888888888</v>
      </c>
      <c r="K687">
        <f t="shared" si="85"/>
        <v>1.0222677547609005</v>
      </c>
      <c r="L687">
        <f t="shared" si="86"/>
        <v>0.9902061956224002</v>
      </c>
      <c r="M687">
        <f t="shared" si="87"/>
        <v>1.0046010074964604</v>
      </c>
    </row>
    <row r="688" spans="1:13" x14ac:dyDescent="0.2">
      <c r="A688">
        <f t="shared" si="80"/>
        <v>1.36</v>
      </c>
      <c r="B688">
        <v>680</v>
      </c>
      <c r="C688">
        <v>13.942599402999999</v>
      </c>
      <c r="D688">
        <v>17.708639646000002</v>
      </c>
      <c r="E688">
        <v>14.790898990000001</v>
      </c>
      <c r="F688" s="2">
        <v>-1990.8916999999999</v>
      </c>
      <c r="G688">
        <f t="shared" si="81"/>
        <v>2.7885198806</v>
      </c>
      <c r="H688">
        <f t="shared" si="82"/>
        <v>5.9028798820000006</v>
      </c>
      <c r="I688">
        <f t="shared" si="83"/>
        <v>4.9302996633333338</v>
      </c>
      <c r="J688" s="2">
        <f t="shared" si="84"/>
        <v>-11.060509444444444</v>
      </c>
      <c r="K688">
        <f t="shared" si="85"/>
        <v>1.0222205968002145</v>
      </c>
      <c r="L688">
        <f t="shared" si="86"/>
        <v>0.99023814245428299</v>
      </c>
      <c r="M688">
        <f t="shared" si="87"/>
        <v>1.0044975886326388</v>
      </c>
    </row>
    <row r="689" spans="1:13" x14ac:dyDescent="0.2">
      <c r="A689">
        <f t="shared" si="80"/>
        <v>1.3620000000000001</v>
      </c>
      <c r="B689">
        <v>681</v>
      </c>
      <c r="C689">
        <v>13.941637941</v>
      </c>
      <c r="D689">
        <v>17.709109645000002</v>
      </c>
      <c r="E689">
        <v>14.789407877</v>
      </c>
      <c r="F689" s="2">
        <v>-1990.9095</v>
      </c>
      <c r="G689">
        <f t="shared" si="81"/>
        <v>2.7883275882</v>
      </c>
      <c r="H689">
        <f t="shared" si="82"/>
        <v>5.9030365483333336</v>
      </c>
      <c r="I689">
        <f t="shared" si="83"/>
        <v>4.9298026256666665</v>
      </c>
      <c r="J689" s="2">
        <f t="shared" si="84"/>
        <v>-11.060608333333333</v>
      </c>
      <c r="K689">
        <f t="shared" si="85"/>
        <v>1.0221501059088796</v>
      </c>
      <c r="L689">
        <f t="shared" si="86"/>
        <v>0.9902644240290408</v>
      </c>
      <c r="M689">
        <f t="shared" si="87"/>
        <v>1.0043963223462629</v>
      </c>
    </row>
    <row r="690" spans="1:13" x14ac:dyDescent="0.2">
      <c r="A690">
        <f t="shared" si="80"/>
        <v>1.3640000000000001</v>
      </c>
      <c r="B690">
        <v>682</v>
      </c>
      <c r="C690">
        <v>13.940645162999999</v>
      </c>
      <c r="D690">
        <v>17.709779394000002</v>
      </c>
      <c r="E690">
        <v>14.787738321999999</v>
      </c>
      <c r="F690" s="2">
        <v>-1990.9273000000001</v>
      </c>
      <c r="G690">
        <f t="shared" si="81"/>
        <v>2.7881290325999997</v>
      </c>
      <c r="H690">
        <f t="shared" si="82"/>
        <v>5.9032597980000006</v>
      </c>
      <c r="I690">
        <f t="shared" si="83"/>
        <v>4.9292461073333333</v>
      </c>
      <c r="J690" s="2">
        <f t="shared" si="84"/>
        <v>-11.060707222222222</v>
      </c>
      <c r="K690">
        <f t="shared" si="85"/>
        <v>1.0220773190425056</v>
      </c>
      <c r="L690">
        <f t="shared" si="86"/>
        <v>0.990301875296836</v>
      </c>
      <c r="M690">
        <f t="shared" si="87"/>
        <v>1.0042829374889446</v>
      </c>
    </row>
    <row r="691" spans="1:13" x14ac:dyDescent="0.2">
      <c r="A691">
        <f t="shared" si="80"/>
        <v>1.3660000000000001</v>
      </c>
      <c r="B691">
        <v>683</v>
      </c>
      <c r="C691">
        <v>13.939676989000001</v>
      </c>
      <c r="D691">
        <v>17.710553548</v>
      </c>
      <c r="E691">
        <v>14.7860461</v>
      </c>
      <c r="F691" s="2">
        <v>-1990.9477999999999</v>
      </c>
      <c r="G691">
        <f t="shared" si="81"/>
        <v>2.7879353978000001</v>
      </c>
      <c r="H691">
        <f t="shared" si="82"/>
        <v>5.9035178493333333</v>
      </c>
      <c r="I691">
        <f t="shared" si="83"/>
        <v>4.9286820333333337</v>
      </c>
      <c r="J691" s="2">
        <f t="shared" si="84"/>
        <v>-11.06082111111111</v>
      </c>
      <c r="K691">
        <f t="shared" si="85"/>
        <v>1.0220063360517821</v>
      </c>
      <c r="L691">
        <f t="shared" si="86"/>
        <v>0.99034516472133483</v>
      </c>
      <c r="M691">
        <f t="shared" si="87"/>
        <v>1.0041680132426511</v>
      </c>
    </row>
    <row r="692" spans="1:13" x14ac:dyDescent="0.2">
      <c r="A692">
        <f t="shared" si="80"/>
        <v>1.3680000000000001</v>
      </c>
      <c r="B692">
        <v>684</v>
      </c>
      <c r="C692">
        <v>13.938605235000001</v>
      </c>
      <c r="D692">
        <v>17.711473524999999</v>
      </c>
      <c r="E692">
        <v>14.784438349</v>
      </c>
      <c r="F692" s="2">
        <v>-1990.9670000000001</v>
      </c>
      <c r="G692">
        <f t="shared" si="81"/>
        <v>2.7877210470000002</v>
      </c>
      <c r="H692">
        <f t="shared" si="82"/>
        <v>5.9038245083333329</v>
      </c>
      <c r="I692">
        <f t="shared" si="83"/>
        <v>4.9281461163333331</v>
      </c>
      <c r="J692" s="2">
        <f t="shared" si="84"/>
        <v>-11.060927777777778</v>
      </c>
      <c r="K692">
        <f t="shared" si="85"/>
        <v>1.0219277589527898</v>
      </c>
      <c r="L692">
        <f t="shared" si="86"/>
        <v>0.99039660832930188</v>
      </c>
      <c r="M692">
        <f t="shared" si="87"/>
        <v>1.0040588256940297</v>
      </c>
    </row>
    <row r="693" spans="1:13" x14ac:dyDescent="0.2">
      <c r="A693">
        <f t="shared" si="80"/>
        <v>1.37</v>
      </c>
      <c r="B693">
        <v>685</v>
      </c>
      <c r="C693">
        <v>13.937341845000001</v>
      </c>
      <c r="D693">
        <v>17.712412187000002</v>
      </c>
      <c r="E693">
        <v>14.782998641000001</v>
      </c>
      <c r="F693" s="2">
        <v>-1990.9848</v>
      </c>
      <c r="G693">
        <f t="shared" si="81"/>
        <v>2.7874683689999999</v>
      </c>
      <c r="H693">
        <f t="shared" si="82"/>
        <v>5.904137395666667</v>
      </c>
      <c r="I693">
        <f t="shared" si="83"/>
        <v>4.9276662136666669</v>
      </c>
      <c r="J693" s="2">
        <f t="shared" si="84"/>
        <v>-11.061026666666667</v>
      </c>
      <c r="K693">
        <f t="shared" si="85"/>
        <v>1.0218351318003869</v>
      </c>
      <c r="L693">
        <f t="shared" si="86"/>
        <v>0.99044909677188442</v>
      </c>
      <c r="M693">
        <f t="shared" si="87"/>
        <v>1.003961050486768</v>
      </c>
    </row>
    <row r="694" spans="1:13" x14ac:dyDescent="0.2">
      <c r="A694">
        <f t="shared" si="80"/>
        <v>1.3720000000000001</v>
      </c>
      <c r="B694">
        <v>686</v>
      </c>
      <c r="C694">
        <v>13.936057901</v>
      </c>
      <c r="D694">
        <v>17.713584174000001</v>
      </c>
      <c r="E694">
        <v>14.781227721</v>
      </c>
      <c r="F694" s="2">
        <v>-1991.0026</v>
      </c>
      <c r="G694">
        <f t="shared" si="81"/>
        <v>2.7872115802000001</v>
      </c>
      <c r="H694">
        <f t="shared" si="82"/>
        <v>5.9045280580000004</v>
      </c>
      <c r="I694">
        <f t="shared" si="83"/>
        <v>4.9270759069999999</v>
      </c>
      <c r="J694" s="2">
        <f t="shared" si="84"/>
        <v>-11.061125555555556</v>
      </c>
      <c r="K694">
        <f t="shared" si="85"/>
        <v>1.0217409977035803</v>
      </c>
      <c r="L694">
        <f t="shared" si="86"/>
        <v>0.99051463236654669</v>
      </c>
      <c r="M694">
        <f t="shared" si="87"/>
        <v>1.0038407816058255</v>
      </c>
    </row>
    <row r="695" spans="1:13" x14ac:dyDescent="0.2">
      <c r="A695">
        <f t="shared" si="80"/>
        <v>1.3740000000000001</v>
      </c>
      <c r="B695">
        <v>687</v>
      </c>
      <c r="C695">
        <v>13.934867975</v>
      </c>
      <c r="D695">
        <v>17.714484665000001</v>
      </c>
      <c r="E695">
        <v>14.779394101999999</v>
      </c>
      <c r="F695" s="2">
        <v>-1991.02</v>
      </c>
      <c r="G695">
        <f t="shared" si="81"/>
        <v>2.7869735950000001</v>
      </c>
      <c r="H695">
        <f t="shared" si="82"/>
        <v>5.9048282216666665</v>
      </c>
      <c r="I695">
        <f t="shared" si="83"/>
        <v>4.9264647006666662</v>
      </c>
      <c r="J695" s="2">
        <f t="shared" si="84"/>
        <v>-11.061222222222222</v>
      </c>
      <c r="K695">
        <f t="shared" si="85"/>
        <v>1.021653756664036</v>
      </c>
      <c r="L695">
        <f t="shared" si="86"/>
        <v>0.99056498634928969</v>
      </c>
      <c r="M695">
        <f t="shared" si="87"/>
        <v>1.0037162546338532</v>
      </c>
    </row>
    <row r="696" spans="1:13" x14ac:dyDescent="0.2">
      <c r="A696">
        <f t="shared" si="80"/>
        <v>1.3760000000000001</v>
      </c>
      <c r="B696">
        <v>688</v>
      </c>
      <c r="C696">
        <v>13.933760591</v>
      </c>
      <c r="D696">
        <v>17.715513906000002</v>
      </c>
      <c r="E696">
        <v>14.777654773</v>
      </c>
      <c r="F696" s="2">
        <v>-1991.0409</v>
      </c>
      <c r="G696">
        <f t="shared" si="81"/>
        <v>2.7867521181999999</v>
      </c>
      <c r="H696">
        <f t="shared" si="82"/>
        <v>5.9051713020000003</v>
      </c>
      <c r="I696">
        <f t="shared" si="83"/>
        <v>4.9258849243333334</v>
      </c>
      <c r="J696" s="2">
        <f t="shared" si="84"/>
        <v>-11.061338333333333</v>
      </c>
      <c r="K696">
        <f t="shared" si="85"/>
        <v>1.0215725673032396</v>
      </c>
      <c r="L696">
        <f t="shared" si="86"/>
        <v>0.99062253982128712</v>
      </c>
      <c r="M696">
        <f t="shared" si="87"/>
        <v>1.0035981311994684</v>
      </c>
    </row>
    <row r="697" spans="1:13" x14ac:dyDescent="0.2">
      <c r="A697">
        <f t="shared" si="80"/>
        <v>1.3780000000000001</v>
      </c>
      <c r="B697">
        <v>689</v>
      </c>
      <c r="C697">
        <v>13.932594449</v>
      </c>
      <c r="D697">
        <v>17.716228552</v>
      </c>
      <c r="E697">
        <v>14.775974783000001</v>
      </c>
      <c r="F697" s="2">
        <v>-1991.0645</v>
      </c>
      <c r="G697">
        <f t="shared" si="81"/>
        <v>2.7865188898</v>
      </c>
      <c r="H697">
        <f t="shared" si="82"/>
        <v>5.9054095173333332</v>
      </c>
      <c r="I697">
        <f t="shared" si="83"/>
        <v>4.9253249276666669</v>
      </c>
      <c r="J697" s="2">
        <f t="shared" si="84"/>
        <v>-11.061469444444445</v>
      </c>
      <c r="K697">
        <f t="shared" si="85"/>
        <v>1.0214870700199328</v>
      </c>
      <c r="L697">
        <f t="shared" si="86"/>
        <v>0.99066250165583214</v>
      </c>
      <c r="M697">
        <f t="shared" si="87"/>
        <v>1.0034840376676915</v>
      </c>
    </row>
    <row r="698" spans="1:13" x14ac:dyDescent="0.2">
      <c r="A698">
        <f t="shared" si="80"/>
        <v>1.3800000000000001</v>
      </c>
      <c r="B698">
        <v>690</v>
      </c>
      <c r="C698">
        <v>13.931457561</v>
      </c>
      <c r="D698">
        <v>17.716852833000001</v>
      </c>
      <c r="E698">
        <v>14.774376901</v>
      </c>
      <c r="F698" s="2">
        <v>-1991.0891999999999</v>
      </c>
      <c r="G698">
        <f t="shared" si="81"/>
        <v>2.7862915122</v>
      </c>
      <c r="H698">
        <f t="shared" si="82"/>
        <v>5.9056176110000003</v>
      </c>
      <c r="I698">
        <f t="shared" si="83"/>
        <v>4.9247923003333334</v>
      </c>
      <c r="J698" s="2">
        <f t="shared" si="84"/>
        <v>-11.061606666666666</v>
      </c>
      <c r="K698">
        <f t="shared" si="85"/>
        <v>1.0214037175333366</v>
      </c>
      <c r="L698">
        <f t="shared" si="86"/>
        <v>0.99069741042749215</v>
      </c>
      <c r="M698">
        <f t="shared" si="87"/>
        <v>1.0033755203546459</v>
      </c>
    </row>
    <row r="699" spans="1:13" x14ac:dyDescent="0.2">
      <c r="A699">
        <f t="shared" si="80"/>
        <v>1.3820000000000001</v>
      </c>
      <c r="B699">
        <v>691</v>
      </c>
      <c r="C699">
        <v>13.930191701</v>
      </c>
      <c r="D699">
        <v>17.717233198999999</v>
      </c>
      <c r="E699">
        <v>14.772746847000001</v>
      </c>
      <c r="F699" s="2">
        <v>-1991.1152999999999</v>
      </c>
      <c r="G699">
        <f t="shared" si="81"/>
        <v>2.7860383402000002</v>
      </c>
      <c r="H699">
        <f t="shared" si="82"/>
        <v>5.9057443996666663</v>
      </c>
      <c r="I699">
        <f t="shared" si="83"/>
        <v>4.9242489489999999</v>
      </c>
      <c r="J699" s="2">
        <f t="shared" si="84"/>
        <v>-11.061751666666666</v>
      </c>
      <c r="K699">
        <f t="shared" si="85"/>
        <v>1.0213109092895318</v>
      </c>
      <c r="L699">
        <f t="shared" si="86"/>
        <v>0.99071867987160644</v>
      </c>
      <c r="M699">
        <f t="shared" si="87"/>
        <v>1.0032648181374617</v>
      </c>
    </row>
    <row r="700" spans="1:13" x14ac:dyDescent="0.2">
      <c r="A700">
        <f t="shared" si="80"/>
        <v>1.3840000000000001</v>
      </c>
      <c r="B700">
        <v>692</v>
      </c>
      <c r="C700">
        <v>13.929062215</v>
      </c>
      <c r="D700">
        <v>17.717483756</v>
      </c>
      <c r="E700">
        <v>14.771328051999999</v>
      </c>
      <c r="F700" s="2">
        <v>-1991.1367</v>
      </c>
      <c r="G700">
        <f t="shared" si="81"/>
        <v>2.7858124430000002</v>
      </c>
      <c r="H700">
        <f t="shared" si="82"/>
        <v>5.9058279186666667</v>
      </c>
      <c r="I700">
        <f t="shared" si="83"/>
        <v>4.9237760173333331</v>
      </c>
      <c r="J700" s="2">
        <f t="shared" si="84"/>
        <v>-11.061870555555556</v>
      </c>
      <c r="K700">
        <f t="shared" si="85"/>
        <v>1.0212280994906109</v>
      </c>
      <c r="L700">
        <f t="shared" si="86"/>
        <v>0.99073269060891989</v>
      </c>
      <c r="M700">
        <f t="shared" si="87"/>
        <v>1.0031684631993862</v>
      </c>
    </row>
    <row r="701" spans="1:13" x14ac:dyDescent="0.2">
      <c r="A701">
        <f t="shared" si="80"/>
        <v>1.3860000000000001</v>
      </c>
      <c r="B701">
        <v>693</v>
      </c>
      <c r="C701">
        <v>13.927423938</v>
      </c>
      <c r="D701">
        <v>17.717903504999999</v>
      </c>
      <c r="E701">
        <v>14.769811962</v>
      </c>
      <c r="F701" s="2">
        <v>-1991.1581000000001</v>
      </c>
      <c r="G701">
        <f t="shared" si="81"/>
        <v>2.7854847876000002</v>
      </c>
      <c r="H701">
        <f t="shared" si="82"/>
        <v>5.9059678349999993</v>
      </c>
      <c r="I701">
        <f t="shared" si="83"/>
        <v>4.9232706540000004</v>
      </c>
      <c r="J701" s="2">
        <f t="shared" si="84"/>
        <v>-11.061989444444444</v>
      </c>
      <c r="K701">
        <f t="shared" si="85"/>
        <v>1.0211079869890423</v>
      </c>
      <c r="L701">
        <f t="shared" si="86"/>
        <v>0.99075616228592978</v>
      </c>
      <c r="M701">
        <f t="shared" si="87"/>
        <v>1.0030655006444948</v>
      </c>
    </row>
    <row r="702" spans="1:13" x14ac:dyDescent="0.2">
      <c r="A702">
        <f t="shared" si="80"/>
        <v>1.3880000000000001</v>
      </c>
      <c r="B702">
        <v>694</v>
      </c>
      <c r="C702">
        <v>13.925841017</v>
      </c>
      <c r="D702">
        <v>17.718476922000001</v>
      </c>
      <c r="E702">
        <v>14.768368234</v>
      </c>
      <c r="F702" s="2">
        <v>-1991.1777999999999</v>
      </c>
      <c r="G702">
        <f t="shared" si="81"/>
        <v>2.7851682034</v>
      </c>
      <c r="H702">
        <f t="shared" si="82"/>
        <v>5.9061589740000002</v>
      </c>
      <c r="I702">
        <f t="shared" si="83"/>
        <v>4.9227894113333335</v>
      </c>
      <c r="J702" s="2">
        <f t="shared" si="84"/>
        <v>-11.062098888888888</v>
      </c>
      <c r="K702">
        <f t="shared" si="85"/>
        <v>1.0209919329877375</v>
      </c>
      <c r="L702">
        <f t="shared" si="86"/>
        <v>0.99078822682596701</v>
      </c>
      <c r="M702">
        <f t="shared" si="87"/>
        <v>1.0029674524260856</v>
      </c>
    </row>
    <row r="703" spans="1:13" x14ac:dyDescent="0.2">
      <c r="A703">
        <f t="shared" si="80"/>
        <v>1.3900000000000001</v>
      </c>
      <c r="B703">
        <v>695</v>
      </c>
      <c r="C703">
        <v>13.924059559</v>
      </c>
      <c r="D703">
        <v>17.718822024000001</v>
      </c>
      <c r="E703">
        <v>14.767082229</v>
      </c>
      <c r="F703" s="2">
        <v>-1991.1958999999999</v>
      </c>
      <c r="G703">
        <f t="shared" si="81"/>
        <v>2.7848119117999999</v>
      </c>
      <c r="H703">
        <f t="shared" si="82"/>
        <v>5.9062740080000005</v>
      </c>
      <c r="I703">
        <f t="shared" si="83"/>
        <v>4.9223607429999996</v>
      </c>
      <c r="J703" s="2">
        <f t="shared" si="84"/>
        <v>-11.062199444444444</v>
      </c>
      <c r="K703">
        <f t="shared" si="85"/>
        <v>1.0208613229768422</v>
      </c>
      <c r="L703">
        <f t="shared" si="86"/>
        <v>0.9908075243649237</v>
      </c>
      <c r="M703">
        <f t="shared" si="87"/>
        <v>1.0028801156845972</v>
      </c>
    </row>
    <row r="704" spans="1:13" x14ac:dyDescent="0.2">
      <c r="A704">
        <f t="shared" si="80"/>
        <v>1.3920000000000001</v>
      </c>
      <c r="B704">
        <v>696</v>
      </c>
      <c r="C704">
        <v>13.922211396</v>
      </c>
      <c r="D704">
        <v>17.719275471</v>
      </c>
      <c r="E704">
        <v>14.765562437</v>
      </c>
      <c r="F704" s="2">
        <v>-1991.2123999999999</v>
      </c>
      <c r="G704">
        <f t="shared" si="81"/>
        <v>2.7844422791999999</v>
      </c>
      <c r="H704">
        <f t="shared" si="82"/>
        <v>5.9064251570000001</v>
      </c>
      <c r="I704">
        <f t="shared" si="83"/>
        <v>4.9218541456666669</v>
      </c>
      <c r="J704" s="2">
        <f t="shared" si="84"/>
        <v>-11.06229111111111</v>
      </c>
      <c r="K704">
        <f t="shared" si="85"/>
        <v>1.0207258223983462</v>
      </c>
      <c r="L704">
        <f t="shared" si="86"/>
        <v>0.99083288037893469</v>
      </c>
      <c r="M704">
        <f t="shared" si="87"/>
        <v>1.0027769017149626</v>
      </c>
    </row>
    <row r="705" spans="1:13" x14ac:dyDescent="0.2">
      <c r="A705">
        <f t="shared" si="80"/>
        <v>1.3940000000000001</v>
      </c>
      <c r="B705">
        <v>697</v>
      </c>
      <c r="C705">
        <v>13.920246329999999</v>
      </c>
      <c r="D705">
        <v>17.719563860000001</v>
      </c>
      <c r="E705">
        <v>14.764140521</v>
      </c>
      <c r="F705" s="2">
        <v>-1991.2281</v>
      </c>
      <c r="G705">
        <f t="shared" si="81"/>
        <v>2.7840492659999998</v>
      </c>
      <c r="H705">
        <f t="shared" si="82"/>
        <v>5.906521286666667</v>
      </c>
      <c r="I705">
        <f t="shared" si="83"/>
        <v>4.9213801736666669</v>
      </c>
      <c r="J705" s="2">
        <f t="shared" si="84"/>
        <v>-11.062378333333333</v>
      </c>
      <c r="K705">
        <f t="shared" si="85"/>
        <v>1.0205817509177555</v>
      </c>
      <c r="L705">
        <f t="shared" si="86"/>
        <v>0.99084900661976261</v>
      </c>
      <c r="M705">
        <f t="shared" si="87"/>
        <v>1.0026803348197251</v>
      </c>
    </row>
    <row r="706" spans="1:13" x14ac:dyDescent="0.2">
      <c r="A706">
        <f t="shared" si="80"/>
        <v>1.3960000000000001</v>
      </c>
      <c r="B706">
        <v>698</v>
      </c>
      <c r="C706">
        <v>13.918287871</v>
      </c>
      <c r="D706">
        <v>17.720027291000001</v>
      </c>
      <c r="E706">
        <v>14.762880428000001</v>
      </c>
      <c r="F706" s="2">
        <v>-1991.2444</v>
      </c>
      <c r="G706">
        <f t="shared" si="81"/>
        <v>2.7836575742000003</v>
      </c>
      <c r="H706">
        <f t="shared" si="82"/>
        <v>5.9066757636666667</v>
      </c>
      <c r="I706">
        <f t="shared" si="83"/>
        <v>4.9209601426666669</v>
      </c>
      <c r="J706" s="2">
        <f t="shared" si="84"/>
        <v>-11.062468888888889</v>
      </c>
      <c r="K706">
        <f t="shared" si="85"/>
        <v>1.0204381638383364</v>
      </c>
      <c r="L706">
        <f t="shared" si="86"/>
        <v>0.99087492092271123</v>
      </c>
      <c r="M706">
        <f t="shared" si="87"/>
        <v>1.0025947578456136</v>
      </c>
    </row>
    <row r="707" spans="1:13" x14ac:dyDescent="0.2">
      <c r="A707">
        <f t="shared" si="80"/>
        <v>1.3980000000000001</v>
      </c>
      <c r="B707">
        <v>699</v>
      </c>
      <c r="C707">
        <v>13.916144526</v>
      </c>
      <c r="D707">
        <v>17.720591213999999</v>
      </c>
      <c r="E707">
        <v>14.761959385999999</v>
      </c>
      <c r="F707" s="2">
        <v>-1991.2628</v>
      </c>
      <c r="G707">
        <f t="shared" si="81"/>
        <v>2.7832289052000001</v>
      </c>
      <c r="H707">
        <f t="shared" si="82"/>
        <v>5.9068637379999993</v>
      </c>
      <c r="I707">
        <f t="shared" si="83"/>
        <v>4.9206531286666664</v>
      </c>
      <c r="J707" s="2">
        <f t="shared" si="84"/>
        <v>-11.062571111111112</v>
      </c>
      <c r="K707">
        <f t="shared" si="85"/>
        <v>1.0202810215909175</v>
      </c>
      <c r="L707">
        <f t="shared" si="86"/>
        <v>0.99090645457380855</v>
      </c>
      <c r="M707">
        <f t="shared" si="87"/>
        <v>1.0025322069169202</v>
      </c>
    </row>
    <row r="708" spans="1:13" x14ac:dyDescent="0.2">
      <c r="A708">
        <f t="shared" si="80"/>
        <v>1.4000000000000001</v>
      </c>
      <c r="B708">
        <v>700</v>
      </c>
      <c r="C708">
        <v>13.913716773999999</v>
      </c>
      <c r="D708">
        <v>17.720673328</v>
      </c>
      <c r="E708">
        <v>14.761280179</v>
      </c>
      <c r="F708" s="2">
        <v>-1991.2832000000001</v>
      </c>
      <c r="G708">
        <f t="shared" si="81"/>
        <v>2.7827433548</v>
      </c>
      <c r="H708">
        <f t="shared" si="82"/>
        <v>5.9068911093333334</v>
      </c>
      <c r="I708">
        <f t="shared" si="83"/>
        <v>4.920426726333333</v>
      </c>
      <c r="J708" s="2">
        <f t="shared" si="84"/>
        <v>-11.062684444444445</v>
      </c>
      <c r="K708">
        <f t="shared" si="85"/>
        <v>1.0201030276583236</v>
      </c>
      <c r="L708">
        <f t="shared" si="86"/>
        <v>0.99091104625427961</v>
      </c>
      <c r="M708">
        <f t="shared" si="87"/>
        <v>1.0024860797819746</v>
      </c>
    </row>
    <row r="709" spans="1:13" x14ac:dyDescent="0.2">
      <c r="A709">
        <f t="shared" si="80"/>
        <v>1.4020000000000001</v>
      </c>
      <c r="B709">
        <v>701</v>
      </c>
      <c r="C709">
        <v>13.911273782</v>
      </c>
      <c r="D709">
        <v>17.720971508000002</v>
      </c>
      <c r="E709">
        <v>14.760712198</v>
      </c>
      <c r="F709" s="2">
        <v>-1991.3030000000001</v>
      </c>
      <c r="G709">
        <f t="shared" si="81"/>
        <v>2.7822547564</v>
      </c>
      <c r="H709">
        <f t="shared" si="82"/>
        <v>5.9069905026666669</v>
      </c>
      <c r="I709">
        <f t="shared" si="83"/>
        <v>4.9202373993333337</v>
      </c>
      <c r="J709" s="2">
        <f t="shared" si="84"/>
        <v>-11.062794444444446</v>
      </c>
      <c r="K709">
        <f t="shared" si="85"/>
        <v>1.0199239163844471</v>
      </c>
      <c r="L709">
        <f t="shared" si="86"/>
        <v>0.99092771999180096</v>
      </c>
      <c r="M709">
        <f t="shared" si="87"/>
        <v>1.0024475063629232</v>
      </c>
    </row>
    <row r="710" spans="1:13" x14ac:dyDescent="0.2">
      <c r="A710">
        <f t="shared" si="80"/>
        <v>1.4040000000000001</v>
      </c>
      <c r="B710">
        <v>702</v>
      </c>
      <c r="C710">
        <v>13.909232839</v>
      </c>
      <c r="D710">
        <v>17.721411489000001</v>
      </c>
      <c r="E710">
        <v>14.760135349</v>
      </c>
      <c r="F710" s="2">
        <v>-1991.3167000000001</v>
      </c>
      <c r="G710">
        <f t="shared" si="81"/>
        <v>2.7818465677999997</v>
      </c>
      <c r="H710">
        <f t="shared" si="82"/>
        <v>5.9071371630000007</v>
      </c>
      <c r="I710">
        <f t="shared" si="83"/>
        <v>4.9200451163333332</v>
      </c>
      <c r="J710" s="2">
        <f t="shared" si="84"/>
        <v>-11.062870555555556</v>
      </c>
      <c r="K710">
        <f t="shared" si="85"/>
        <v>1.0197742818786284</v>
      </c>
      <c r="L710">
        <f t="shared" si="86"/>
        <v>0.99095232300913405</v>
      </c>
      <c r="M710">
        <f t="shared" si="87"/>
        <v>1.0024083306894298</v>
      </c>
    </row>
    <row r="711" spans="1:13" x14ac:dyDescent="0.2">
      <c r="A711">
        <f t="shared" si="80"/>
        <v>1.4060000000000001</v>
      </c>
      <c r="B711">
        <v>703</v>
      </c>
      <c r="C711">
        <v>13.907017955000001</v>
      </c>
      <c r="D711">
        <v>17.721748971</v>
      </c>
      <c r="E711">
        <v>14.759267237</v>
      </c>
      <c r="F711" s="2">
        <v>-1991.3298</v>
      </c>
      <c r="G711">
        <f t="shared" si="81"/>
        <v>2.7814035910000001</v>
      </c>
      <c r="H711">
        <f t="shared" si="82"/>
        <v>5.9072496570000004</v>
      </c>
      <c r="I711">
        <f t="shared" si="83"/>
        <v>4.9197557456666665</v>
      </c>
      <c r="J711" s="2">
        <f t="shared" si="84"/>
        <v>-11.062943333333333</v>
      </c>
      <c r="K711">
        <f t="shared" si="85"/>
        <v>1.0196118946523387</v>
      </c>
      <c r="L711">
        <f t="shared" si="86"/>
        <v>0.99097119445016346</v>
      </c>
      <c r="M711">
        <f t="shared" si="87"/>
        <v>1.0023493744075125</v>
      </c>
    </row>
    <row r="712" spans="1:13" x14ac:dyDescent="0.2">
      <c r="A712">
        <f t="shared" si="80"/>
        <v>1.4079999999999999</v>
      </c>
      <c r="B712">
        <v>704</v>
      </c>
      <c r="C712">
        <v>13.90479247</v>
      </c>
      <c r="D712">
        <v>17.721817546</v>
      </c>
      <c r="E712">
        <v>14.758697027</v>
      </c>
      <c r="F712" s="2">
        <v>-1991.3406</v>
      </c>
      <c r="G712">
        <f t="shared" si="81"/>
        <v>2.7809584940000001</v>
      </c>
      <c r="H712">
        <f t="shared" si="82"/>
        <v>5.9072725153333332</v>
      </c>
      <c r="I712">
        <f t="shared" si="83"/>
        <v>4.919565675666667</v>
      </c>
      <c r="J712" s="2">
        <f t="shared" si="84"/>
        <v>-11.063003333333333</v>
      </c>
      <c r="K712">
        <f t="shared" si="85"/>
        <v>1.0194487301993473</v>
      </c>
      <c r="L712">
        <f t="shared" si="86"/>
        <v>0.99097502905191581</v>
      </c>
      <c r="M712">
        <f t="shared" si="87"/>
        <v>1.0023106496098921</v>
      </c>
    </row>
    <row r="713" spans="1:13" x14ac:dyDescent="0.2">
      <c r="A713">
        <f t="shared" si="80"/>
        <v>1.41</v>
      </c>
      <c r="B713">
        <v>705</v>
      </c>
      <c r="C713">
        <v>13.902367310000001</v>
      </c>
      <c r="D713">
        <v>17.722030881999999</v>
      </c>
      <c r="E713">
        <v>14.758528554</v>
      </c>
      <c r="F713" s="2">
        <v>-1991.3462999999999</v>
      </c>
      <c r="G713">
        <f t="shared" si="81"/>
        <v>2.7804734620000002</v>
      </c>
      <c r="H713">
        <f t="shared" si="82"/>
        <v>5.9073436273333328</v>
      </c>
      <c r="I713">
        <f t="shared" si="83"/>
        <v>4.9195095179999999</v>
      </c>
      <c r="J713" s="2">
        <f t="shared" si="84"/>
        <v>-11.063034999999999</v>
      </c>
      <c r="K713">
        <f t="shared" si="85"/>
        <v>1.0192709263027508</v>
      </c>
      <c r="L713">
        <f t="shared" si="86"/>
        <v>0.99098695845183471</v>
      </c>
      <c r="M713">
        <f t="shared" si="87"/>
        <v>1.0022992080658475</v>
      </c>
    </row>
    <row r="714" spans="1:13" x14ac:dyDescent="0.2">
      <c r="A714">
        <f t="shared" ref="A714:A777" si="88">B714*0.002</f>
        <v>1.4119999999999999</v>
      </c>
      <c r="B714">
        <v>706</v>
      </c>
      <c r="C714">
        <v>13.900305045</v>
      </c>
      <c r="D714">
        <v>17.722465992</v>
      </c>
      <c r="E714">
        <v>14.758463267</v>
      </c>
      <c r="F714" s="2">
        <v>-1991.3492000000001</v>
      </c>
      <c r="G714">
        <f t="shared" ref="G714:G777" si="89">C714/5</f>
        <v>2.7800610089999997</v>
      </c>
      <c r="H714">
        <f t="shared" ref="H714:H777" si="90">D714/3</f>
        <v>5.9074886639999997</v>
      </c>
      <c r="I714">
        <f t="shared" ref="I714:I777" si="91">E714/3</f>
        <v>4.9194877556666663</v>
      </c>
      <c r="J714" s="2">
        <f t="shared" ref="J714:J777" si="92">F714/180</f>
        <v>-11.063051111111111</v>
      </c>
      <c r="K714">
        <f t="shared" ref="K714:K777" si="93">G714/$G$9</f>
        <v>1.019119728545566</v>
      </c>
      <c r="L714">
        <f t="shared" ref="L714:L777" si="94">H714/$H$9</f>
        <v>0.99101128909082092</v>
      </c>
      <c r="M714">
        <f t="shared" ref="M714:M777" si="95">I714/$I$9</f>
        <v>1.0022947742154025</v>
      </c>
    </row>
    <row r="715" spans="1:13" x14ac:dyDescent="0.2">
      <c r="A715">
        <f t="shared" si="88"/>
        <v>1.4139999999999999</v>
      </c>
      <c r="B715">
        <v>707</v>
      </c>
      <c r="C715">
        <v>13.898109400999999</v>
      </c>
      <c r="D715">
        <v>17.723007056</v>
      </c>
      <c r="E715">
        <v>14.759005524000001</v>
      </c>
      <c r="F715" s="2">
        <v>-1991.3523</v>
      </c>
      <c r="G715">
        <f t="shared" si="89"/>
        <v>2.7796218801999997</v>
      </c>
      <c r="H715">
        <f t="shared" si="90"/>
        <v>5.9076690186666667</v>
      </c>
      <c r="I715">
        <f t="shared" si="91"/>
        <v>4.919668508</v>
      </c>
      <c r="J715" s="2">
        <f t="shared" si="92"/>
        <v>-11.063068333333334</v>
      </c>
      <c r="K715">
        <f t="shared" si="93"/>
        <v>1.0189587519259868</v>
      </c>
      <c r="L715">
        <f t="shared" si="94"/>
        <v>0.99104154450405546</v>
      </c>
      <c r="M715">
        <f t="shared" si="95"/>
        <v>1.0023316006347627</v>
      </c>
    </row>
    <row r="716" spans="1:13" x14ac:dyDescent="0.2">
      <c r="A716">
        <f t="shared" si="88"/>
        <v>1.4159999999999999</v>
      </c>
      <c r="B716">
        <v>708</v>
      </c>
      <c r="C716">
        <v>13.895940088</v>
      </c>
      <c r="D716">
        <v>17.723101140000001</v>
      </c>
      <c r="E716">
        <v>14.760254694</v>
      </c>
      <c r="F716" s="2">
        <v>-1991.3531</v>
      </c>
      <c r="G716">
        <f t="shared" si="89"/>
        <v>2.7791880176000001</v>
      </c>
      <c r="H716">
        <f t="shared" si="90"/>
        <v>5.9077003800000005</v>
      </c>
      <c r="I716">
        <f t="shared" si="91"/>
        <v>4.9200848979999998</v>
      </c>
      <c r="J716" s="2">
        <f t="shared" si="92"/>
        <v>-11.063072777777778</v>
      </c>
      <c r="K716">
        <f t="shared" si="93"/>
        <v>1.0187997057994067</v>
      </c>
      <c r="L716">
        <f t="shared" si="94"/>
        <v>0.99104680552733326</v>
      </c>
      <c r="M716">
        <f t="shared" si="95"/>
        <v>1.0024164357927636</v>
      </c>
    </row>
    <row r="717" spans="1:13" x14ac:dyDescent="0.2">
      <c r="A717">
        <f t="shared" si="88"/>
        <v>1.4179999999999999</v>
      </c>
      <c r="B717">
        <v>709</v>
      </c>
      <c r="C717">
        <v>13.893922567000001</v>
      </c>
      <c r="D717">
        <v>17.722913154</v>
      </c>
      <c r="E717">
        <v>14.76147388</v>
      </c>
      <c r="F717" s="2">
        <v>-1991.3511000000001</v>
      </c>
      <c r="G717">
        <f t="shared" si="89"/>
        <v>2.7787845134000002</v>
      </c>
      <c r="H717">
        <f t="shared" si="90"/>
        <v>5.9076377180000001</v>
      </c>
      <c r="I717">
        <f t="shared" si="91"/>
        <v>4.9204912933333338</v>
      </c>
      <c r="J717" s="2">
        <f t="shared" si="92"/>
        <v>-11.063061666666668</v>
      </c>
      <c r="K717">
        <f t="shared" si="93"/>
        <v>1.0186517885093043</v>
      </c>
      <c r="L717">
        <f t="shared" si="94"/>
        <v>0.99103629365791979</v>
      </c>
      <c r="M717">
        <f t="shared" si="95"/>
        <v>1.0024992346407529</v>
      </c>
    </row>
    <row r="718" spans="1:13" x14ac:dyDescent="0.2">
      <c r="A718">
        <f t="shared" si="88"/>
        <v>1.42</v>
      </c>
      <c r="B718">
        <v>710</v>
      </c>
      <c r="C718">
        <v>13.891888306</v>
      </c>
      <c r="D718">
        <v>17.722887084</v>
      </c>
      <c r="E718">
        <v>14.762609892</v>
      </c>
      <c r="F718" s="2">
        <v>-1991.3451</v>
      </c>
      <c r="G718">
        <f t="shared" si="89"/>
        <v>2.7783776612</v>
      </c>
      <c r="H718">
        <f t="shared" si="90"/>
        <v>5.9076290279999997</v>
      </c>
      <c r="I718">
        <f t="shared" si="91"/>
        <v>4.9208699640000004</v>
      </c>
      <c r="J718" s="2">
        <f t="shared" si="92"/>
        <v>-11.063028333333333</v>
      </c>
      <c r="K718">
        <f t="shared" si="93"/>
        <v>1.0185026439033837</v>
      </c>
      <c r="L718">
        <f t="shared" si="94"/>
        <v>0.99103483586619268</v>
      </c>
      <c r="M718">
        <f t="shared" si="95"/>
        <v>1.0025763848745168</v>
      </c>
    </row>
    <row r="719" spans="1:13" x14ac:dyDescent="0.2">
      <c r="A719">
        <f t="shared" si="88"/>
        <v>1.4219999999999999</v>
      </c>
      <c r="B719">
        <v>711</v>
      </c>
      <c r="C719">
        <v>13.890004797</v>
      </c>
      <c r="D719">
        <v>17.723313868000002</v>
      </c>
      <c r="E719">
        <v>14.764121852000001</v>
      </c>
      <c r="F719" s="2">
        <v>-1991.3403000000001</v>
      </c>
      <c r="G719">
        <f t="shared" si="89"/>
        <v>2.7780009593999999</v>
      </c>
      <c r="H719">
        <f t="shared" si="90"/>
        <v>5.9077712893333336</v>
      </c>
      <c r="I719">
        <f t="shared" si="91"/>
        <v>4.9213739506666672</v>
      </c>
      <c r="J719" s="2">
        <f t="shared" si="92"/>
        <v>-11.063001666666667</v>
      </c>
      <c r="K719">
        <f t="shared" si="93"/>
        <v>1.0183645518849296</v>
      </c>
      <c r="L719">
        <f t="shared" si="94"/>
        <v>0.99105870092888737</v>
      </c>
      <c r="M719">
        <f t="shared" si="95"/>
        <v>1.0026790669478063</v>
      </c>
    </row>
    <row r="720" spans="1:13" x14ac:dyDescent="0.2">
      <c r="A720">
        <f t="shared" si="88"/>
        <v>1.4239999999999999</v>
      </c>
      <c r="B720">
        <v>712</v>
      </c>
      <c r="C720">
        <v>13.887978898</v>
      </c>
      <c r="D720">
        <v>17.72347577</v>
      </c>
      <c r="E720">
        <v>14.765786988</v>
      </c>
      <c r="F720" s="2">
        <v>-1991.336</v>
      </c>
      <c r="G720">
        <f t="shared" si="89"/>
        <v>2.7775957795999999</v>
      </c>
      <c r="H720">
        <f t="shared" si="90"/>
        <v>5.9078252566666665</v>
      </c>
      <c r="I720">
        <f t="shared" si="91"/>
        <v>4.9219289960000001</v>
      </c>
      <c r="J720" s="2">
        <f t="shared" si="92"/>
        <v>-11.062977777777778</v>
      </c>
      <c r="K720">
        <f t="shared" si="93"/>
        <v>1.0182160203503872</v>
      </c>
      <c r="L720">
        <f t="shared" si="94"/>
        <v>0.99106775422371651</v>
      </c>
      <c r="M720">
        <f t="shared" si="95"/>
        <v>1.0027921516966019</v>
      </c>
    </row>
    <row r="721" spans="1:13" x14ac:dyDescent="0.2">
      <c r="A721">
        <f t="shared" si="88"/>
        <v>1.4259999999999999</v>
      </c>
      <c r="B721">
        <v>713</v>
      </c>
      <c r="C721">
        <v>13.885747146</v>
      </c>
      <c r="D721">
        <v>17.723686765</v>
      </c>
      <c r="E721">
        <v>14.767632316</v>
      </c>
      <c r="F721" s="2">
        <v>-1991.3291999999999</v>
      </c>
      <c r="G721">
        <f t="shared" si="89"/>
        <v>2.7771494292000001</v>
      </c>
      <c r="H721">
        <f t="shared" si="90"/>
        <v>5.9078955883333331</v>
      </c>
      <c r="I721">
        <f t="shared" si="91"/>
        <v>4.9225441053333334</v>
      </c>
      <c r="J721" s="2">
        <f t="shared" si="92"/>
        <v>-11.062939999999999</v>
      </c>
      <c r="K721">
        <f t="shared" si="93"/>
        <v>1.0180523964237858</v>
      </c>
      <c r="L721">
        <f t="shared" si="94"/>
        <v>0.99107955271874737</v>
      </c>
      <c r="M721">
        <f t="shared" si="95"/>
        <v>1.0029174738644762</v>
      </c>
    </row>
    <row r="722" spans="1:13" x14ac:dyDescent="0.2">
      <c r="A722">
        <f t="shared" si="88"/>
        <v>1.4279999999999999</v>
      </c>
      <c r="B722">
        <v>714</v>
      </c>
      <c r="C722">
        <v>13.883565888</v>
      </c>
      <c r="D722">
        <v>17.724061719000002</v>
      </c>
      <c r="E722">
        <v>14.769669892</v>
      </c>
      <c r="F722" s="2">
        <v>-1991.3136999999999</v>
      </c>
      <c r="G722">
        <f t="shared" si="89"/>
        <v>2.7767131776</v>
      </c>
      <c r="H722">
        <f t="shared" si="90"/>
        <v>5.9080205730000008</v>
      </c>
      <c r="I722">
        <f t="shared" si="91"/>
        <v>4.9232232973333332</v>
      </c>
      <c r="J722" s="2">
        <f t="shared" si="92"/>
        <v>-11.062853888888888</v>
      </c>
      <c r="K722">
        <f t="shared" si="93"/>
        <v>1.01789247453332</v>
      </c>
      <c r="L722">
        <f t="shared" si="94"/>
        <v>0.99110051953268075</v>
      </c>
      <c r="M722">
        <f t="shared" si="95"/>
        <v>1.0030558522132187</v>
      </c>
    </row>
    <row r="723" spans="1:13" x14ac:dyDescent="0.2">
      <c r="A723">
        <f t="shared" si="88"/>
        <v>1.43</v>
      </c>
      <c r="B723">
        <v>715</v>
      </c>
      <c r="C723">
        <v>13.881772258</v>
      </c>
      <c r="D723">
        <v>17.724738508000002</v>
      </c>
      <c r="E723">
        <v>14.771808514</v>
      </c>
      <c r="F723" s="2">
        <v>-1991.2963999999999</v>
      </c>
      <c r="G723">
        <f t="shared" si="89"/>
        <v>2.7763544516000001</v>
      </c>
      <c r="H723">
        <f t="shared" si="90"/>
        <v>5.9082461693333341</v>
      </c>
      <c r="I723">
        <f t="shared" si="91"/>
        <v>4.9239361713333336</v>
      </c>
      <c r="J723" s="2">
        <f t="shared" si="92"/>
        <v>-11.062757777777778</v>
      </c>
      <c r="K723">
        <f t="shared" si="93"/>
        <v>1.0177609721157259</v>
      </c>
      <c r="L723">
        <f t="shared" si="94"/>
        <v>0.99113836446575243</v>
      </c>
      <c r="M723">
        <f t="shared" si="95"/>
        <v>1.0032010929212682</v>
      </c>
    </row>
    <row r="724" spans="1:13" x14ac:dyDescent="0.2">
      <c r="A724">
        <f t="shared" si="88"/>
        <v>1.4319999999999999</v>
      </c>
      <c r="B724">
        <v>716</v>
      </c>
      <c r="C724">
        <v>13.879993259000001</v>
      </c>
      <c r="D724">
        <v>17.725392176</v>
      </c>
      <c r="E724">
        <v>14.773733817</v>
      </c>
      <c r="F724" s="2">
        <v>-1991.2791999999999</v>
      </c>
      <c r="G724">
        <f t="shared" si="89"/>
        <v>2.7759986518000002</v>
      </c>
      <c r="H724">
        <f t="shared" si="90"/>
        <v>5.9084640586666666</v>
      </c>
      <c r="I724">
        <f t="shared" si="91"/>
        <v>4.9245779389999997</v>
      </c>
      <c r="J724" s="2">
        <f t="shared" si="92"/>
        <v>-11.062662222222222</v>
      </c>
      <c r="K724">
        <f t="shared" si="93"/>
        <v>1.0176305423897527</v>
      </c>
      <c r="L724">
        <f t="shared" si="94"/>
        <v>0.99117491651034972</v>
      </c>
      <c r="M724">
        <f t="shared" si="95"/>
        <v>1.0033318464489744</v>
      </c>
    </row>
    <row r="725" spans="1:13" x14ac:dyDescent="0.2">
      <c r="A725">
        <f t="shared" si="88"/>
        <v>1.4339999999999999</v>
      </c>
      <c r="B725">
        <v>717</v>
      </c>
      <c r="C725">
        <v>13.877920979000001</v>
      </c>
      <c r="D725">
        <v>17.726077838999998</v>
      </c>
      <c r="E725">
        <v>14.775941978000001</v>
      </c>
      <c r="F725" s="2">
        <v>-1991.2592999999999</v>
      </c>
      <c r="G725">
        <f t="shared" si="89"/>
        <v>2.7755841958</v>
      </c>
      <c r="H725">
        <f t="shared" si="90"/>
        <v>5.9086926129999995</v>
      </c>
      <c r="I725">
        <f t="shared" si="91"/>
        <v>4.9253139926666671</v>
      </c>
      <c r="J725" s="2">
        <f t="shared" si="92"/>
        <v>-11.062551666666666</v>
      </c>
      <c r="K725">
        <f t="shared" si="93"/>
        <v>1.0174786103692515</v>
      </c>
      <c r="L725">
        <f t="shared" si="94"/>
        <v>0.99121325766297586</v>
      </c>
      <c r="M725">
        <f t="shared" si="95"/>
        <v>1.0034818097744838</v>
      </c>
    </row>
    <row r="726" spans="1:13" x14ac:dyDescent="0.2">
      <c r="A726">
        <f t="shared" si="88"/>
        <v>1.4359999999999999</v>
      </c>
      <c r="B726">
        <v>718</v>
      </c>
      <c r="C726">
        <v>13.875743809999999</v>
      </c>
      <c r="D726">
        <v>17.726793895</v>
      </c>
      <c r="E726">
        <v>14.777759721000001</v>
      </c>
      <c r="F726" s="2">
        <v>-1991.2394999999999</v>
      </c>
      <c r="G726">
        <f t="shared" si="89"/>
        <v>2.7751487619999997</v>
      </c>
      <c r="H726">
        <f t="shared" si="90"/>
        <v>5.9089312983333331</v>
      </c>
      <c r="I726">
        <f t="shared" si="91"/>
        <v>4.9259199069999999</v>
      </c>
      <c r="J726" s="2">
        <f t="shared" si="92"/>
        <v>-11.062441666666667</v>
      </c>
      <c r="K726">
        <f t="shared" si="93"/>
        <v>1.0173189882693698</v>
      </c>
      <c r="L726">
        <f t="shared" si="94"/>
        <v>0.99125329834241305</v>
      </c>
      <c r="M726">
        <f t="shared" si="95"/>
        <v>1.0036052585561628</v>
      </c>
    </row>
    <row r="727" spans="1:13" x14ac:dyDescent="0.2">
      <c r="A727">
        <f t="shared" si="88"/>
        <v>1.4379999999999999</v>
      </c>
      <c r="B727">
        <v>719</v>
      </c>
      <c r="C727">
        <v>13.873579944999999</v>
      </c>
      <c r="D727">
        <v>17.727394217000001</v>
      </c>
      <c r="E727">
        <v>14.779643951000001</v>
      </c>
      <c r="F727" s="2">
        <v>-1991.2194</v>
      </c>
      <c r="G727">
        <f t="shared" si="89"/>
        <v>2.7747159889999997</v>
      </c>
      <c r="H727">
        <f t="shared" si="90"/>
        <v>5.9091314056666668</v>
      </c>
      <c r="I727">
        <f t="shared" si="91"/>
        <v>4.9265479836666666</v>
      </c>
      <c r="J727" s="2">
        <f t="shared" si="92"/>
        <v>-11.062329999999999</v>
      </c>
      <c r="K727">
        <f t="shared" si="93"/>
        <v>1.0171603415703032</v>
      </c>
      <c r="L727">
        <f t="shared" si="94"/>
        <v>0.99128686736601057</v>
      </c>
      <c r="M727">
        <f t="shared" si="95"/>
        <v>1.0037332226841518</v>
      </c>
    </row>
    <row r="728" spans="1:13" x14ac:dyDescent="0.2">
      <c r="A728">
        <f t="shared" si="88"/>
        <v>1.44</v>
      </c>
      <c r="B728">
        <v>720</v>
      </c>
      <c r="C728">
        <v>13.871648385</v>
      </c>
      <c r="D728">
        <v>17.727853697</v>
      </c>
      <c r="E728">
        <v>14.781441121</v>
      </c>
      <c r="F728" s="2">
        <v>-1991.1972000000001</v>
      </c>
      <c r="G728">
        <f t="shared" si="89"/>
        <v>2.7743296769999999</v>
      </c>
      <c r="H728">
        <f t="shared" si="90"/>
        <v>5.9092845656666668</v>
      </c>
      <c r="I728">
        <f t="shared" si="91"/>
        <v>4.9271470403333337</v>
      </c>
      <c r="J728" s="2">
        <f t="shared" si="92"/>
        <v>-11.062206666666667</v>
      </c>
      <c r="K728">
        <f t="shared" si="93"/>
        <v>1.0170187266275736</v>
      </c>
      <c r="L728">
        <f t="shared" si="94"/>
        <v>0.99131256073550644</v>
      </c>
      <c r="M728">
        <f t="shared" si="95"/>
        <v>1.0038552742871398</v>
      </c>
    </row>
    <row r="729" spans="1:13" x14ac:dyDescent="0.2">
      <c r="A729">
        <f t="shared" si="88"/>
        <v>1.4419999999999999</v>
      </c>
      <c r="B729">
        <v>721</v>
      </c>
      <c r="C729">
        <v>13.869594770000001</v>
      </c>
      <c r="D729">
        <v>17.728393285999999</v>
      </c>
      <c r="E729">
        <v>14.783581323</v>
      </c>
      <c r="F729" s="2">
        <v>-1991.1709000000001</v>
      </c>
      <c r="G729">
        <f t="shared" si="89"/>
        <v>2.773918954</v>
      </c>
      <c r="H729">
        <f t="shared" si="90"/>
        <v>5.9094644286666664</v>
      </c>
      <c r="I729">
        <f t="shared" si="91"/>
        <v>4.927860441</v>
      </c>
      <c r="J729" s="2">
        <f t="shared" si="92"/>
        <v>-11.062060555555556</v>
      </c>
      <c r="K729">
        <f t="shared" si="93"/>
        <v>1.0168681630568779</v>
      </c>
      <c r="L729">
        <f t="shared" si="94"/>
        <v>0.99134273366915515</v>
      </c>
      <c r="M729">
        <f t="shared" si="95"/>
        <v>1.0040006222980782</v>
      </c>
    </row>
    <row r="730" spans="1:13" x14ac:dyDescent="0.2">
      <c r="A730">
        <f t="shared" si="88"/>
        <v>1.444</v>
      </c>
      <c r="B730">
        <v>722</v>
      </c>
      <c r="C730">
        <v>13.867631188000001</v>
      </c>
      <c r="D730">
        <v>17.728619105</v>
      </c>
      <c r="E730">
        <v>14.785854025000001</v>
      </c>
      <c r="F730" s="2">
        <v>-1991.1454000000001</v>
      </c>
      <c r="G730">
        <f t="shared" si="89"/>
        <v>2.7735262376000001</v>
      </c>
      <c r="H730">
        <f t="shared" si="90"/>
        <v>5.9095397016666666</v>
      </c>
      <c r="I730">
        <f t="shared" si="91"/>
        <v>4.9286180083333333</v>
      </c>
      <c r="J730" s="2">
        <f t="shared" si="92"/>
        <v>-11.06191888888889</v>
      </c>
      <c r="K730">
        <f t="shared" si="93"/>
        <v>1.0167242003777612</v>
      </c>
      <c r="L730">
        <f t="shared" si="94"/>
        <v>0.99135536109800126</v>
      </c>
      <c r="M730">
        <f t="shared" si="95"/>
        <v>1.0041549688107698</v>
      </c>
    </row>
    <row r="731" spans="1:13" x14ac:dyDescent="0.2">
      <c r="A731">
        <f t="shared" si="88"/>
        <v>1.446</v>
      </c>
      <c r="B731">
        <v>723</v>
      </c>
      <c r="C731">
        <v>13.865459502</v>
      </c>
      <c r="D731">
        <v>17.729084642</v>
      </c>
      <c r="E731">
        <v>14.788006778</v>
      </c>
      <c r="F731" s="2">
        <v>-1991.1206</v>
      </c>
      <c r="G731">
        <f t="shared" si="89"/>
        <v>2.7730919003999999</v>
      </c>
      <c r="H731">
        <f t="shared" si="90"/>
        <v>5.9096948806666667</v>
      </c>
      <c r="I731">
        <f t="shared" si="91"/>
        <v>4.9293355926666669</v>
      </c>
      <c r="J731" s="2">
        <f t="shared" si="92"/>
        <v>-11.061781111111111</v>
      </c>
      <c r="K731">
        <f t="shared" si="93"/>
        <v>1.0165649802714656</v>
      </c>
      <c r="L731">
        <f t="shared" si="94"/>
        <v>0.99138139316502272</v>
      </c>
      <c r="M731">
        <f t="shared" si="95"/>
        <v>1.0043011692005421</v>
      </c>
    </row>
    <row r="732" spans="1:13" x14ac:dyDescent="0.2">
      <c r="A732">
        <f t="shared" si="88"/>
        <v>1.448</v>
      </c>
      <c r="B732">
        <v>724</v>
      </c>
      <c r="C732">
        <v>13.863355653999999</v>
      </c>
      <c r="D732">
        <v>17.729710130000001</v>
      </c>
      <c r="E732">
        <v>14.789963171</v>
      </c>
      <c r="F732" s="2">
        <v>-1991.0925</v>
      </c>
      <c r="G732">
        <f t="shared" si="89"/>
        <v>2.7726711308</v>
      </c>
      <c r="H732">
        <f t="shared" si="90"/>
        <v>5.9099033766666667</v>
      </c>
      <c r="I732">
        <f t="shared" si="91"/>
        <v>4.9299877236666667</v>
      </c>
      <c r="J732" s="2">
        <f t="shared" si="92"/>
        <v>-11.061624999999999</v>
      </c>
      <c r="K732">
        <f t="shared" si="93"/>
        <v>1.0164107338002033</v>
      </c>
      <c r="L732">
        <f t="shared" si="94"/>
        <v>0.99141636943014699</v>
      </c>
      <c r="M732">
        <f t="shared" si="95"/>
        <v>1.0044340341502822</v>
      </c>
    </row>
    <row r="733" spans="1:13" x14ac:dyDescent="0.2">
      <c r="A733">
        <f t="shared" si="88"/>
        <v>1.45</v>
      </c>
      <c r="B733">
        <v>725</v>
      </c>
      <c r="C733">
        <v>13.86116374</v>
      </c>
      <c r="D733">
        <v>17.729983416</v>
      </c>
      <c r="E733">
        <v>14.792182318</v>
      </c>
      <c r="F733" s="2">
        <v>-1991.066</v>
      </c>
      <c r="G733">
        <f t="shared" si="89"/>
        <v>2.772232748</v>
      </c>
      <c r="H733">
        <f t="shared" si="90"/>
        <v>5.9099944720000002</v>
      </c>
      <c r="I733">
        <f t="shared" si="91"/>
        <v>4.9307274393333334</v>
      </c>
      <c r="J733" s="2">
        <f t="shared" si="92"/>
        <v>-11.061477777777778</v>
      </c>
      <c r="K733">
        <f t="shared" si="93"/>
        <v>1.0162500306506361</v>
      </c>
      <c r="L733">
        <f t="shared" si="94"/>
        <v>0.99143165113593623</v>
      </c>
      <c r="M733">
        <f t="shared" si="95"/>
        <v>1.0045847435704351</v>
      </c>
    </row>
    <row r="734" spans="1:13" x14ac:dyDescent="0.2">
      <c r="A734">
        <f t="shared" si="88"/>
        <v>1.452</v>
      </c>
      <c r="B734">
        <v>726</v>
      </c>
      <c r="C734">
        <v>13.858765355999999</v>
      </c>
      <c r="D734">
        <v>17.730086200999999</v>
      </c>
      <c r="E734">
        <v>14.794330630999999</v>
      </c>
      <c r="F734" s="2">
        <v>-1991.0386000000001</v>
      </c>
      <c r="G734">
        <f t="shared" si="89"/>
        <v>2.7717530712</v>
      </c>
      <c r="H734">
        <f t="shared" si="90"/>
        <v>5.9100287336666666</v>
      </c>
      <c r="I734">
        <f t="shared" si="91"/>
        <v>4.9314435436666662</v>
      </c>
      <c r="J734" s="2">
        <f t="shared" si="92"/>
        <v>-11.061325555555555</v>
      </c>
      <c r="K734">
        <f t="shared" si="93"/>
        <v>1.0160741898728176</v>
      </c>
      <c r="L734">
        <f t="shared" si="94"/>
        <v>0.99143739870489167</v>
      </c>
      <c r="M734">
        <f t="shared" si="95"/>
        <v>1.0047306424255071</v>
      </c>
    </row>
    <row r="735" spans="1:13" x14ac:dyDescent="0.2">
      <c r="A735">
        <f t="shared" si="88"/>
        <v>1.454</v>
      </c>
      <c r="B735">
        <v>727</v>
      </c>
      <c r="C735">
        <v>13.856695675999999</v>
      </c>
      <c r="D735">
        <v>17.729784758000001</v>
      </c>
      <c r="E735">
        <v>14.796248674999999</v>
      </c>
      <c r="F735" s="2">
        <v>-1991.0146</v>
      </c>
      <c r="G735">
        <f t="shared" si="89"/>
        <v>2.7713391351999999</v>
      </c>
      <c r="H735">
        <f t="shared" si="90"/>
        <v>5.909928252666667</v>
      </c>
      <c r="I735">
        <f t="shared" si="91"/>
        <v>4.9320828916666661</v>
      </c>
      <c r="J735" s="2">
        <f t="shared" si="92"/>
        <v>-11.061192222222221</v>
      </c>
      <c r="K735">
        <f t="shared" si="93"/>
        <v>1.0159224484748448</v>
      </c>
      <c r="L735">
        <f t="shared" si="94"/>
        <v>0.99142054250575151</v>
      </c>
      <c r="M735">
        <f t="shared" si="95"/>
        <v>1.0048609029711435</v>
      </c>
    </row>
    <row r="736" spans="1:13" x14ac:dyDescent="0.2">
      <c r="A736">
        <f t="shared" si="88"/>
        <v>1.456</v>
      </c>
      <c r="B736">
        <v>728</v>
      </c>
      <c r="C736">
        <v>13.854942939000001</v>
      </c>
      <c r="D736">
        <v>17.729525808000002</v>
      </c>
      <c r="E736">
        <v>14.798033625</v>
      </c>
      <c r="F736" s="2">
        <v>-1990.9926</v>
      </c>
      <c r="G736">
        <f t="shared" si="89"/>
        <v>2.7709885878000002</v>
      </c>
      <c r="H736">
        <f t="shared" si="90"/>
        <v>5.9098419360000003</v>
      </c>
      <c r="I736">
        <f t="shared" si="91"/>
        <v>4.9326778750000004</v>
      </c>
      <c r="J736" s="2">
        <f t="shared" si="92"/>
        <v>-11.061070000000001</v>
      </c>
      <c r="K736">
        <f t="shared" si="93"/>
        <v>1.0157939441830421</v>
      </c>
      <c r="L736">
        <f t="shared" si="94"/>
        <v>0.99140606244561613</v>
      </c>
      <c r="M736">
        <f t="shared" si="95"/>
        <v>1.0049821246745738</v>
      </c>
    </row>
    <row r="737" spans="1:13" x14ac:dyDescent="0.2">
      <c r="A737">
        <f t="shared" si="88"/>
        <v>1.458</v>
      </c>
      <c r="B737">
        <v>729</v>
      </c>
      <c r="C737">
        <v>13.853552881000001</v>
      </c>
      <c r="D737">
        <v>17.729021489000001</v>
      </c>
      <c r="E737">
        <v>14.79951601</v>
      </c>
      <c r="F737" s="2">
        <v>-1990.9738</v>
      </c>
      <c r="G737">
        <f t="shared" si="89"/>
        <v>2.7707105761999999</v>
      </c>
      <c r="H737">
        <f t="shared" si="90"/>
        <v>5.9096738296666667</v>
      </c>
      <c r="I737">
        <f t="shared" si="91"/>
        <v>4.9331720033333335</v>
      </c>
      <c r="J737" s="2">
        <f t="shared" si="92"/>
        <v>-11.060965555555555</v>
      </c>
      <c r="K737">
        <f t="shared" si="93"/>
        <v>1.0156920301943175</v>
      </c>
      <c r="L737">
        <f t="shared" si="94"/>
        <v>0.99137786175263531</v>
      </c>
      <c r="M737">
        <f t="shared" si="95"/>
        <v>1.0050827982143586</v>
      </c>
    </row>
    <row r="738" spans="1:13" x14ac:dyDescent="0.2">
      <c r="A738">
        <f t="shared" si="88"/>
        <v>1.46</v>
      </c>
      <c r="B738">
        <v>730</v>
      </c>
      <c r="C738">
        <v>13.852424985000001</v>
      </c>
      <c r="D738">
        <v>17.728572954000001</v>
      </c>
      <c r="E738">
        <v>14.800845313</v>
      </c>
      <c r="F738" s="2">
        <v>-1990.9559999999999</v>
      </c>
      <c r="G738">
        <f t="shared" si="89"/>
        <v>2.7704849970000001</v>
      </c>
      <c r="H738">
        <f t="shared" si="90"/>
        <v>5.9095243179999999</v>
      </c>
      <c r="I738">
        <f t="shared" si="91"/>
        <v>4.9336151043333336</v>
      </c>
      <c r="J738" s="2">
        <f t="shared" si="92"/>
        <v>-11.060866666666666</v>
      </c>
      <c r="K738">
        <f t="shared" si="93"/>
        <v>1.0156093369684045</v>
      </c>
      <c r="L738">
        <f t="shared" si="94"/>
        <v>0.99135278040962393</v>
      </c>
      <c r="M738">
        <f t="shared" si="95"/>
        <v>1.0051730754624804</v>
      </c>
    </row>
    <row r="739" spans="1:13" x14ac:dyDescent="0.2">
      <c r="A739">
        <f t="shared" si="88"/>
        <v>1.462</v>
      </c>
      <c r="B739">
        <v>731</v>
      </c>
      <c r="C739">
        <v>13.851336973</v>
      </c>
      <c r="D739">
        <v>17.728190954999999</v>
      </c>
      <c r="E739">
        <v>14.802420455</v>
      </c>
      <c r="F739" s="2">
        <v>-1990.9429</v>
      </c>
      <c r="G739">
        <f t="shared" si="89"/>
        <v>2.7702673946000003</v>
      </c>
      <c r="H739">
        <f t="shared" si="90"/>
        <v>5.9093969849999999</v>
      </c>
      <c r="I739">
        <f t="shared" si="91"/>
        <v>4.934140151666667</v>
      </c>
      <c r="J739" s="2">
        <f t="shared" si="92"/>
        <v>-11.060793888888888</v>
      </c>
      <c r="K739">
        <f t="shared" si="93"/>
        <v>1.0155295678920782</v>
      </c>
      <c r="L739">
        <f t="shared" si="94"/>
        <v>0.9913314196508225</v>
      </c>
      <c r="M739">
        <f t="shared" si="95"/>
        <v>1.0052800484288851</v>
      </c>
    </row>
    <row r="740" spans="1:13" x14ac:dyDescent="0.2">
      <c r="A740">
        <f t="shared" si="88"/>
        <v>1.464</v>
      </c>
      <c r="B740">
        <v>732</v>
      </c>
      <c r="C740">
        <v>13.850655382999999</v>
      </c>
      <c r="D740">
        <v>17.727853700000001</v>
      </c>
      <c r="E740">
        <v>14.803844126</v>
      </c>
      <c r="F740" s="2">
        <v>-1990.9319</v>
      </c>
      <c r="G740">
        <f t="shared" si="89"/>
        <v>2.7701310765999998</v>
      </c>
      <c r="H740">
        <f t="shared" si="90"/>
        <v>5.9092845666666669</v>
      </c>
      <c r="I740">
        <f t="shared" si="91"/>
        <v>4.9346147086666665</v>
      </c>
      <c r="J740" s="2">
        <f t="shared" si="92"/>
        <v>-11.060732777777778</v>
      </c>
      <c r="K740">
        <f t="shared" si="93"/>
        <v>1.0154795961962388</v>
      </c>
      <c r="L740">
        <f t="shared" si="94"/>
        <v>0.99131256090326159</v>
      </c>
      <c r="M740">
        <f t="shared" si="95"/>
        <v>1.0053767345118252</v>
      </c>
    </row>
    <row r="741" spans="1:13" x14ac:dyDescent="0.2">
      <c r="A741">
        <f t="shared" si="88"/>
        <v>1.466</v>
      </c>
      <c r="B741">
        <v>733</v>
      </c>
      <c r="C741">
        <v>13.850316337000001</v>
      </c>
      <c r="D741">
        <v>17.727338285999998</v>
      </c>
      <c r="E741">
        <v>14.805121604</v>
      </c>
      <c r="F741" s="2">
        <v>-1990.9236000000001</v>
      </c>
      <c r="G741">
        <f t="shared" si="89"/>
        <v>2.7700632674000003</v>
      </c>
      <c r="H741">
        <f t="shared" si="90"/>
        <v>5.9091127619999995</v>
      </c>
      <c r="I741">
        <f t="shared" si="91"/>
        <v>4.9350405346666664</v>
      </c>
      <c r="J741" s="2">
        <f t="shared" si="92"/>
        <v>-11.060686666666667</v>
      </c>
      <c r="K741">
        <f t="shared" si="93"/>
        <v>1.0154547385786281</v>
      </c>
      <c r="L741">
        <f t="shared" si="94"/>
        <v>0.99128373979604156</v>
      </c>
      <c r="M741">
        <f t="shared" si="95"/>
        <v>1.0054634921572798</v>
      </c>
    </row>
    <row r="742" spans="1:13" x14ac:dyDescent="0.2">
      <c r="A742">
        <f t="shared" si="88"/>
        <v>1.468</v>
      </c>
      <c r="B742">
        <v>734</v>
      </c>
      <c r="C742">
        <v>13.84989811</v>
      </c>
      <c r="D742">
        <v>17.727177285</v>
      </c>
      <c r="E742">
        <v>14.806737591999999</v>
      </c>
      <c r="F742" s="2">
        <v>-1990.9101000000001</v>
      </c>
      <c r="G742">
        <f t="shared" si="89"/>
        <v>2.7699796220000001</v>
      </c>
      <c r="H742">
        <f t="shared" si="90"/>
        <v>5.9090590949999999</v>
      </c>
      <c r="I742">
        <f t="shared" si="91"/>
        <v>4.9355791973333334</v>
      </c>
      <c r="J742" s="2">
        <f t="shared" si="92"/>
        <v>-11.060611666666667</v>
      </c>
      <c r="K742">
        <f t="shared" si="93"/>
        <v>1.0154240756985451</v>
      </c>
      <c r="L742">
        <f t="shared" si="94"/>
        <v>0.99127473688365764</v>
      </c>
      <c r="M742">
        <f t="shared" si="95"/>
        <v>1.0055732391071008</v>
      </c>
    </row>
    <row r="743" spans="1:13" x14ac:dyDescent="0.2">
      <c r="A743">
        <f t="shared" si="88"/>
        <v>1.47</v>
      </c>
      <c r="B743">
        <v>735</v>
      </c>
      <c r="C743">
        <v>13.849728873</v>
      </c>
      <c r="D743">
        <v>17.726847547999999</v>
      </c>
      <c r="E743">
        <v>14.807935412999999</v>
      </c>
      <c r="F743" s="2">
        <v>-1990.9075</v>
      </c>
      <c r="G743">
        <f t="shared" si="89"/>
        <v>2.7699457746</v>
      </c>
      <c r="H743">
        <f t="shared" si="90"/>
        <v>5.9089491826666665</v>
      </c>
      <c r="I743">
        <f t="shared" si="91"/>
        <v>4.9359784709999994</v>
      </c>
      <c r="J743" s="2">
        <f t="shared" si="92"/>
        <v>-11.060597222222222</v>
      </c>
      <c r="K743">
        <f t="shared" si="93"/>
        <v>1.0154116678582177</v>
      </c>
      <c r="L743">
        <f t="shared" si="94"/>
        <v>0.99125629853035069</v>
      </c>
      <c r="M743">
        <f t="shared" si="95"/>
        <v>1.0056545869891278</v>
      </c>
    </row>
    <row r="744" spans="1:13" x14ac:dyDescent="0.2">
      <c r="A744">
        <f t="shared" si="88"/>
        <v>1.472</v>
      </c>
      <c r="B744">
        <v>736</v>
      </c>
      <c r="C744">
        <v>13.849394435000001</v>
      </c>
      <c r="D744">
        <v>17.726715395999999</v>
      </c>
      <c r="E744">
        <v>14.809104056000001</v>
      </c>
      <c r="F744" s="2">
        <v>-1990.9047</v>
      </c>
      <c r="G744">
        <f t="shared" si="89"/>
        <v>2.769878887</v>
      </c>
      <c r="H744">
        <f t="shared" si="90"/>
        <v>5.9089051320000001</v>
      </c>
      <c r="I744">
        <f t="shared" si="91"/>
        <v>4.9363680186666672</v>
      </c>
      <c r="J744" s="2">
        <f t="shared" si="92"/>
        <v>-11.060581666666668</v>
      </c>
      <c r="K744">
        <f t="shared" si="93"/>
        <v>1.0153871480823802</v>
      </c>
      <c r="L744">
        <f t="shared" si="94"/>
        <v>0.99124890880682492</v>
      </c>
      <c r="M744">
        <f t="shared" si="95"/>
        <v>1.0057339532991991</v>
      </c>
    </row>
    <row r="745" spans="1:13" x14ac:dyDescent="0.2">
      <c r="A745">
        <f t="shared" si="88"/>
        <v>1.474</v>
      </c>
      <c r="B745">
        <v>737</v>
      </c>
      <c r="C745">
        <v>13.849483447000001</v>
      </c>
      <c r="D745">
        <v>17.726489675</v>
      </c>
      <c r="E745">
        <v>14.810111855000001</v>
      </c>
      <c r="F745" s="2">
        <v>-1990.9018000000001</v>
      </c>
      <c r="G745">
        <f t="shared" si="89"/>
        <v>2.7698966894000003</v>
      </c>
      <c r="H745">
        <f t="shared" si="90"/>
        <v>5.9088298916666666</v>
      </c>
      <c r="I745">
        <f t="shared" si="91"/>
        <v>4.9367039516666669</v>
      </c>
      <c r="J745" s="2">
        <f t="shared" si="92"/>
        <v>-11.060565555555556</v>
      </c>
      <c r="K745">
        <f t="shared" si="93"/>
        <v>1.015393674117959</v>
      </c>
      <c r="L745">
        <f t="shared" si="94"/>
        <v>0.99123628685797838</v>
      </c>
      <c r="M745">
        <f t="shared" si="95"/>
        <v>1.0058023961751872</v>
      </c>
    </row>
    <row r="746" spans="1:13" x14ac:dyDescent="0.2">
      <c r="A746">
        <f t="shared" si="88"/>
        <v>1.476</v>
      </c>
      <c r="B746">
        <v>738</v>
      </c>
      <c r="C746">
        <v>13.849683031</v>
      </c>
      <c r="D746">
        <v>17.726514128000002</v>
      </c>
      <c r="E746">
        <v>14.811362146</v>
      </c>
      <c r="F746" s="2">
        <v>-1990.9058</v>
      </c>
      <c r="G746">
        <f t="shared" si="89"/>
        <v>2.7699366061999999</v>
      </c>
      <c r="H746">
        <f t="shared" si="90"/>
        <v>5.9088380426666669</v>
      </c>
      <c r="I746">
        <f t="shared" si="91"/>
        <v>4.9371207153333332</v>
      </c>
      <c r="J746" s="2">
        <f t="shared" si="92"/>
        <v>-11.060587777777778</v>
      </c>
      <c r="K746">
        <f t="shared" si="93"/>
        <v>1.0154083068897752</v>
      </c>
      <c r="L746">
        <f t="shared" si="94"/>
        <v>0.99123765422971233</v>
      </c>
      <c r="M746">
        <f t="shared" si="95"/>
        <v>1.0058873074639085</v>
      </c>
    </row>
    <row r="747" spans="1:13" x14ac:dyDescent="0.2">
      <c r="A747">
        <f t="shared" si="88"/>
        <v>1.478</v>
      </c>
      <c r="B747">
        <v>739</v>
      </c>
      <c r="C747">
        <v>13.849815551000001</v>
      </c>
      <c r="D747">
        <v>17.726290713000001</v>
      </c>
      <c r="E747">
        <v>14.812781365999999</v>
      </c>
      <c r="F747" s="2">
        <v>-1990.9105999999999</v>
      </c>
      <c r="G747">
        <f t="shared" si="89"/>
        <v>2.7699631102</v>
      </c>
      <c r="H747">
        <f t="shared" si="90"/>
        <v>5.9087635710000006</v>
      </c>
      <c r="I747">
        <f t="shared" si="91"/>
        <v>4.9375937886666668</v>
      </c>
      <c r="J747" s="2">
        <f t="shared" si="92"/>
        <v>-11.060614444444443</v>
      </c>
      <c r="K747">
        <f t="shared" si="93"/>
        <v>1.0154180227734189</v>
      </c>
      <c r="L747">
        <f t="shared" si="94"/>
        <v>0.99122516122861126</v>
      </c>
      <c r="M747">
        <f t="shared" si="95"/>
        <v>1.005983691265103</v>
      </c>
    </row>
    <row r="748" spans="1:13" x14ac:dyDescent="0.2">
      <c r="A748">
        <f t="shared" si="88"/>
        <v>1.48</v>
      </c>
      <c r="B748">
        <v>740</v>
      </c>
      <c r="C748">
        <v>13.85003092</v>
      </c>
      <c r="D748">
        <v>17.726227166000001</v>
      </c>
      <c r="E748">
        <v>14.81403375</v>
      </c>
      <c r="F748" s="2">
        <v>-1990.9205999999999</v>
      </c>
      <c r="G748">
        <f t="shared" si="89"/>
        <v>2.7700061840000001</v>
      </c>
      <c r="H748">
        <f t="shared" si="90"/>
        <v>5.908742388666667</v>
      </c>
      <c r="I748">
        <f t="shared" si="91"/>
        <v>4.9380112499999997</v>
      </c>
      <c r="J748" s="2">
        <f t="shared" si="92"/>
        <v>-11.06067</v>
      </c>
      <c r="K748">
        <f t="shared" si="93"/>
        <v>1.0154338128439322</v>
      </c>
      <c r="L748">
        <f t="shared" si="94"/>
        <v>0.99122160778438873</v>
      </c>
      <c r="M748">
        <f t="shared" si="95"/>
        <v>1.0060687446961956</v>
      </c>
    </row>
    <row r="749" spans="1:13" x14ac:dyDescent="0.2">
      <c r="A749">
        <f t="shared" si="88"/>
        <v>1.482</v>
      </c>
      <c r="B749">
        <v>741</v>
      </c>
      <c r="C749">
        <v>13.850163545999999</v>
      </c>
      <c r="D749">
        <v>17.726160521000001</v>
      </c>
      <c r="E749">
        <v>14.815066570000001</v>
      </c>
      <c r="F749" s="2">
        <v>-1990.9344000000001</v>
      </c>
      <c r="G749">
        <f t="shared" si="89"/>
        <v>2.7700327091999997</v>
      </c>
      <c r="H749">
        <f t="shared" si="90"/>
        <v>5.9087201736666666</v>
      </c>
      <c r="I749">
        <f t="shared" si="91"/>
        <v>4.9383555233333336</v>
      </c>
      <c r="J749" s="2">
        <f t="shared" si="92"/>
        <v>-11.060746666666667</v>
      </c>
      <c r="K749">
        <f t="shared" si="93"/>
        <v>1.0154435364991095</v>
      </c>
      <c r="L749">
        <f t="shared" si="94"/>
        <v>0.99121788110507714</v>
      </c>
      <c r="M749">
        <f t="shared" si="95"/>
        <v>1.006138886828881</v>
      </c>
    </row>
    <row r="750" spans="1:13" x14ac:dyDescent="0.2">
      <c r="A750">
        <f t="shared" si="88"/>
        <v>1.484</v>
      </c>
      <c r="B750">
        <v>742</v>
      </c>
      <c r="C750">
        <v>13.850498391</v>
      </c>
      <c r="D750">
        <v>17.725934194000001</v>
      </c>
      <c r="E750">
        <v>14.815929445</v>
      </c>
      <c r="F750" s="2">
        <v>-1990.9536000000001</v>
      </c>
      <c r="G750">
        <f t="shared" si="89"/>
        <v>2.7700996782000002</v>
      </c>
      <c r="H750">
        <f t="shared" si="90"/>
        <v>5.9086447313333332</v>
      </c>
      <c r="I750">
        <f t="shared" si="91"/>
        <v>4.9386431483333331</v>
      </c>
      <c r="J750" s="2">
        <f t="shared" si="92"/>
        <v>-11.060853333333334</v>
      </c>
      <c r="K750">
        <f t="shared" si="93"/>
        <v>1.0154680861147045</v>
      </c>
      <c r="L750">
        <f t="shared" si="94"/>
        <v>0.99120522526970256</v>
      </c>
      <c r="M750">
        <f t="shared" si="95"/>
        <v>1.0061974874492607</v>
      </c>
    </row>
    <row r="751" spans="1:13" x14ac:dyDescent="0.2">
      <c r="A751">
        <f t="shared" si="88"/>
        <v>1.486</v>
      </c>
      <c r="B751">
        <v>743</v>
      </c>
      <c r="C751">
        <v>13.851235927999999</v>
      </c>
      <c r="D751">
        <v>17.725869840000001</v>
      </c>
      <c r="E751">
        <v>14.816553482</v>
      </c>
      <c r="F751" s="2">
        <v>-1990.9748</v>
      </c>
      <c r="G751">
        <f t="shared" si="89"/>
        <v>2.7702471855999997</v>
      </c>
      <c r="H751">
        <f t="shared" si="90"/>
        <v>5.9086232800000005</v>
      </c>
      <c r="I751">
        <f t="shared" si="91"/>
        <v>4.9388511606666663</v>
      </c>
      <c r="J751" s="2">
        <f t="shared" si="92"/>
        <v>-11.060971111111112</v>
      </c>
      <c r="K751">
        <f t="shared" si="93"/>
        <v>1.0155221596407742</v>
      </c>
      <c r="L751">
        <f t="shared" si="94"/>
        <v>0.99120162669936107</v>
      </c>
      <c r="M751">
        <f t="shared" si="95"/>
        <v>1.0062398678118163</v>
      </c>
    </row>
    <row r="752" spans="1:13" x14ac:dyDescent="0.2">
      <c r="A752">
        <f t="shared" si="88"/>
        <v>1.488</v>
      </c>
      <c r="B752">
        <v>744</v>
      </c>
      <c r="C752">
        <v>13.852048814</v>
      </c>
      <c r="D752">
        <v>17.725998196999999</v>
      </c>
      <c r="E752">
        <v>14.817139745</v>
      </c>
      <c r="F752" s="2">
        <v>-1990.9943000000001</v>
      </c>
      <c r="G752">
        <f t="shared" si="89"/>
        <v>2.7704097628</v>
      </c>
      <c r="H752">
        <f t="shared" si="90"/>
        <v>5.9086660656666661</v>
      </c>
      <c r="I752">
        <f t="shared" si="91"/>
        <v>4.9390465816666671</v>
      </c>
      <c r="J752" s="2">
        <f t="shared" si="92"/>
        <v>-11.061079444444445</v>
      </c>
      <c r="K752">
        <f t="shared" si="93"/>
        <v>1.015581757481036</v>
      </c>
      <c r="L752">
        <f t="shared" si="94"/>
        <v>0.99120880421269864</v>
      </c>
      <c r="M752">
        <f t="shared" si="95"/>
        <v>1.0062796828203702</v>
      </c>
    </row>
    <row r="753" spans="1:13" x14ac:dyDescent="0.2">
      <c r="A753">
        <f t="shared" si="88"/>
        <v>1.49</v>
      </c>
      <c r="B753">
        <v>745</v>
      </c>
      <c r="C753">
        <v>13.853350206</v>
      </c>
      <c r="D753">
        <v>17.725915192999999</v>
      </c>
      <c r="E753">
        <v>14.817343038000001</v>
      </c>
      <c r="F753" s="2">
        <v>-1991.0195000000001</v>
      </c>
      <c r="G753">
        <f t="shared" si="89"/>
        <v>2.7706700411999998</v>
      </c>
      <c r="H753">
        <f t="shared" si="90"/>
        <v>5.9086383976666665</v>
      </c>
      <c r="I753">
        <f t="shared" si="91"/>
        <v>4.9391143460000002</v>
      </c>
      <c r="J753" s="2">
        <f t="shared" si="92"/>
        <v>-11.061219444444445</v>
      </c>
      <c r="K753">
        <f t="shared" si="93"/>
        <v>1.0156771708016412</v>
      </c>
      <c r="L753">
        <f t="shared" si="94"/>
        <v>0.99120416276488454</v>
      </c>
      <c r="M753">
        <f t="shared" si="95"/>
        <v>1.006293489102762</v>
      </c>
    </row>
    <row r="754" spans="1:13" x14ac:dyDescent="0.2">
      <c r="A754">
        <f t="shared" si="88"/>
        <v>1.492</v>
      </c>
      <c r="B754">
        <v>746</v>
      </c>
      <c r="C754">
        <v>13.854624178</v>
      </c>
      <c r="D754">
        <v>17.726072855000002</v>
      </c>
      <c r="E754">
        <v>14.817456471</v>
      </c>
      <c r="F754" s="2">
        <v>-1991.0423000000001</v>
      </c>
      <c r="G754">
        <f t="shared" si="89"/>
        <v>2.7709248355999998</v>
      </c>
      <c r="H754">
        <f t="shared" si="90"/>
        <v>5.9086909516666672</v>
      </c>
      <c r="I754">
        <f t="shared" si="91"/>
        <v>4.9391521569999997</v>
      </c>
      <c r="J754" s="2">
        <f t="shared" si="92"/>
        <v>-11.061346111111112</v>
      </c>
      <c r="K754">
        <f t="shared" si="93"/>
        <v>1.0157705737877347</v>
      </c>
      <c r="L754">
        <f t="shared" si="94"/>
        <v>0.99121297896585414</v>
      </c>
      <c r="M754">
        <f t="shared" si="95"/>
        <v>1.0063011927031347</v>
      </c>
    </row>
    <row r="755" spans="1:13" x14ac:dyDescent="0.2">
      <c r="A755">
        <f t="shared" si="88"/>
        <v>1.494</v>
      </c>
      <c r="B755">
        <v>747</v>
      </c>
      <c r="C755">
        <v>13.856113409000001</v>
      </c>
      <c r="D755">
        <v>17.726435961</v>
      </c>
      <c r="E755">
        <v>14.817626352</v>
      </c>
      <c r="F755" s="2">
        <v>-1991.0681</v>
      </c>
      <c r="G755">
        <f t="shared" si="89"/>
        <v>2.7712226818000003</v>
      </c>
      <c r="H755">
        <f t="shared" si="90"/>
        <v>5.908811987</v>
      </c>
      <c r="I755">
        <f t="shared" si="91"/>
        <v>4.9392087839999999</v>
      </c>
      <c r="J755" s="2">
        <f t="shared" si="92"/>
        <v>-11.061489444444444</v>
      </c>
      <c r="K755">
        <f t="shared" si="93"/>
        <v>1.0158797587795425</v>
      </c>
      <c r="L755">
        <f t="shared" si="94"/>
        <v>0.9912332832590206</v>
      </c>
      <c r="M755">
        <f t="shared" si="95"/>
        <v>1.0063127298689938</v>
      </c>
    </row>
    <row r="756" spans="1:13" x14ac:dyDescent="0.2">
      <c r="A756">
        <f t="shared" si="88"/>
        <v>1.496</v>
      </c>
      <c r="B756">
        <v>748</v>
      </c>
      <c r="C756">
        <v>13.857713687</v>
      </c>
      <c r="D756">
        <v>17.727030731999999</v>
      </c>
      <c r="E756">
        <v>14.818111068</v>
      </c>
      <c r="F756" s="2">
        <v>-1991.0898</v>
      </c>
      <c r="G756">
        <f t="shared" si="89"/>
        <v>2.7715427373999999</v>
      </c>
      <c r="H756">
        <f t="shared" si="90"/>
        <v>5.9090102440000001</v>
      </c>
      <c r="I756">
        <f t="shared" si="91"/>
        <v>4.9393703560000004</v>
      </c>
      <c r="J756" s="2">
        <f t="shared" si="92"/>
        <v>-11.06161</v>
      </c>
      <c r="K756">
        <f t="shared" si="93"/>
        <v>1.0159970853328575</v>
      </c>
      <c r="L756">
        <f t="shared" si="94"/>
        <v>0.99126654187978425</v>
      </c>
      <c r="M756">
        <f t="shared" si="95"/>
        <v>1.0063456484937172</v>
      </c>
    </row>
    <row r="757" spans="1:13" x14ac:dyDescent="0.2">
      <c r="A757">
        <f t="shared" si="88"/>
        <v>1.498</v>
      </c>
      <c r="B757">
        <v>749</v>
      </c>
      <c r="C757">
        <v>13.859479901</v>
      </c>
      <c r="D757">
        <v>17.727805144000001</v>
      </c>
      <c r="E757">
        <v>14.818410187</v>
      </c>
      <c r="F757" s="2">
        <v>-1991.1112000000001</v>
      </c>
      <c r="G757">
        <f t="shared" si="89"/>
        <v>2.7718959802000001</v>
      </c>
      <c r="H757">
        <f t="shared" si="90"/>
        <v>5.9092683813333338</v>
      </c>
      <c r="I757">
        <f t="shared" si="91"/>
        <v>4.9394700623333332</v>
      </c>
      <c r="J757" s="2">
        <f t="shared" si="92"/>
        <v>-11.06172888888889</v>
      </c>
      <c r="K757">
        <f t="shared" si="93"/>
        <v>1.0161265777092052</v>
      </c>
      <c r="L757">
        <f t="shared" si="94"/>
        <v>0.99130984573122094</v>
      </c>
      <c r="M757">
        <f t="shared" si="95"/>
        <v>1.0063659626284034</v>
      </c>
    </row>
    <row r="758" spans="1:13" x14ac:dyDescent="0.2">
      <c r="A758">
        <f t="shared" si="88"/>
        <v>1.5</v>
      </c>
      <c r="B758">
        <v>750</v>
      </c>
      <c r="C758">
        <v>13.861403531000001</v>
      </c>
      <c r="D758">
        <v>17.728756309000001</v>
      </c>
      <c r="E758">
        <v>14.818338341</v>
      </c>
      <c r="F758" s="2">
        <v>-1991.1310000000001</v>
      </c>
      <c r="G758">
        <f t="shared" si="89"/>
        <v>2.7722807062000001</v>
      </c>
      <c r="H758">
        <f t="shared" si="90"/>
        <v>5.9095854363333338</v>
      </c>
      <c r="I758">
        <f t="shared" si="91"/>
        <v>4.9394461136666665</v>
      </c>
      <c r="J758" s="2">
        <f t="shared" si="92"/>
        <v>-11.061838888888889</v>
      </c>
      <c r="K758">
        <f t="shared" si="93"/>
        <v>1.0162676112532227</v>
      </c>
      <c r="L758">
        <f t="shared" si="94"/>
        <v>0.99136303332109776</v>
      </c>
      <c r="M758">
        <f t="shared" si="95"/>
        <v>1.0063610833351433</v>
      </c>
    </row>
    <row r="759" spans="1:13" x14ac:dyDescent="0.2">
      <c r="A759">
        <f t="shared" si="88"/>
        <v>1.502</v>
      </c>
      <c r="B759">
        <v>751</v>
      </c>
      <c r="C759">
        <v>13.863734763</v>
      </c>
      <c r="D759">
        <v>17.72958418</v>
      </c>
      <c r="E759">
        <v>14.817957309000001</v>
      </c>
      <c r="F759" s="2">
        <v>-1991.1509000000001</v>
      </c>
      <c r="G759">
        <f t="shared" si="89"/>
        <v>2.7727469525999999</v>
      </c>
      <c r="H759">
        <f t="shared" si="90"/>
        <v>5.9098613933333333</v>
      </c>
      <c r="I759">
        <f t="shared" si="91"/>
        <v>4.9393191029999999</v>
      </c>
      <c r="J759" s="2">
        <f t="shared" si="92"/>
        <v>-11.061949444444444</v>
      </c>
      <c r="K759">
        <f t="shared" si="93"/>
        <v>1.0164385286910289</v>
      </c>
      <c r="L759">
        <f t="shared" si="94"/>
        <v>0.9914093265123094</v>
      </c>
      <c r="M759">
        <f t="shared" si="95"/>
        <v>1.0063352062248032</v>
      </c>
    </row>
    <row r="760" spans="1:13" x14ac:dyDescent="0.2">
      <c r="A760">
        <f t="shared" si="88"/>
        <v>1.504</v>
      </c>
      <c r="B760">
        <v>752</v>
      </c>
      <c r="C760">
        <v>13.865969763000001</v>
      </c>
      <c r="D760">
        <v>17.730812693000001</v>
      </c>
      <c r="E760">
        <v>14.817564841999999</v>
      </c>
      <c r="F760" s="2">
        <v>-1991.1713</v>
      </c>
      <c r="G760">
        <f t="shared" si="89"/>
        <v>2.7731939526000002</v>
      </c>
      <c r="H760">
        <f t="shared" si="90"/>
        <v>5.9102708976666669</v>
      </c>
      <c r="I760">
        <f t="shared" si="91"/>
        <v>4.9391882806666665</v>
      </c>
      <c r="J760" s="2">
        <f t="shared" si="92"/>
        <v>-11.062062777777777</v>
      </c>
      <c r="K760">
        <f t="shared" si="93"/>
        <v>1.0166023907491584</v>
      </c>
      <c r="L760">
        <f t="shared" si="94"/>
        <v>0.99147802294836662</v>
      </c>
      <c r="M760">
        <f t="shared" si="95"/>
        <v>1.0063085525267836</v>
      </c>
    </row>
    <row r="761" spans="1:13" x14ac:dyDescent="0.2">
      <c r="A761">
        <f t="shared" si="88"/>
        <v>1.506</v>
      </c>
      <c r="B761">
        <v>753</v>
      </c>
      <c r="C761">
        <v>13.868484694999999</v>
      </c>
      <c r="D761">
        <v>17.732260750999998</v>
      </c>
      <c r="E761">
        <v>14.816803436000001</v>
      </c>
      <c r="F761" s="2">
        <v>-1991.1963000000001</v>
      </c>
      <c r="G761">
        <f t="shared" si="89"/>
        <v>2.7736969389999997</v>
      </c>
      <c r="H761">
        <f t="shared" si="90"/>
        <v>5.9107535836666658</v>
      </c>
      <c r="I761">
        <f t="shared" si="91"/>
        <v>4.9389344786666669</v>
      </c>
      <c r="J761" s="2">
        <f t="shared" si="92"/>
        <v>-11.062201666666667</v>
      </c>
      <c r="K761">
        <f t="shared" si="93"/>
        <v>1.0167867764017646</v>
      </c>
      <c r="L761">
        <f t="shared" si="94"/>
        <v>0.99155899598145936</v>
      </c>
      <c r="M761">
        <f t="shared" si="95"/>
        <v>1.006256842993003</v>
      </c>
    </row>
    <row r="762" spans="1:13" x14ac:dyDescent="0.2">
      <c r="A762">
        <f t="shared" si="88"/>
        <v>1.508</v>
      </c>
      <c r="B762">
        <v>754</v>
      </c>
      <c r="C762">
        <v>13.870899561</v>
      </c>
      <c r="D762">
        <v>17.733961686000001</v>
      </c>
      <c r="E762">
        <v>14.815942213</v>
      </c>
      <c r="F762" s="2">
        <v>-1991.2228</v>
      </c>
      <c r="G762">
        <f t="shared" si="89"/>
        <v>2.7741799122000002</v>
      </c>
      <c r="H762">
        <f t="shared" si="90"/>
        <v>5.9113205620000002</v>
      </c>
      <c r="I762">
        <f t="shared" si="91"/>
        <v>4.9386474043333335</v>
      </c>
      <c r="J762" s="2">
        <f t="shared" si="92"/>
        <v>-11.06234888888889</v>
      </c>
      <c r="K762">
        <f t="shared" si="93"/>
        <v>1.016963825579781</v>
      </c>
      <c r="L762">
        <f t="shared" si="94"/>
        <v>0.99165410948246835</v>
      </c>
      <c r="M762">
        <f t="shared" si="95"/>
        <v>1.0061983545652637</v>
      </c>
    </row>
    <row r="763" spans="1:13" x14ac:dyDescent="0.2">
      <c r="A763">
        <f t="shared" si="88"/>
        <v>1.51</v>
      </c>
      <c r="B763">
        <v>755</v>
      </c>
      <c r="C763">
        <v>13.873553812000001</v>
      </c>
      <c r="D763">
        <v>17.735405356000001</v>
      </c>
      <c r="E763">
        <v>14.81515475</v>
      </c>
      <c r="F763" s="2">
        <v>-1991.248</v>
      </c>
      <c r="G763">
        <f t="shared" si="89"/>
        <v>2.7747107624000003</v>
      </c>
      <c r="H763">
        <f t="shared" si="90"/>
        <v>5.911801785333334</v>
      </c>
      <c r="I763">
        <f t="shared" si="91"/>
        <v>4.9383849166666662</v>
      </c>
      <c r="J763" s="2">
        <f t="shared" si="92"/>
        <v>-11.06248888888889</v>
      </c>
      <c r="K763">
        <f t="shared" si="93"/>
        <v>1.017158425593943</v>
      </c>
      <c r="L763">
        <f t="shared" si="94"/>
        <v>0.99173483714578392</v>
      </c>
      <c r="M763">
        <f t="shared" si="95"/>
        <v>1.0061448754166891</v>
      </c>
    </row>
    <row r="764" spans="1:13" x14ac:dyDescent="0.2">
      <c r="A764">
        <f t="shared" si="88"/>
        <v>1.512</v>
      </c>
      <c r="B764">
        <v>756</v>
      </c>
      <c r="C764">
        <v>13.876099965</v>
      </c>
      <c r="D764">
        <v>17.736325641000001</v>
      </c>
      <c r="E764">
        <v>14.814234809</v>
      </c>
      <c r="F764" s="2">
        <v>-1991.2729999999999</v>
      </c>
      <c r="G764">
        <f t="shared" si="89"/>
        <v>2.7752199929999999</v>
      </c>
      <c r="H764">
        <f t="shared" si="90"/>
        <v>5.9121085469999999</v>
      </c>
      <c r="I764">
        <f t="shared" si="91"/>
        <v>4.9380782696666667</v>
      </c>
      <c r="J764" s="2">
        <f t="shared" si="92"/>
        <v>-11.062627777777777</v>
      </c>
      <c r="K764">
        <f t="shared" si="93"/>
        <v>1.0173451002565346</v>
      </c>
      <c r="L764">
        <f t="shared" si="94"/>
        <v>0.99178629797660678</v>
      </c>
      <c r="M764">
        <f t="shared" si="95"/>
        <v>1.0060823992604522</v>
      </c>
    </row>
    <row r="765" spans="1:13" x14ac:dyDescent="0.2">
      <c r="A765">
        <f t="shared" si="88"/>
        <v>1.514</v>
      </c>
      <c r="B765">
        <v>757</v>
      </c>
      <c r="C765">
        <v>13.878702764</v>
      </c>
      <c r="D765">
        <v>17.737330082</v>
      </c>
      <c r="E765">
        <v>14.813005601</v>
      </c>
      <c r="F765" s="2">
        <v>-1991.2974999999999</v>
      </c>
      <c r="G765">
        <f t="shared" si="89"/>
        <v>2.7757405527999999</v>
      </c>
      <c r="H765">
        <f t="shared" si="90"/>
        <v>5.9124433606666669</v>
      </c>
      <c r="I765">
        <f t="shared" si="91"/>
        <v>4.9376685336666668</v>
      </c>
      <c r="J765" s="2">
        <f t="shared" si="92"/>
        <v>-11.062763888888888</v>
      </c>
      <c r="K765">
        <f t="shared" si="93"/>
        <v>1.0175359279974907</v>
      </c>
      <c r="L765">
        <f t="shared" si="94"/>
        <v>0.99184246467319837</v>
      </c>
      <c r="M765">
        <f t="shared" si="95"/>
        <v>1.0059989197861645</v>
      </c>
    </row>
    <row r="766" spans="1:13" x14ac:dyDescent="0.2">
      <c r="A766">
        <f t="shared" si="88"/>
        <v>1.516</v>
      </c>
      <c r="B766">
        <v>758</v>
      </c>
      <c r="C766">
        <v>13.880935813000001</v>
      </c>
      <c r="D766">
        <v>17.738302899000001</v>
      </c>
      <c r="E766">
        <v>14.811798529000001</v>
      </c>
      <c r="F766" s="2">
        <v>-1991.3197</v>
      </c>
      <c r="G766">
        <f t="shared" si="89"/>
        <v>2.7761871626000003</v>
      </c>
      <c r="H766">
        <f t="shared" si="90"/>
        <v>5.9127676330000005</v>
      </c>
      <c r="I766">
        <f t="shared" si="91"/>
        <v>4.9372661763333339</v>
      </c>
      <c r="J766" s="2">
        <f t="shared" si="92"/>
        <v>-11.062887222222223</v>
      </c>
      <c r="K766">
        <f t="shared" si="93"/>
        <v>1.0176996470154074</v>
      </c>
      <c r="L766">
        <f t="shared" si="94"/>
        <v>0.99189686300747393</v>
      </c>
      <c r="M766">
        <f t="shared" si="95"/>
        <v>1.0059169436389321</v>
      </c>
    </row>
    <row r="767" spans="1:13" x14ac:dyDescent="0.2">
      <c r="A767">
        <f t="shared" si="88"/>
        <v>1.518</v>
      </c>
      <c r="B767">
        <v>759</v>
      </c>
      <c r="C767">
        <v>13.883316246</v>
      </c>
      <c r="D767">
        <v>17.739626931</v>
      </c>
      <c r="E767">
        <v>14.81064299</v>
      </c>
      <c r="F767" s="2">
        <v>-1991.3429000000001</v>
      </c>
      <c r="G767">
        <f t="shared" si="89"/>
        <v>2.7766632491999998</v>
      </c>
      <c r="H767">
        <f t="shared" si="90"/>
        <v>5.913208977</v>
      </c>
      <c r="I767">
        <f t="shared" si="91"/>
        <v>4.9368809966666669</v>
      </c>
      <c r="J767" s="2">
        <f t="shared" si="92"/>
        <v>-11.063016111111112</v>
      </c>
      <c r="K767">
        <f t="shared" si="93"/>
        <v>1.0178741716912996</v>
      </c>
      <c r="L767">
        <f t="shared" si="94"/>
        <v>0.99197090070965988</v>
      </c>
      <c r="M767">
        <f t="shared" si="95"/>
        <v>1.005838467263706</v>
      </c>
    </row>
    <row r="768" spans="1:13" x14ac:dyDescent="0.2">
      <c r="A768">
        <f t="shared" si="88"/>
        <v>1.52</v>
      </c>
      <c r="B768">
        <v>760</v>
      </c>
      <c r="C768">
        <v>13.885778408</v>
      </c>
      <c r="D768">
        <v>17.740999429999999</v>
      </c>
      <c r="E768">
        <v>14.809361528</v>
      </c>
      <c r="F768" s="2">
        <v>-1991.3651</v>
      </c>
      <c r="G768">
        <f t="shared" si="89"/>
        <v>2.7771556816</v>
      </c>
      <c r="H768">
        <f t="shared" si="90"/>
        <v>5.9136664766666662</v>
      </c>
      <c r="I768">
        <f t="shared" si="91"/>
        <v>4.9364538426666664</v>
      </c>
      <c r="J768" s="2">
        <f t="shared" si="92"/>
        <v>-11.063139444444444</v>
      </c>
      <c r="K768">
        <f t="shared" si="93"/>
        <v>1.0180546884397415</v>
      </c>
      <c r="L768">
        <f t="shared" si="94"/>
        <v>0.99204764860715211</v>
      </c>
      <c r="M768">
        <f t="shared" si="95"/>
        <v>1.0057514390519795</v>
      </c>
    </row>
    <row r="769" spans="1:13" x14ac:dyDescent="0.2">
      <c r="A769">
        <f t="shared" si="88"/>
        <v>1.522</v>
      </c>
      <c r="B769">
        <v>761</v>
      </c>
      <c r="C769">
        <v>13.887923655</v>
      </c>
      <c r="D769">
        <v>17.742864767</v>
      </c>
      <c r="E769">
        <v>14.807589179000001</v>
      </c>
      <c r="F769" s="2">
        <v>-1991.3874000000001</v>
      </c>
      <c r="G769">
        <f t="shared" si="89"/>
        <v>2.7775847310000001</v>
      </c>
      <c r="H769">
        <f t="shared" si="90"/>
        <v>5.9142882556666665</v>
      </c>
      <c r="I769">
        <f t="shared" si="91"/>
        <v>4.9358630596666666</v>
      </c>
      <c r="J769" s="2">
        <f t="shared" si="92"/>
        <v>-11.063263333333333</v>
      </c>
      <c r="K769">
        <f t="shared" si="93"/>
        <v>1.0182119701348717</v>
      </c>
      <c r="L769">
        <f t="shared" si="94"/>
        <v>0.99215195519889809</v>
      </c>
      <c r="M769">
        <f t="shared" si="95"/>
        <v>1.0056310731230444</v>
      </c>
    </row>
    <row r="770" spans="1:13" x14ac:dyDescent="0.2">
      <c r="A770">
        <f t="shared" si="88"/>
        <v>1.524</v>
      </c>
      <c r="B770">
        <v>762</v>
      </c>
      <c r="C770">
        <v>13.890651172</v>
      </c>
      <c r="D770">
        <v>17.744984032000001</v>
      </c>
      <c r="E770">
        <v>14.805844504</v>
      </c>
      <c r="F770" s="2">
        <v>-1991.4111</v>
      </c>
      <c r="G770">
        <f t="shared" si="89"/>
        <v>2.7781302343999998</v>
      </c>
      <c r="H770">
        <f t="shared" si="90"/>
        <v>5.9149946773333335</v>
      </c>
      <c r="I770">
        <f t="shared" si="91"/>
        <v>4.9352815013333329</v>
      </c>
      <c r="J770" s="2">
        <f t="shared" si="92"/>
        <v>-11.063395</v>
      </c>
      <c r="K770">
        <f t="shared" si="93"/>
        <v>1.0184119417452531</v>
      </c>
      <c r="L770">
        <f t="shared" si="94"/>
        <v>0.99227046102875971</v>
      </c>
      <c r="M770">
        <f t="shared" si="95"/>
        <v>1.0055125866245813</v>
      </c>
    </row>
    <row r="771" spans="1:13" x14ac:dyDescent="0.2">
      <c r="A771">
        <f t="shared" si="88"/>
        <v>1.526</v>
      </c>
      <c r="B771">
        <v>763</v>
      </c>
      <c r="C771">
        <v>13.893232889</v>
      </c>
      <c r="D771">
        <v>17.746745511</v>
      </c>
      <c r="E771">
        <v>14.803890151999999</v>
      </c>
      <c r="F771" s="2">
        <v>-1991.4323999999999</v>
      </c>
      <c r="G771">
        <f t="shared" si="89"/>
        <v>2.7786465778</v>
      </c>
      <c r="H771">
        <f t="shared" si="90"/>
        <v>5.9155818370000004</v>
      </c>
      <c r="I771">
        <f t="shared" si="91"/>
        <v>4.9346300506666667</v>
      </c>
      <c r="J771" s="2">
        <f t="shared" si="92"/>
        <v>-11.063513333333333</v>
      </c>
      <c r="K771">
        <f t="shared" si="93"/>
        <v>1.0186012238307689</v>
      </c>
      <c r="L771">
        <f t="shared" si="94"/>
        <v>0.99236896005114661</v>
      </c>
      <c r="M771">
        <f t="shared" si="95"/>
        <v>1.0053798602857249</v>
      </c>
    </row>
    <row r="772" spans="1:13" x14ac:dyDescent="0.2">
      <c r="A772">
        <f t="shared" si="88"/>
        <v>1.528</v>
      </c>
      <c r="B772">
        <v>764</v>
      </c>
      <c r="C772">
        <v>13.895949063</v>
      </c>
      <c r="D772">
        <v>17.748420100000001</v>
      </c>
      <c r="E772">
        <v>14.801917751</v>
      </c>
      <c r="F772" s="2">
        <v>-1991.4528</v>
      </c>
      <c r="G772">
        <f t="shared" si="89"/>
        <v>2.7791898125999999</v>
      </c>
      <c r="H772">
        <f t="shared" si="90"/>
        <v>5.9161400333333338</v>
      </c>
      <c r="I772">
        <f t="shared" si="91"/>
        <v>4.9339725836666668</v>
      </c>
      <c r="J772" s="2">
        <f t="shared" si="92"/>
        <v>-11.063626666666666</v>
      </c>
      <c r="K772">
        <f t="shared" si="93"/>
        <v>1.0188003638137118</v>
      </c>
      <c r="L772">
        <f t="shared" si="94"/>
        <v>0.99246260032696021</v>
      </c>
      <c r="M772">
        <f t="shared" si="95"/>
        <v>1.0052459081811465</v>
      </c>
    </row>
    <row r="773" spans="1:13" x14ac:dyDescent="0.2">
      <c r="A773">
        <f t="shared" si="88"/>
        <v>1.53</v>
      </c>
      <c r="B773">
        <v>765</v>
      </c>
      <c r="C773">
        <v>13.898477092</v>
      </c>
      <c r="D773">
        <v>17.750101652000001</v>
      </c>
      <c r="E773">
        <v>14.799730435000001</v>
      </c>
      <c r="F773" s="2">
        <v>-1991.4711</v>
      </c>
      <c r="G773">
        <f t="shared" si="89"/>
        <v>2.7796954184000002</v>
      </c>
      <c r="H773">
        <f t="shared" si="90"/>
        <v>5.9167005506666674</v>
      </c>
      <c r="I773">
        <f t="shared" si="91"/>
        <v>4.9332434783333339</v>
      </c>
      <c r="J773" s="2">
        <f t="shared" si="92"/>
        <v>-11.063728333333334</v>
      </c>
      <c r="K773">
        <f t="shared" si="93"/>
        <v>1.0189857096906472</v>
      </c>
      <c r="L773">
        <f t="shared" si="94"/>
        <v>0.99255662996233629</v>
      </c>
      <c r="M773">
        <f t="shared" si="95"/>
        <v>1.0050973605067244</v>
      </c>
    </row>
    <row r="774" spans="1:13" x14ac:dyDescent="0.2">
      <c r="A774">
        <f t="shared" si="88"/>
        <v>1.532</v>
      </c>
      <c r="B774">
        <v>766</v>
      </c>
      <c r="C774">
        <v>13.900736053999999</v>
      </c>
      <c r="D774">
        <v>17.751299584000002</v>
      </c>
      <c r="E774">
        <v>14.797304197000001</v>
      </c>
      <c r="F774" s="2">
        <v>-1991.4867999999999</v>
      </c>
      <c r="G774">
        <f t="shared" si="89"/>
        <v>2.7801472108</v>
      </c>
      <c r="H774">
        <f t="shared" si="90"/>
        <v>5.9170998613333339</v>
      </c>
      <c r="I774">
        <f t="shared" si="91"/>
        <v>4.9324347323333333</v>
      </c>
      <c r="J774" s="2">
        <f t="shared" si="92"/>
        <v>-11.063815555555555</v>
      </c>
      <c r="K774">
        <f t="shared" si="93"/>
        <v>1.0191513285553255</v>
      </c>
      <c r="L774">
        <f t="shared" si="94"/>
        <v>0.99262361635893026</v>
      </c>
      <c r="M774">
        <f t="shared" si="95"/>
        <v>1.0049325868697672</v>
      </c>
    </row>
    <row r="775" spans="1:13" x14ac:dyDescent="0.2">
      <c r="A775">
        <f t="shared" si="88"/>
        <v>1.534</v>
      </c>
      <c r="B775">
        <v>767</v>
      </c>
      <c r="C775">
        <v>13.902684670999999</v>
      </c>
      <c r="D775">
        <v>17.752196830999999</v>
      </c>
      <c r="E775">
        <v>14.794632826000001</v>
      </c>
      <c r="F775" s="2">
        <v>-1991.4988000000001</v>
      </c>
      <c r="G775">
        <f t="shared" si="89"/>
        <v>2.7805369341999997</v>
      </c>
      <c r="H775">
        <f t="shared" si="90"/>
        <v>5.9173989436666661</v>
      </c>
      <c r="I775">
        <f t="shared" si="91"/>
        <v>4.9315442753333336</v>
      </c>
      <c r="J775" s="2">
        <f t="shared" si="92"/>
        <v>-11.063882222222222</v>
      </c>
      <c r="K775">
        <f t="shared" si="93"/>
        <v>1.0192941940551579</v>
      </c>
      <c r="L775">
        <f t="shared" si="94"/>
        <v>0.99267378894250302</v>
      </c>
      <c r="M775">
        <f t="shared" si="95"/>
        <v>1.0047511654612606</v>
      </c>
    </row>
    <row r="776" spans="1:13" x14ac:dyDescent="0.2">
      <c r="A776">
        <f t="shared" si="88"/>
        <v>1.536</v>
      </c>
      <c r="B776">
        <v>768</v>
      </c>
      <c r="C776">
        <v>13.904538927999999</v>
      </c>
      <c r="D776">
        <v>17.753264266999999</v>
      </c>
      <c r="E776">
        <v>14.791969653000001</v>
      </c>
      <c r="F776" s="2">
        <v>-1991.5109</v>
      </c>
      <c r="G776">
        <f t="shared" si="89"/>
        <v>2.7809077855999997</v>
      </c>
      <c r="H776">
        <f t="shared" si="90"/>
        <v>5.9177547556666665</v>
      </c>
      <c r="I776">
        <f t="shared" si="91"/>
        <v>4.9306565510000002</v>
      </c>
      <c r="J776" s="2">
        <f t="shared" si="92"/>
        <v>-11.063949444444445</v>
      </c>
      <c r="K776">
        <f t="shared" si="93"/>
        <v>1.0194301414235341</v>
      </c>
      <c r="L776">
        <f t="shared" si="94"/>
        <v>0.99273347821638069</v>
      </c>
      <c r="M776">
        <f t="shared" si="95"/>
        <v>1.0045703008053382</v>
      </c>
    </row>
    <row r="777" spans="1:13" x14ac:dyDescent="0.2">
      <c r="A777">
        <f t="shared" si="88"/>
        <v>1.538</v>
      </c>
      <c r="B777">
        <v>769</v>
      </c>
      <c r="C777">
        <v>13.905859476</v>
      </c>
      <c r="D777">
        <v>17.754530966000001</v>
      </c>
      <c r="E777">
        <v>14.789248546</v>
      </c>
      <c r="F777" s="2">
        <v>-1991.5225</v>
      </c>
      <c r="G777">
        <f t="shared" si="89"/>
        <v>2.7811718952</v>
      </c>
      <c r="H777">
        <f t="shared" si="90"/>
        <v>5.9181769886666666</v>
      </c>
      <c r="I777">
        <f t="shared" si="91"/>
        <v>4.9297495153333335</v>
      </c>
      <c r="J777" s="2">
        <f t="shared" si="92"/>
        <v>-11.064013888888889</v>
      </c>
      <c r="K777">
        <f t="shared" si="93"/>
        <v>1.0195269591922762</v>
      </c>
      <c r="L777">
        <f t="shared" si="94"/>
        <v>0.99280430995105273</v>
      </c>
      <c r="M777">
        <f t="shared" si="95"/>
        <v>1.0043855016648828</v>
      </c>
    </row>
    <row r="778" spans="1:13" x14ac:dyDescent="0.2">
      <c r="A778">
        <f t="shared" ref="A778:A841" si="96">B778*0.002</f>
        <v>1.54</v>
      </c>
      <c r="B778">
        <v>770</v>
      </c>
      <c r="C778">
        <v>13.907036214</v>
      </c>
      <c r="D778">
        <v>17.755465223000002</v>
      </c>
      <c r="E778">
        <v>14.78647252</v>
      </c>
      <c r="F778" s="2">
        <v>-1991.5299</v>
      </c>
      <c r="G778">
        <f t="shared" ref="G778:G841" si="97">C778/5</f>
        <v>2.7814072427999998</v>
      </c>
      <c r="H778">
        <f t="shared" ref="H778:H841" si="98">D778/3</f>
        <v>5.9184884076666675</v>
      </c>
      <c r="I778">
        <f t="shared" ref="I778:I841" si="99">E778/3</f>
        <v>4.9288241733333331</v>
      </c>
      <c r="J778" s="2">
        <f t="shared" ref="J778:J841" si="100">F778/180</f>
        <v>-11.064055</v>
      </c>
      <c r="K778">
        <f t="shared" ref="K778:K841" si="101">G778/$G$9</f>
        <v>1.0196132333357031</v>
      </c>
      <c r="L778">
        <f t="shared" ref="L778:L841" si="102">H778/$H$9</f>
        <v>0.99285655207324575</v>
      </c>
      <c r="M778">
        <f t="shared" ref="M778:M841" si="103">I778/$I$9</f>
        <v>1.0041969727982556</v>
      </c>
    </row>
    <row r="779" spans="1:13" x14ac:dyDescent="0.2">
      <c r="A779">
        <f t="shared" si="96"/>
        <v>1.542</v>
      </c>
      <c r="B779">
        <v>771</v>
      </c>
      <c r="C779">
        <v>13.907949375999999</v>
      </c>
      <c r="D779">
        <v>17.756543222000001</v>
      </c>
      <c r="E779">
        <v>14.783711381</v>
      </c>
      <c r="F779" s="2">
        <v>-1991.5344</v>
      </c>
      <c r="G779">
        <f t="shared" si="97"/>
        <v>2.7815898751999999</v>
      </c>
      <c r="H779">
        <f t="shared" si="98"/>
        <v>5.9188477406666671</v>
      </c>
      <c r="I779">
        <f t="shared" si="99"/>
        <v>4.9279037936666663</v>
      </c>
      <c r="J779" s="2">
        <f t="shared" si="100"/>
        <v>-11.064080000000001</v>
      </c>
      <c r="K779">
        <f t="shared" si="101"/>
        <v>1.0196801830469897</v>
      </c>
      <c r="L779">
        <f t="shared" si="102"/>
        <v>0.99291683201279302</v>
      </c>
      <c r="M779">
        <f t="shared" si="103"/>
        <v>1.0040094549557461</v>
      </c>
    </row>
    <row r="780" spans="1:13" x14ac:dyDescent="0.2">
      <c r="A780">
        <f t="shared" si="96"/>
        <v>1.544</v>
      </c>
      <c r="B780">
        <v>772</v>
      </c>
      <c r="C780">
        <v>13.908498406</v>
      </c>
      <c r="D780">
        <v>17.757504567000002</v>
      </c>
      <c r="E780">
        <v>14.780680708</v>
      </c>
      <c r="F780" s="2">
        <v>-1991.5352</v>
      </c>
      <c r="G780">
        <f t="shared" si="97"/>
        <v>2.7816996812000001</v>
      </c>
      <c r="H780">
        <f t="shared" si="98"/>
        <v>5.9191681890000005</v>
      </c>
      <c r="I780">
        <f t="shared" si="99"/>
        <v>4.9268935693333331</v>
      </c>
      <c r="J780" s="2">
        <f t="shared" si="100"/>
        <v>-11.064084444444445</v>
      </c>
      <c r="K780">
        <f t="shared" si="101"/>
        <v>1.0197204359265311</v>
      </c>
      <c r="L780">
        <f t="shared" si="102"/>
        <v>0.99297058885160661</v>
      </c>
      <c r="M780">
        <f t="shared" si="103"/>
        <v>1.0038036321911872</v>
      </c>
    </row>
    <row r="781" spans="1:13" x14ac:dyDescent="0.2">
      <c r="A781">
        <f t="shared" si="96"/>
        <v>1.546</v>
      </c>
      <c r="B781">
        <v>773</v>
      </c>
      <c r="C781">
        <v>13.908861667</v>
      </c>
      <c r="D781">
        <v>17.758404354</v>
      </c>
      <c r="E781">
        <v>14.777667174999999</v>
      </c>
      <c r="F781" s="2">
        <v>-1991.5355999999999</v>
      </c>
      <c r="G781">
        <f t="shared" si="97"/>
        <v>2.7817723334000002</v>
      </c>
      <c r="H781">
        <f t="shared" si="98"/>
        <v>5.9194681180000002</v>
      </c>
      <c r="I781">
        <f t="shared" si="99"/>
        <v>4.9258890583333335</v>
      </c>
      <c r="J781" s="2">
        <f t="shared" si="100"/>
        <v>-11.064086666666666</v>
      </c>
      <c r="K781">
        <f t="shared" si="101"/>
        <v>1.0197470688997292</v>
      </c>
      <c r="L781">
        <f t="shared" si="102"/>
        <v>0.9930209034678219</v>
      </c>
      <c r="M781">
        <f t="shared" si="103"/>
        <v>1.0035989734592325</v>
      </c>
    </row>
    <row r="782" spans="1:13" x14ac:dyDescent="0.2">
      <c r="A782">
        <f t="shared" si="96"/>
        <v>1.548</v>
      </c>
      <c r="B782">
        <v>774</v>
      </c>
      <c r="C782">
        <v>13.908906577</v>
      </c>
      <c r="D782">
        <v>17.759494364999998</v>
      </c>
      <c r="E782">
        <v>14.774501471000001</v>
      </c>
      <c r="F782" s="2">
        <v>-1991.5331000000001</v>
      </c>
      <c r="G782">
        <f t="shared" si="97"/>
        <v>2.7817813154</v>
      </c>
      <c r="H782">
        <f t="shared" si="98"/>
        <v>5.9198314549999997</v>
      </c>
      <c r="I782">
        <f t="shared" si="99"/>
        <v>4.9248338236666669</v>
      </c>
      <c r="J782" s="2">
        <f t="shared" si="100"/>
        <v>-11.064072777777778</v>
      </c>
      <c r="K782">
        <f t="shared" si="101"/>
        <v>1.0197503615373269</v>
      </c>
      <c r="L782">
        <f t="shared" si="102"/>
        <v>0.99308185509874736</v>
      </c>
      <c r="M782">
        <f t="shared" si="103"/>
        <v>1.0033839803045586</v>
      </c>
    </row>
    <row r="783" spans="1:13" x14ac:dyDescent="0.2">
      <c r="A783">
        <f t="shared" si="96"/>
        <v>1.55</v>
      </c>
      <c r="B783">
        <v>775</v>
      </c>
      <c r="C783">
        <v>13.909230601999999</v>
      </c>
      <c r="D783">
        <v>17.760721482000001</v>
      </c>
      <c r="E783">
        <v>14.771392855</v>
      </c>
      <c r="F783" s="2">
        <v>-1991.5246999999999</v>
      </c>
      <c r="G783">
        <f t="shared" si="97"/>
        <v>2.7818461204</v>
      </c>
      <c r="H783">
        <f t="shared" si="98"/>
        <v>5.9202404940000006</v>
      </c>
      <c r="I783">
        <f t="shared" si="99"/>
        <v>4.9237976183333334</v>
      </c>
      <c r="J783" s="2">
        <f t="shared" si="100"/>
        <v>-11.064026111111112</v>
      </c>
      <c r="K783">
        <f t="shared" si="101"/>
        <v>1.0197741178699378</v>
      </c>
      <c r="L783">
        <f t="shared" si="102"/>
        <v>0.99315047347276963</v>
      </c>
      <c r="M783">
        <f t="shared" si="103"/>
        <v>1.0031728641798323</v>
      </c>
    </row>
    <row r="784" spans="1:13" x14ac:dyDescent="0.2">
      <c r="A784">
        <f t="shared" si="96"/>
        <v>1.552</v>
      </c>
      <c r="B784">
        <v>776</v>
      </c>
      <c r="C784">
        <v>13.909629878000001</v>
      </c>
      <c r="D784">
        <v>17.761678370999999</v>
      </c>
      <c r="E784">
        <v>14.768227324</v>
      </c>
      <c r="F784" s="2">
        <v>-1991.5093999999999</v>
      </c>
      <c r="G784">
        <f t="shared" si="97"/>
        <v>2.7819259756000001</v>
      </c>
      <c r="H784">
        <f t="shared" si="98"/>
        <v>5.9205594569999995</v>
      </c>
      <c r="I784">
        <f t="shared" si="99"/>
        <v>4.9227424413333329</v>
      </c>
      <c r="J784" s="2">
        <f t="shared" si="100"/>
        <v>-11.063941111111111</v>
      </c>
      <c r="K784">
        <f t="shared" si="101"/>
        <v>1.0198033913317373</v>
      </c>
      <c r="L784">
        <f t="shared" si="102"/>
        <v>0.99320398113935693</v>
      </c>
      <c r="M784">
        <f t="shared" si="103"/>
        <v>1.0029578827741454</v>
      </c>
    </row>
    <row r="785" spans="1:13" x14ac:dyDescent="0.2">
      <c r="A785">
        <f t="shared" si="96"/>
        <v>1.554</v>
      </c>
      <c r="B785">
        <v>777</v>
      </c>
      <c r="C785">
        <v>13.909190892</v>
      </c>
      <c r="D785">
        <v>17.762672403</v>
      </c>
      <c r="E785">
        <v>14.764903787</v>
      </c>
      <c r="F785" s="2">
        <v>-1991.4897000000001</v>
      </c>
      <c r="G785">
        <f t="shared" si="97"/>
        <v>2.7818381784000001</v>
      </c>
      <c r="H785">
        <f t="shared" si="98"/>
        <v>5.9208908009999996</v>
      </c>
      <c r="I785">
        <f t="shared" si="99"/>
        <v>4.9216345956666663</v>
      </c>
      <c r="J785" s="2">
        <f t="shared" si="100"/>
        <v>-11.063831666666667</v>
      </c>
      <c r="K785">
        <f t="shared" si="101"/>
        <v>1.0197712064773972</v>
      </c>
      <c r="L785">
        <f t="shared" si="102"/>
        <v>0.99325956578170649</v>
      </c>
      <c r="M785">
        <f t="shared" si="103"/>
        <v>1.0027321706720962</v>
      </c>
    </row>
    <row r="786" spans="1:13" x14ac:dyDescent="0.2">
      <c r="A786">
        <f t="shared" si="96"/>
        <v>1.556</v>
      </c>
      <c r="B786">
        <v>778</v>
      </c>
      <c r="C786">
        <v>13.908854541</v>
      </c>
      <c r="D786">
        <v>17.763515466000001</v>
      </c>
      <c r="E786">
        <v>14.761688336000001</v>
      </c>
      <c r="F786" s="2">
        <v>-1991.4748999999999</v>
      </c>
      <c r="G786">
        <f t="shared" si="97"/>
        <v>2.7817709081999999</v>
      </c>
      <c r="H786">
        <f t="shared" si="98"/>
        <v>5.9211718220000007</v>
      </c>
      <c r="I786">
        <f t="shared" si="99"/>
        <v>4.9205627786666666</v>
      </c>
      <c r="J786" s="2">
        <f t="shared" si="100"/>
        <v>-11.063749444444444</v>
      </c>
      <c r="K786">
        <f t="shared" si="101"/>
        <v>1.0197465464473685</v>
      </c>
      <c r="L786">
        <f t="shared" si="102"/>
        <v>0.99330670848469127</v>
      </c>
      <c r="M786">
        <f t="shared" si="103"/>
        <v>1.0025137990384281</v>
      </c>
    </row>
    <row r="787" spans="1:13" x14ac:dyDescent="0.2">
      <c r="A787">
        <f t="shared" si="96"/>
        <v>1.5580000000000001</v>
      </c>
      <c r="B787">
        <v>779</v>
      </c>
      <c r="C787">
        <v>13.908201866000001</v>
      </c>
      <c r="D787">
        <v>17.764343881999999</v>
      </c>
      <c r="E787">
        <v>14.758315346</v>
      </c>
      <c r="F787" s="2">
        <v>-1991.4589000000001</v>
      </c>
      <c r="G787">
        <f t="shared" si="97"/>
        <v>2.7816403732000001</v>
      </c>
      <c r="H787">
        <f t="shared" si="98"/>
        <v>5.9214479606666659</v>
      </c>
      <c r="I787">
        <f t="shared" si="99"/>
        <v>4.9194384486666669</v>
      </c>
      <c r="J787" s="2">
        <f t="shared" si="100"/>
        <v>-11.063660555555556</v>
      </c>
      <c r="K787">
        <f t="shared" si="101"/>
        <v>1.0196986946939952</v>
      </c>
      <c r="L787">
        <f t="shared" si="102"/>
        <v>0.99335303215141058</v>
      </c>
      <c r="M787">
        <f t="shared" si="103"/>
        <v>1.0022847284238718</v>
      </c>
    </row>
    <row r="788" spans="1:13" x14ac:dyDescent="0.2">
      <c r="A788">
        <f t="shared" si="96"/>
        <v>1.56</v>
      </c>
      <c r="B788">
        <v>780</v>
      </c>
      <c r="C788">
        <v>13.907666365000001</v>
      </c>
      <c r="D788">
        <v>17.765089734</v>
      </c>
      <c r="E788">
        <v>14.754927961</v>
      </c>
      <c r="F788" s="2">
        <v>-1991.4412</v>
      </c>
      <c r="G788">
        <f t="shared" si="97"/>
        <v>2.781533273</v>
      </c>
      <c r="H788">
        <f t="shared" si="98"/>
        <v>5.9216965779999997</v>
      </c>
      <c r="I788">
        <f t="shared" si="99"/>
        <v>4.918309320333333</v>
      </c>
      <c r="J788" s="2">
        <f t="shared" si="100"/>
        <v>-11.063562222222222</v>
      </c>
      <c r="K788">
        <f t="shared" si="101"/>
        <v>1.0196594337114491</v>
      </c>
      <c r="L788">
        <f t="shared" si="102"/>
        <v>0.99339473897439601</v>
      </c>
      <c r="M788">
        <f t="shared" si="103"/>
        <v>1.002054680198502</v>
      </c>
    </row>
    <row r="789" spans="1:13" x14ac:dyDescent="0.2">
      <c r="A789">
        <f t="shared" si="96"/>
        <v>1.5620000000000001</v>
      </c>
      <c r="B789">
        <v>781</v>
      </c>
      <c r="C789">
        <v>13.906655969999999</v>
      </c>
      <c r="D789">
        <v>17.766311993999999</v>
      </c>
      <c r="E789">
        <v>14.751717456</v>
      </c>
      <c r="F789" s="2">
        <v>-1991.421</v>
      </c>
      <c r="G789">
        <f t="shared" si="97"/>
        <v>2.7813311939999998</v>
      </c>
      <c r="H789">
        <f t="shared" si="98"/>
        <v>5.9221039979999999</v>
      </c>
      <c r="I789">
        <f t="shared" si="99"/>
        <v>4.9172391519999996</v>
      </c>
      <c r="J789" s="2">
        <f t="shared" si="100"/>
        <v>-11.06345</v>
      </c>
      <c r="K789">
        <f t="shared" si="101"/>
        <v>1.0195853552308121</v>
      </c>
      <c r="L789">
        <f t="shared" si="102"/>
        <v>0.99346308575292841</v>
      </c>
      <c r="M789">
        <f t="shared" si="103"/>
        <v>1.001836644463624</v>
      </c>
    </row>
    <row r="790" spans="1:13" x14ac:dyDescent="0.2">
      <c r="A790">
        <f t="shared" si="96"/>
        <v>1.5640000000000001</v>
      </c>
      <c r="B790">
        <v>782</v>
      </c>
      <c r="C790">
        <v>13.905318318000001</v>
      </c>
      <c r="D790">
        <v>17.767498195000002</v>
      </c>
      <c r="E790">
        <v>14.748617364999999</v>
      </c>
      <c r="F790" s="2">
        <v>-1991.3955000000001</v>
      </c>
      <c r="G790">
        <f t="shared" si="97"/>
        <v>2.7810636636000003</v>
      </c>
      <c r="H790">
        <f t="shared" si="98"/>
        <v>5.9224993983333336</v>
      </c>
      <c r="I790">
        <f t="shared" si="99"/>
        <v>4.9162057883333334</v>
      </c>
      <c r="J790" s="2">
        <f t="shared" si="100"/>
        <v>-11.063308333333334</v>
      </c>
      <c r="K790">
        <f t="shared" si="101"/>
        <v>1.0194872834590982</v>
      </c>
      <c r="L790">
        <f t="shared" si="102"/>
        <v>0.99352941617120449</v>
      </c>
      <c r="M790">
        <f t="shared" si="103"/>
        <v>1.0016261072991051</v>
      </c>
    </row>
    <row r="791" spans="1:13" x14ac:dyDescent="0.2">
      <c r="A791">
        <f t="shared" si="96"/>
        <v>1.5660000000000001</v>
      </c>
      <c r="B791">
        <v>783</v>
      </c>
      <c r="C791">
        <v>13.904360412999999</v>
      </c>
      <c r="D791">
        <v>17.768692523999999</v>
      </c>
      <c r="E791">
        <v>14.745633698000001</v>
      </c>
      <c r="F791" s="2">
        <v>-1991.366</v>
      </c>
      <c r="G791">
        <f t="shared" si="97"/>
        <v>2.7808720825999997</v>
      </c>
      <c r="H791">
        <f t="shared" si="98"/>
        <v>5.9228975079999993</v>
      </c>
      <c r="I791">
        <f t="shared" si="99"/>
        <v>4.9152112326666666</v>
      </c>
      <c r="J791" s="2">
        <f t="shared" si="100"/>
        <v>-11.063144444444445</v>
      </c>
      <c r="K791">
        <f t="shared" si="101"/>
        <v>1.0194170533540454</v>
      </c>
      <c r="L791">
        <f t="shared" si="102"/>
        <v>0.99359620109393587</v>
      </c>
      <c r="M791">
        <f t="shared" si="103"/>
        <v>1.0014234768634018</v>
      </c>
    </row>
    <row r="792" spans="1:13" x14ac:dyDescent="0.2">
      <c r="A792">
        <f t="shared" si="96"/>
        <v>1.5680000000000001</v>
      </c>
      <c r="B792">
        <v>784</v>
      </c>
      <c r="C792">
        <v>13.903621016000001</v>
      </c>
      <c r="D792">
        <v>17.770094010000001</v>
      </c>
      <c r="E792">
        <v>14.74305221</v>
      </c>
      <c r="F792" s="2">
        <v>-1991.34</v>
      </c>
      <c r="G792">
        <f t="shared" si="97"/>
        <v>2.7807242032000001</v>
      </c>
      <c r="H792">
        <f t="shared" si="98"/>
        <v>5.9233646700000007</v>
      </c>
      <c r="I792">
        <f t="shared" si="99"/>
        <v>4.914350736666667</v>
      </c>
      <c r="J792" s="2">
        <f t="shared" si="100"/>
        <v>-11.062999999999999</v>
      </c>
      <c r="K792">
        <f t="shared" si="101"/>
        <v>1.0193628434595514</v>
      </c>
      <c r="L792">
        <f t="shared" si="102"/>
        <v>0.99367456989702085</v>
      </c>
      <c r="M792">
        <f t="shared" si="103"/>
        <v>1.0012481596989189</v>
      </c>
    </row>
    <row r="793" spans="1:13" x14ac:dyDescent="0.2">
      <c r="A793">
        <f t="shared" si="96"/>
        <v>1.57</v>
      </c>
      <c r="B793">
        <v>785</v>
      </c>
      <c r="C793">
        <v>13.90302151</v>
      </c>
      <c r="D793">
        <v>17.771121657999998</v>
      </c>
      <c r="E793">
        <v>14.740546509</v>
      </c>
      <c r="F793" s="2">
        <v>-1991.3185000000001</v>
      </c>
      <c r="G793">
        <f t="shared" si="97"/>
        <v>2.780604302</v>
      </c>
      <c r="H793">
        <f t="shared" si="98"/>
        <v>5.9237072193333331</v>
      </c>
      <c r="I793">
        <f t="shared" si="99"/>
        <v>4.9135155030000002</v>
      </c>
      <c r="J793" s="2">
        <f t="shared" si="100"/>
        <v>-11.062880555555555</v>
      </c>
      <c r="K793">
        <f t="shared" si="101"/>
        <v>1.0193188898635688</v>
      </c>
      <c r="L793">
        <f t="shared" si="102"/>
        <v>0.9937320342910656</v>
      </c>
      <c r="M793">
        <f t="shared" si="103"/>
        <v>1.0010779894736987</v>
      </c>
    </row>
    <row r="794" spans="1:13" x14ac:dyDescent="0.2">
      <c r="A794">
        <f t="shared" si="96"/>
        <v>1.5720000000000001</v>
      </c>
      <c r="B794">
        <v>786</v>
      </c>
      <c r="C794">
        <v>13.902550357000001</v>
      </c>
      <c r="D794">
        <v>17.772196675</v>
      </c>
      <c r="E794">
        <v>14.737996221</v>
      </c>
      <c r="F794" s="2">
        <v>-1991.2947999999999</v>
      </c>
      <c r="G794">
        <f t="shared" si="97"/>
        <v>2.7805100714000002</v>
      </c>
      <c r="H794">
        <f t="shared" si="98"/>
        <v>5.924065558333333</v>
      </c>
      <c r="I794">
        <f t="shared" si="99"/>
        <v>4.9126654069999995</v>
      </c>
      <c r="J794" s="2">
        <f t="shared" si="100"/>
        <v>-11.062748888888889</v>
      </c>
      <c r="K794">
        <f t="shared" si="101"/>
        <v>1.0192843466419699</v>
      </c>
      <c r="L794">
        <f t="shared" si="102"/>
        <v>0.99379214748205413</v>
      </c>
      <c r="M794">
        <f t="shared" si="103"/>
        <v>1.0009047912017037</v>
      </c>
    </row>
    <row r="795" spans="1:13" x14ac:dyDescent="0.2">
      <c r="A795">
        <f t="shared" si="96"/>
        <v>1.5740000000000001</v>
      </c>
      <c r="B795">
        <v>787</v>
      </c>
      <c r="C795">
        <v>13.901945308</v>
      </c>
      <c r="D795">
        <v>17.773107022000001</v>
      </c>
      <c r="E795">
        <v>14.735081956</v>
      </c>
      <c r="F795" s="2">
        <v>-1991.2711999999999</v>
      </c>
      <c r="G795">
        <f t="shared" si="97"/>
        <v>2.7803890616000002</v>
      </c>
      <c r="H795">
        <f t="shared" si="98"/>
        <v>5.9243690073333335</v>
      </c>
      <c r="I795">
        <f t="shared" si="99"/>
        <v>4.9116939853333337</v>
      </c>
      <c r="J795" s="2">
        <f t="shared" si="100"/>
        <v>-11.062617777777778</v>
      </c>
      <c r="K795">
        <f t="shared" si="101"/>
        <v>1.0192399866534201</v>
      </c>
      <c r="L795">
        <f t="shared" si="102"/>
        <v>0.99384305259618433</v>
      </c>
      <c r="M795">
        <f t="shared" si="103"/>
        <v>1.0007068740793494</v>
      </c>
    </row>
    <row r="796" spans="1:13" x14ac:dyDescent="0.2">
      <c r="A796">
        <f t="shared" si="96"/>
        <v>1.5760000000000001</v>
      </c>
      <c r="B796">
        <v>788</v>
      </c>
      <c r="C796">
        <v>13.901043913000001</v>
      </c>
      <c r="D796">
        <v>17.773756575</v>
      </c>
      <c r="E796">
        <v>14.732284379999999</v>
      </c>
      <c r="F796" s="2">
        <v>-1991.252</v>
      </c>
      <c r="G796">
        <f t="shared" si="97"/>
        <v>2.7802087825999999</v>
      </c>
      <c r="H796">
        <f t="shared" si="98"/>
        <v>5.9245855250000004</v>
      </c>
      <c r="I796">
        <f t="shared" si="99"/>
        <v>4.9107614599999998</v>
      </c>
      <c r="J796" s="2">
        <f t="shared" si="100"/>
        <v>-11.06251111111111</v>
      </c>
      <c r="K796">
        <f t="shared" si="101"/>
        <v>1.0191738996557074</v>
      </c>
      <c r="L796">
        <f t="shared" si="102"/>
        <v>0.99387937453671749</v>
      </c>
      <c r="M796">
        <f t="shared" si="103"/>
        <v>1.0005168816828145</v>
      </c>
    </row>
    <row r="797" spans="1:13" x14ac:dyDescent="0.2">
      <c r="A797">
        <f t="shared" si="96"/>
        <v>1.5780000000000001</v>
      </c>
      <c r="B797">
        <v>789</v>
      </c>
      <c r="C797">
        <v>13.899896865000001</v>
      </c>
      <c r="D797">
        <v>17.774269319999998</v>
      </c>
      <c r="E797">
        <v>14.729626034000001</v>
      </c>
      <c r="F797" s="2">
        <v>-1991.2333000000001</v>
      </c>
      <c r="G797">
        <f t="shared" si="97"/>
        <v>2.7799793730000002</v>
      </c>
      <c r="H797">
        <f t="shared" si="98"/>
        <v>5.9247564399999995</v>
      </c>
      <c r="I797">
        <f t="shared" si="99"/>
        <v>4.9098753446666672</v>
      </c>
      <c r="J797" s="2">
        <f t="shared" si="100"/>
        <v>-11.062407222222223</v>
      </c>
      <c r="K797">
        <f t="shared" si="101"/>
        <v>1.0190898022749231</v>
      </c>
      <c r="L797">
        <f t="shared" si="102"/>
        <v>0.99390804639782593</v>
      </c>
      <c r="M797">
        <f t="shared" si="103"/>
        <v>1.0003363448440088</v>
      </c>
    </row>
    <row r="798" spans="1:13" x14ac:dyDescent="0.2">
      <c r="A798">
        <f t="shared" si="96"/>
        <v>1.58</v>
      </c>
      <c r="B798">
        <v>790</v>
      </c>
      <c r="C798">
        <v>13.899104158</v>
      </c>
      <c r="D798">
        <v>17.774626848</v>
      </c>
      <c r="E798">
        <v>14.726922826999999</v>
      </c>
      <c r="F798" s="2">
        <v>-1991.2153000000001</v>
      </c>
      <c r="G798">
        <f t="shared" si="97"/>
        <v>2.7798208315999999</v>
      </c>
      <c r="H798">
        <f t="shared" si="98"/>
        <v>5.9248756160000005</v>
      </c>
      <c r="I798">
        <f t="shared" si="99"/>
        <v>4.9089742756666661</v>
      </c>
      <c r="J798" s="2">
        <f t="shared" si="100"/>
        <v>-11.062307222222223</v>
      </c>
      <c r="K798">
        <f t="shared" si="101"/>
        <v>1.0190316838854314</v>
      </c>
      <c r="L798">
        <f t="shared" si="102"/>
        <v>0.99392803877836311</v>
      </c>
      <c r="M798">
        <f t="shared" si="103"/>
        <v>1.0001527613502053</v>
      </c>
    </row>
    <row r="799" spans="1:13" x14ac:dyDescent="0.2">
      <c r="A799">
        <f t="shared" si="96"/>
        <v>1.5820000000000001</v>
      </c>
      <c r="B799">
        <v>791</v>
      </c>
      <c r="C799">
        <v>13.898087845999999</v>
      </c>
      <c r="D799">
        <v>17.775033177000001</v>
      </c>
      <c r="E799">
        <v>14.724550297</v>
      </c>
      <c r="F799" s="2">
        <v>-1991.2005999999999</v>
      </c>
      <c r="G799">
        <f t="shared" si="97"/>
        <v>2.7796175692</v>
      </c>
      <c r="H799">
        <f t="shared" si="98"/>
        <v>5.925011059</v>
      </c>
      <c r="I799">
        <f t="shared" si="99"/>
        <v>4.9081834323333338</v>
      </c>
      <c r="J799" s="2">
        <f t="shared" si="100"/>
        <v>-11.062225555555555</v>
      </c>
      <c r="K799">
        <f t="shared" si="101"/>
        <v>1.0189571715919095</v>
      </c>
      <c r="L799">
        <f t="shared" si="102"/>
        <v>0.99395076003093974</v>
      </c>
      <c r="M799">
        <f t="shared" si="103"/>
        <v>0.99999163519650991</v>
      </c>
    </row>
    <row r="800" spans="1:13" x14ac:dyDescent="0.2">
      <c r="A800">
        <f t="shared" si="96"/>
        <v>1.5840000000000001</v>
      </c>
      <c r="B800">
        <v>792</v>
      </c>
      <c r="C800">
        <v>13.897075556000001</v>
      </c>
      <c r="D800">
        <v>17.775463841000001</v>
      </c>
      <c r="E800">
        <v>14.722708165</v>
      </c>
      <c r="F800" s="2">
        <v>-1991.1868999999999</v>
      </c>
      <c r="G800">
        <f t="shared" si="97"/>
        <v>2.7794151112000001</v>
      </c>
      <c r="H800">
        <f t="shared" si="98"/>
        <v>5.9251546136666668</v>
      </c>
      <c r="I800">
        <f t="shared" si="99"/>
        <v>4.9075693883333331</v>
      </c>
      <c r="J800" s="2">
        <f t="shared" si="100"/>
        <v>-11.062149444444444</v>
      </c>
      <c r="K800">
        <f t="shared" si="101"/>
        <v>1.0188829541767759</v>
      </c>
      <c r="L800">
        <f t="shared" si="102"/>
        <v>0.99397484205688336</v>
      </c>
      <c r="M800">
        <f t="shared" si="103"/>
        <v>0.99986653007928905</v>
      </c>
    </row>
    <row r="801" spans="1:13" x14ac:dyDescent="0.2">
      <c r="A801">
        <f t="shared" si="96"/>
        <v>1.5860000000000001</v>
      </c>
      <c r="B801">
        <v>793</v>
      </c>
      <c r="C801">
        <v>13.896019647999999</v>
      </c>
      <c r="D801">
        <v>17.775890238999999</v>
      </c>
      <c r="E801">
        <v>14.720789779</v>
      </c>
      <c r="F801" s="2">
        <v>-1991.1754000000001</v>
      </c>
      <c r="G801">
        <f t="shared" si="97"/>
        <v>2.7792039296</v>
      </c>
      <c r="H801">
        <f t="shared" si="98"/>
        <v>5.9252967463333333</v>
      </c>
      <c r="I801">
        <f t="shared" si="99"/>
        <v>4.9069299263333335</v>
      </c>
      <c r="J801" s="2">
        <f t="shared" si="100"/>
        <v>-11.062085555555557</v>
      </c>
      <c r="K801">
        <f t="shared" si="101"/>
        <v>1.018805538848778</v>
      </c>
      <c r="L801">
        <f t="shared" si="102"/>
        <v>0.99399868553508985</v>
      </c>
      <c r="M801">
        <f t="shared" si="103"/>
        <v>0.99973624630733116</v>
      </c>
    </row>
    <row r="802" spans="1:13" x14ac:dyDescent="0.2">
      <c r="A802">
        <f t="shared" si="96"/>
        <v>1.5880000000000001</v>
      </c>
      <c r="B802">
        <v>794</v>
      </c>
      <c r="C802">
        <v>13.894848639999999</v>
      </c>
      <c r="D802">
        <v>17.776017291999999</v>
      </c>
      <c r="E802">
        <v>14.718735064000001</v>
      </c>
      <c r="F802" s="2">
        <v>-1991.1587999999999</v>
      </c>
      <c r="G802">
        <f t="shared" si="97"/>
        <v>2.7789697279999999</v>
      </c>
      <c r="H802">
        <f t="shared" si="98"/>
        <v>5.9253390973333326</v>
      </c>
      <c r="I802">
        <f t="shared" si="99"/>
        <v>4.9062450213333335</v>
      </c>
      <c r="J802" s="2">
        <f t="shared" si="100"/>
        <v>-11.061993333333334</v>
      </c>
      <c r="K802">
        <f t="shared" si="101"/>
        <v>1.0187196848080773</v>
      </c>
      <c r="L802">
        <f t="shared" si="102"/>
        <v>0.99400579013088186</v>
      </c>
      <c r="M802">
        <f t="shared" si="103"/>
        <v>0.99959670399389755</v>
      </c>
    </row>
    <row r="803" spans="1:13" x14ac:dyDescent="0.2">
      <c r="A803">
        <f t="shared" si="96"/>
        <v>1.59</v>
      </c>
      <c r="B803">
        <v>795</v>
      </c>
      <c r="C803">
        <v>13.893356652</v>
      </c>
      <c r="D803">
        <v>17.776220212999998</v>
      </c>
      <c r="E803">
        <v>14.716758881000001</v>
      </c>
      <c r="F803" s="2">
        <v>-1991.1422</v>
      </c>
      <c r="G803">
        <f t="shared" si="97"/>
        <v>2.7786713303999999</v>
      </c>
      <c r="H803">
        <f t="shared" si="98"/>
        <v>5.9254067376666661</v>
      </c>
      <c r="I803">
        <f t="shared" si="99"/>
        <v>4.9055862936666665</v>
      </c>
      <c r="J803" s="2">
        <f t="shared" si="100"/>
        <v>-11.06190111111111</v>
      </c>
      <c r="K803">
        <f t="shared" si="101"/>
        <v>1.0186102976830731</v>
      </c>
      <c r="L803">
        <f t="shared" si="102"/>
        <v>0.99401713714104878</v>
      </c>
      <c r="M803">
        <f t="shared" si="103"/>
        <v>0.99946249504151818</v>
      </c>
    </row>
    <row r="804" spans="1:13" x14ac:dyDescent="0.2">
      <c r="A804">
        <f t="shared" si="96"/>
        <v>1.5920000000000001</v>
      </c>
      <c r="B804">
        <v>796</v>
      </c>
      <c r="C804">
        <v>13.891900683999999</v>
      </c>
      <c r="D804">
        <v>17.776625364000001</v>
      </c>
      <c r="E804">
        <v>14.71509384</v>
      </c>
      <c r="F804" s="2">
        <v>-1991.1264000000001</v>
      </c>
      <c r="G804">
        <f t="shared" si="97"/>
        <v>2.7783801368000001</v>
      </c>
      <c r="H804">
        <f t="shared" si="98"/>
        <v>5.9255417880000003</v>
      </c>
      <c r="I804">
        <f t="shared" si="99"/>
        <v>4.9050312800000002</v>
      </c>
      <c r="J804" s="2">
        <f t="shared" si="100"/>
        <v>-11.061813333333333</v>
      </c>
      <c r="K804">
        <f t="shared" si="101"/>
        <v>1.0185035514132519</v>
      </c>
      <c r="L804">
        <f t="shared" si="102"/>
        <v>0.99403979252179375</v>
      </c>
      <c r="M804">
        <f t="shared" si="103"/>
        <v>0.99934941674447864</v>
      </c>
    </row>
    <row r="805" spans="1:13" x14ac:dyDescent="0.2">
      <c r="A805">
        <f t="shared" si="96"/>
        <v>1.5940000000000001</v>
      </c>
      <c r="B805">
        <v>797</v>
      </c>
      <c r="C805">
        <v>13.890612322000001</v>
      </c>
      <c r="D805">
        <v>17.777239801</v>
      </c>
      <c r="E805">
        <v>14.713287599999999</v>
      </c>
      <c r="F805" s="2">
        <v>-1991.1088999999999</v>
      </c>
      <c r="G805">
        <f t="shared" si="97"/>
        <v>2.7781224644</v>
      </c>
      <c r="H805">
        <f t="shared" si="98"/>
        <v>5.9257466003333334</v>
      </c>
      <c r="I805">
        <f t="shared" si="99"/>
        <v>4.9044292</v>
      </c>
      <c r="J805" s="2">
        <f t="shared" si="100"/>
        <v>-11.06171611111111</v>
      </c>
      <c r="K805">
        <f t="shared" si="101"/>
        <v>1.0184090934047796</v>
      </c>
      <c r="L805">
        <f t="shared" si="102"/>
        <v>0.99407415083308692</v>
      </c>
      <c r="M805">
        <f t="shared" si="103"/>
        <v>0.99922674916857812</v>
      </c>
    </row>
    <row r="806" spans="1:13" x14ac:dyDescent="0.2">
      <c r="A806">
        <f t="shared" si="96"/>
        <v>1.5960000000000001</v>
      </c>
      <c r="B806">
        <v>798</v>
      </c>
      <c r="C806">
        <v>13.889244386</v>
      </c>
      <c r="D806">
        <v>17.777974617000002</v>
      </c>
      <c r="E806">
        <v>14.711556087</v>
      </c>
      <c r="F806" s="2">
        <v>-1991.0907</v>
      </c>
      <c r="G806">
        <f t="shared" si="97"/>
        <v>2.7778488771999998</v>
      </c>
      <c r="H806">
        <f t="shared" si="98"/>
        <v>5.9259915390000009</v>
      </c>
      <c r="I806">
        <f t="shared" si="99"/>
        <v>4.9038520290000003</v>
      </c>
      <c r="J806" s="2">
        <f t="shared" si="100"/>
        <v>-11.061615</v>
      </c>
      <c r="K806">
        <f t="shared" si="101"/>
        <v>1.0183088013205071</v>
      </c>
      <c r="L806">
        <f t="shared" si="102"/>
        <v>0.99411524054101663</v>
      </c>
      <c r="M806">
        <f t="shared" si="103"/>
        <v>0.99910915654392685</v>
      </c>
    </row>
    <row r="807" spans="1:13" x14ac:dyDescent="0.2">
      <c r="A807">
        <f t="shared" si="96"/>
        <v>1.5980000000000001</v>
      </c>
      <c r="B807">
        <v>799</v>
      </c>
      <c r="C807">
        <v>13.887882707999999</v>
      </c>
      <c r="D807">
        <v>17.778655122</v>
      </c>
      <c r="E807">
        <v>14.709591937000001</v>
      </c>
      <c r="F807" s="2">
        <v>-1991.0736999999999</v>
      </c>
      <c r="G807">
        <f t="shared" si="97"/>
        <v>2.7775765415999998</v>
      </c>
      <c r="H807">
        <f t="shared" si="98"/>
        <v>5.9262183740000003</v>
      </c>
      <c r="I807">
        <f t="shared" si="99"/>
        <v>4.9031973123333339</v>
      </c>
      <c r="J807" s="2">
        <f t="shared" si="100"/>
        <v>-11.061520555555555</v>
      </c>
      <c r="K807">
        <f t="shared" si="101"/>
        <v>1.0182089680499971</v>
      </c>
      <c r="L807">
        <f t="shared" si="102"/>
        <v>0.99415329326672564</v>
      </c>
      <c r="M807">
        <f t="shared" si="103"/>
        <v>0.99897576479133321</v>
      </c>
    </row>
    <row r="808" spans="1:13" x14ac:dyDescent="0.2">
      <c r="A808">
        <f t="shared" si="96"/>
        <v>1.6</v>
      </c>
      <c r="B808">
        <v>800</v>
      </c>
      <c r="C808">
        <v>13.886411704</v>
      </c>
      <c r="D808">
        <v>17.779373996</v>
      </c>
      <c r="E808">
        <v>14.708162811999999</v>
      </c>
      <c r="F808" s="2">
        <v>-1991.0565999999999</v>
      </c>
      <c r="G808">
        <f t="shared" si="97"/>
        <v>2.7772823408000002</v>
      </c>
      <c r="H808">
        <f t="shared" si="98"/>
        <v>5.9264579986666668</v>
      </c>
      <c r="I808">
        <f t="shared" si="99"/>
        <v>4.9027209373333331</v>
      </c>
      <c r="J808" s="2">
        <f t="shared" si="100"/>
        <v>-11.061425555555555</v>
      </c>
      <c r="K808">
        <f t="shared" si="101"/>
        <v>1.0181011193954306</v>
      </c>
      <c r="L808">
        <f t="shared" si="102"/>
        <v>0.99419349152411007</v>
      </c>
      <c r="M808">
        <f t="shared" si="103"/>
        <v>0.99887870830968684</v>
      </c>
    </row>
    <row r="809" spans="1:13" x14ac:dyDescent="0.2">
      <c r="A809">
        <f t="shared" si="96"/>
        <v>1.6020000000000001</v>
      </c>
      <c r="B809">
        <v>801</v>
      </c>
      <c r="C809">
        <v>13.884699360999999</v>
      </c>
      <c r="D809">
        <v>17.77980973</v>
      </c>
      <c r="E809">
        <v>14.707131459999999</v>
      </c>
      <c r="F809" s="2">
        <v>-1991.0408</v>
      </c>
      <c r="G809">
        <f t="shared" si="97"/>
        <v>2.7769398721999998</v>
      </c>
      <c r="H809">
        <f t="shared" si="98"/>
        <v>5.9266032433333331</v>
      </c>
      <c r="I809">
        <f t="shared" si="99"/>
        <v>4.9023771533333331</v>
      </c>
      <c r="J809" s="2">
        <f t="shared" si="100"/>
        <v>-11.061337777777778</v>
      </c>
      <c r="K809">
        <f t="shared" si="101"/>
        <v>1.0179755766445566</v>
      </c>
      <c r="L809">
        <f t="shared" si="102"/>
        <v>0.99421785705615484</v>
      </c>
      <c r="M809">
        <f t="shared" si="103"/>
        <v>0.99880866587360961</v>
      </c>
    </row>
    <row r="810" spans="1:13" x14ac:dyDescent="0.2">
      <c r="A810">
        <f t="shared" si="96"/>
        <v>1.6040000000000001</v>
      </c>
      <c r="B810">
        <v>802</v>
      </c>
      <c r="C810">
        <v>13.883228462</v>
      </c>
      <c r="D810">
        <v>17.780300275999998</v>
      </c>
      <c r="E810">
        <v>14.706322339</v>
      </c>
      <c r="F810" s="2">
        <v>-1991.0277000000001</v>
      </c>
      <c r="G810">
        <f t="shared" si="97"/>
        <v>2.7766456923999998</v>
      </c>
      <c r="H810">
        <f t="shared" si="98"/>
        <v>5.9267667586666661</v>
      </c>
      <c r="I810">
        <f t="shared" si="99"/>
        <v>4.902107446333333</v>
      </c>
      <c r="J810" s="2">
        <f t="shared" si="100"/>
        <v>-11.061265000000001</v>
      </c>
      <c r="K810">
        <f t="shared" si="101"/>
        <v>1.0178677356882073</v>
      </c>
      <c r="L810">
        <f t="shared" si="102"/>
        <v>0.99424528758552</v>
      </c>
      <c r="M810">
        <f t="shared" si="103"/>
        <v>0.99875371586049932</v>
      </c>
    </row>
    <row r="811" spans="1:13" x14ac:dyDescent="0.2">
      <c r="A811">
        <f t="shared" si="96"/>
        <v>1.6060000000000001</v>
      </c>
      <c r="B811">
        <v>803</v>
      </c>
      <c r="C811">
        <v>13.881782861</v>
      </c>
      <c r="D811">
        <v>17.780663366999999</v>
      </c>
      <c r="E811">
        <v>14.705532119000001</v>
      </c>
      <c r="F811" s="2">
        <v>-1991.0117</v>
      </c>
      <c r="G811">
        <f t="shared" si="97"/>
        <v>2.7763565722000001</v>
      </c>
      <c r="H811">
        <f t="shared" si="98"/>
        <v>5.9268877889999994</v>
      </c>
      <c r="I811">
        <f t="shared" si="99"/>
        <v>4.9018440396666669</v>
      </c>
      <c r="J811" s="2">
        <f t="shared" si="100"/>
        <v>-11.061176111111111</v>
      </c>
      <c r="K811">
        <f t="shared" si="101"/>
        <v>1.0177617494890603</v>
      </c>
      <c r="L811">
        <f t="shared" si="102"/>
        <v>0.99426559103991119</v>
      </c>
      <c r="M811">
        <f t="shared" si="103"/>
        <v>0.99870004947517521</v>
      </c>
    </row>
    <row r="812" spans="1:13" x14ac:dyDescent="0.2">
      <c r="A812">
        <f t="shared" si="96"/>
        <v>1.6080000000000001</v>
      </c>
      <c r="B812">
        <v>804</v>
      </c>
      <c r="C812">
        <v>13.880338954999999</v>
      </c>
      <c r="D812">
        <v>17.781145859999999</v>
      </c>
      <c r="E812">
        <v>14.704678051</v>
      </c>
      <c r="F812" s="2">
        <v>-1990.9958999999999</v>
      </c>
      <c r="G812">
        <f t="shared" si="97"/>
        <v>2.776067791</v>
      </c>
      <c r="H812">
        <f t="shared" si="98"/>
        <v>5.9270486199999999</v>
      </c>
      <c r="I812">
        <f t="shared" si="99"/>
        <v>4.9015593503333337</v>
      </c>
      <c r="J812" s="2">
        <f t="shared" si="100"/>
        <v>-11.061088333333332</v>
      </c>
      <c r="K812">
        <f t="shared" si="101"/>
        <v>1.0176558875611386</v>
      </c>
      <c r="L812">
        <f t="shared" si="102"/>
        <v>0.99429257125869819</v>
      </c>
      <c r="M812">
        <f t="shared" si="103"/>
        <v>0.99864204696653069</v>
      </c>
    </row>
    <row r="813" spans="1:13" x14ac:dyDescent="0.2">
      <c r="A813">
        <f t="shared" si="96"/>
        <v>1.61</v>
      </c>
      <c r="B813">
        <v>805</v>
      </c>
      <c r="C813">
        <v>13.879031617000001</v>
      </c>
      <c r="D813">
        <v>17.781700983</v>
      </c>
      <c r="E813">
        <v>14.704112157000001</v>
      </c>
      <c r="F813" s="2">
        <v>-1990.9827</v>
      </c>
      <c r="G813">
        <f t="shared" si="97"/>
        <v>2.7758063234000003</v>
      </c>
      <c r="H813">
        <f t="shared" si="98"/>
        <v>5.9272336609999998</v>
      </c>
      <c r="I813">
        <f t="shared" si="99"/>
        <v>4.901370719</v>
      </c>
      <c r="J813" s="2">
        <f t="shared" si="100"/>
        <v>-11.061014999999999</v>
      </c>
      <c r="K813">
        <f t="shared" si="101"/>
        <v>1.0175600383014738</v>
      </c>
      <c r="L813">
        <f t="shared" si="102"/>
        <v>0.99432361282819992</v>
      </c>
      <c r="M813">
        <f t="shared" si="103"/>
        <v>0.99860361528237096</v>
      </c>
    </row>
    <row r="814" spans="1:13" x14ac:dyDescent="0.2">
      <c r="A814">
        <f t="shared" si="96"/>
        <v>1.6120000000000001</v>
      </c>
      <c r="B814">
        <v>806</v>
      </c>
      <c r="C814">
        <v>13.877748499999999</v>
      </c>
      <c r="D814">
        <v>17.781896719999999</v>
      </c>
      <c r="E814">
        <v>14.703710253000001</v>
      </c>
      <c r="F814" s="2">
        <v>-1990.9727</v>
      </c>
      <c r="G814">
        <f t="shared" si="97"/>
        <v>2.7755497</v>
      </c>
      <c r="H814">
        <f t="shared" si="98"/>
        <v>5.9272989066666666</v>
      </c>
      <c r="I814">
        <f t="shared" si="99"/>
        <v>4.9012367509999999</v>
      </c>
      <c r="J814" s="2">
        <f t="shared" si="100"/>
        <v>-11.060959444444444</v>
      </c>
      <c r="K814">
        <f t="shared" si="101"/>
        <v>1.0174659648372943</v>
      </c>
      <c r="L814">
        <f t="shared" si="102"/>
        <v>0.99433455812084603</v>
      </c>
      <c r="M814">
        <f t="shared" si="103"/>
        <v>0.99857632068728686</v>
      </c>
    </row>
    <row r="815" spans="1:13" x14ac:dyDescent="0.2">
      <c r="A815">
        <f t="shared" si="96"/>
        <v>1.6140000000000001</v>
      </c>
      <c r="B815">
        <v>807</v>
      </c>
      <c r="C815">
        <v>13.876609309999999</v>
      </c>
      <c r="D815">
        <v>17.781726233000001</v>
      </c>
      <c r="E815">
        <v>14.703619391</v>
      </c>
      <c r="F815" s="2">
        <v>-1990.9599000000001</v>
      </c>
      <c r="G815">
        <f t="shared" si="97"/>
        <v>2.7753218619999998</v>
      </c>
      <c r="H815">
        <f t="shared" si="98"/>
        <v>5.9272420776666666</v>
      </c>
      <c r="I815">
        <f t="shared" si="99"/>
        <v>4.901206463666667</v>
      </c>
      <c r="J815" s="2">
        <f t="shared" si="100"/>
        <v>-11.060888333333335</v>
      </c>
      <c r="K815">
        <f t="shared" si="101"/>
        <v>1.017382443576444</v>
      </c>
      <c r="L815">
        <f t="shared" si="102"/>
        <v>0.99432502476686924</v>
      </c>
      <c r="M815">
        <f t="shared" si="103"/>
        <v>0.99857014995622051</v>
      </c>
    </row>
    <row r="816" spans="1:13" x14ac:dyDescent="0.2">
      <c r="A816">
        <f t="shared" si="96"/>
        <v>1.6160000000000001</v>
      </c>
      <c r="B816">
        <v>808</v>
      </c>
      <c r="C816">
        <v>13.875319587</v>
      </c>
      <c r="D816">
        <v>17.781609798000002</v>
      </c>
      <c r="E816">
        <v>14.703549251</v>
      </c>
      <c r="F816" s="2">
        <v>-1990.9490000000001</v>
      </c>
      <c r="G816">
        <f t="shared" si="97"/>
        <v>2.7750639173999998</v>
      </c>
      <c r="H816">
        <f t="shared" si="98"/>
        <v>5.9272032660000002</v>
      </c>
      <c r="I816">
        <f t="shared" si="99"/>
        <v>4.901183083666667</v>
      </c>
      <c r="J816" s="2">
        <f t="shared" si="100"/>
        <v>-11.060827777777778</v>
      </c>
      <c r="K816">
        <f t="shared" si="101"/>
        <v>1.0172878857844097</v>
      </c>
      <c r="L816">
        <f t="shared" si="102"/>
        <v>0.99431851391225701</v>
      </c>
      <c r="M816">
        <f t="shared" si="103"/>
        <v>0.99856538652291504</v>
      </c>
    </row>
    <row r="817" spans="1:13" x14ac:dyDescent="0.2">
      <c r="A817">
        <f t="shared" si="96"/>
        <v>1.6180000000000001</v>
      </c>
      <c r="B817">
        <v>809</v>
      </c>
      <c r="C817">
        <v>13.87408931</v>
      </c>
      <c r="D817">
        <v>17.781560973000001</v>
      </c>
      <c r="E817">
        <v>14.703658742</v>
      </c>
      <c r="F817" s="2">
        <v>-1990.9487999999999</v>
      </c>
      <c r="G817">
        <f t="shared" si="97"/>
        <v>2.7748178619999999</v>
      </c>
      <c r="H817">
        <f t="shared" si="98"/>
        <v>5.9271869910000001</v>
      </c>
      <c r="I817">
        <f t="shared" si="99"/>
        <v>4.901219580666667</v>
      </c>
      <c r="J817" s="2">
        <f t="shared" si="100"/>
        <v>-11.060826666666665</v>
      </c>
      <c r="K817">
        <f t="shared" si="101"/>
        <v>1.01719768635654</v>
      </c>
      <c r="L817">
        <f t="shared" si="102"/>
        <v>0.99431578369817664</v>
      </c>
      <c r="M817">
        <f t="shared" si="103"/>
        <v>0.9985728224093714</v>
      </c>
    </row>
    <row r="818" spans="1:13" x14ac:dyDescent="0.2">
      <c r="A818">
        <f t="shared" si="96"/>
        <v>1.62</v>
      </c>
      <c r="B818">
        <v>810</v>
      </c>
      <c r="C818">
        <v>13.872967314</v>
      </c>
      <c r="D818">
        <v>17.781372806</v>
      </c>
      <c r="E818">
        <v>14.703828369</v>
      </c>
      <c r="F818" s="2">
        <v>-1990.9537</v>
      </c>
      <c r="G818">
        <f t="shared" si="97"/>
        <v>2.7745934628</v>
      </c>
      <c r="H818">
        <f t="shared" si="98"/>
        <v>5.9271242686666668</v>
      </c>
      <c r="I818">
        <f t="shared" si="99"/>
        <v>4.9012761229999997</v>
      </c>
      <c r="J818" s="2">
        <f t="shared" si="100"/>
        <v>-11.060853888888889</v>
      </c>
      <c r="K818">
        <f t="shared" si="101"/>
        <v>1.0171154256971338</v>
      </c>
      <c r="L818">
        <f t="shared" si="102"/>
        <v>0.99430526170753952</v>
      </c>
      <c r="M818">
        <f t="shared" si="103"/>
        <v>0.99858434232527238</v>
      </c>
    </row>
    <row r="819" spans="1:13" x14ac:dyDescent="0.2">
      <c r="A819">
        <f t="shared" si="96"/>
        <v>1.6220000000000001</v>
      </c>
      <c r="B819">
        <v>811</v>
      </c>
      <c r="C819">
        <v>13.871726424</v>
      </c>
      <c r="D819">
        <v>17.781401334000002</v>
      </c>
      <c r="E819">
        <v>14.704409178000001</v>
      </c>
      <c r="F819" s="2">
        <v>-1990.9617000000001</v>
      </c>
      <c r="G819">
        <f t="shared" si="97"/>
        <v>2.7743452847999999</v>
      </c>
      <c r="H819">
        <f t="shared" si="98"/>
        <v>5.9271337780000009</v>
      </c>
      <c r="I819">
        <f t="shared" si="99"/>
        <v>4.9014697260000002</v>
      </c>
      <c r="J819" s="2">
        <f t="shared" si="100"/>
        <v>-11.060898333333334</v>
      </c>
      <c r="K819">
        <f t="shared" si="101"/>
        <v>1.0170244481627657</v>
      </c>
      <c r="L819">
        <f t="shared" si="102"/>
        <v>0.99430685694660337</v>
      </c>
      <c r="M819">
        <f t="shared" si="103"/>
        <v>0.99862378693512011</v>
      </c>
    </row>
    <row r="820" spans="1:13" x14ac:dyDescent="0.2">
      <c r="A820">
        <f t="shared" si="96"/>
        <v>1.6240000000000001</v>
      </c>
      <c r="B820">
        <v>812</v>
      </c>
      <c r="C820">
        <v>13.870476630000001</v>
      </c>
      <c r="D820">
        <v>17.781364881999998</v>
      </c>
      <c r="E820">
        <v>14.705425174</v>
      </c>
      <c r="F820" s="2">
        <v>-1990.9737</v>
      </c>
      <c r="G820">
        <f t="shared" si="97"/>
        <v>2.7740953260000003</v>
      </c>
      <c r="H820">
        <f t="shared" si="98"/>
        <v>5.9271216273333325</v>
      </c>
      <c r="I820">
        <f t="shared" si="99"/>
        <v>4.9018083913333337</v>
      </c>
      <c r="J820" s="2">
        <f t="shared" si="100"/>
        <v>-11.060964999999999</v>
      </c>
      <c r="K820">
        <f t="shared" si="101"/>
        <v>1.0169328178195545</v>
      </c>
      <c r="L820">
        <f t="shared" si="102"/>
        <v>0.99430481861042985</v>
      </c>
      <c r="M820">
        <f t="shared" si="103"/>
        <v>0.99869278649577897</v>
      </c>
    </row>
    <row r="821" spans="1:13" x14ac:dyDescent="0.2">
      <c r="A821">
        <f t="shared" si="96"/>
        <v>1.6260000000000001</v>
      </c>
      <c r="B821">
        <v>813</v>
      </c>
      <c r="C821">
        <v>13.869348912</v>
      </c>
      <c r="D821">
        <v>17.781121228</v>
      </c>
      <c r="E821">
        <v>14.706391751</v>
      </c>
      <c r="F821" s="2">
        <v>-1990.9908</v>
      </c>
      <c r="G821">
        <f t="shared" si="97"/>
        <v>2.7738697823999998</v>
      </c>
      <c r="H821">
        <f t="shared" si="98"/>
        <v>5.9270404093333333</v>
      </c>
      <c r="I821">
        <f t="shared" si="99"/>
        <v>4.9021305836666667</v>
      </c>
      <c r="J821" s="2">
        <f t="shared" si="100"/>
        <v>-11.061059999999999</v>
      </c>
      <c r="K821">
        <f t="shared" si="101"/>
        <v>1.0168501376439527</v>
      </c>
      <c r="L821">
        <f t="shared" si="102"/>
        <v>0.99429119387757725</v>
      </c>
      <c r="M821">
        <f t="shared" si="103"/>
        <v>0.99875842985298013</v>
      </c>
    </row>
    <row r="822" spans="1:13" x14ac:dyDescent="0.2">
      <c r="A822">
        <f t="shared" si="96"/>
        <v>1.6280000000000001</v>
      </c>
      <c r="B822">
        <v>814</v>
      </c>
      <c r="C822">
        <v>13.868193931</v>
      </c>
      <c r="D822">
        <v>17.780901281999999</v>
      </c>
      <c r="E822">
        <v>14.707652100000001</v>
      </c>
      <c r="F822" s="2">
        <v>-1991.0128</v>
      </c>
      <c r="G822">
        <f t="shared" si="97"/>
        <v>2.7736387862000003</v>
      </c>
      <c r="H822">
        <f t="shared" si="98"/>
        <v>5.9269670939999992</v>
      </c>
      <c r="I822">
        <f t="shared" si="99"/>
        <v>4.9025506999999999</v>
      </c>
      <c r="J822" s="2">
        <f t="shared" si="100"/>
        <v>-11.061182222222222</v>
      </c>
      <c r="K822">
        <f t="shared" si="101"/>
        <v>1.0167654586445076</v>
      </c>
      <c r="L822">
        <f t="shared" si="102"/>
        <v>0.99427889485727783</v>
      </c>
      <c r="M822">
        <f t="shared" si="103"/>
        <v>0.99884402421287621</v>
      </c>
    </row>
    <row r="823" spans="1:13" x14ac:dyDescent="0.2">
      <c r="A823">
        <f t="shared" si="96"/>
        <v>1.6300000000000001</v>
      </c>
      <c r="B823">
        <v>815</v>
      </c>
      <c r="C823">
        <v>13.867233021000001</v>
      </c>
      <c r="D823">
        <v>17.780696990999999</v>
      </c>
      <c r="E823">
        <v>14.708662647000001</v>
      </c>
      <c r="F823" s="2">
        <v>-1991.0396000000001</v>
      </c>
      <c r="G823">
        <f t="shared" si="97"/>
        <v>2.7734466042000001</v>
      </c>
      <c r="H823">
        <f t="shared" si="98"/>
        <v>5.9268989969999994</v>
      </c>
      <c r="I823">
        <f t="shared" si="99"/>
        <v>4.9028875489999999</v>
      </c>
      <c r="J823" s="2">
        <f t="shared" si="100"/>
        <v>-11.061331111111112</v>
      </c>
      <c r="K823">
        <f t="shared" si="101"/>
        <v>1.016695008223802</v>
      </c>
      <c r="L823">
        <f t="shared" si="102"/>
        <v>0.99426747123895343</v>
      </c>
      <c r="M823">
        <f t="shared" si="103"/>
        <v>0.99891265371439508</v>
      </c>
    </row>
    <row r="824" spans="1:13" x14ac:dyDescent="0.2">
      <c r="A824">
        <f t="shared" si="96"/>
        <v>1.6320000000000001</v>
      </c>
      <c r="B824">
        <v>816</v>
      </c>
      <c r="C824">
        <v>13.865979197</v>
      </c>
      <c r="D824">
        <v>17.780688219999998</v>
      </c>
      <c r="E824">
        <v>14.710075986</v>
      </c>
      <c r="F824" s="2">
        <v>-1991.0678</v>
      </c>
      <c r="G824">
        <f t="shared" si="97"/>
        <v>2.7731958394</v>
      </c>
      <c r="H824">
        <f t="shared" si="98"/>
        <v>5.9268960733333325</v>
      </c>
      <c r="I824">
        <f t="shared" si="99"/>
        <v>4.9033586619999996</v>
      </c>
      <c r="J824" s="2">
        <f t="shared" si="100"/>
        <v>-11.061487777777778</v>
      </c>
      <c r="K824">
        <f t="shared" si="101"/>
        <v>1.0166030824156713</v>
      </c>
      <c r="L824">
        <f t="shared" si="102"/>
        <v>0.99426698077899023</v>
      </c>
      <c r="M824">
        <f t="shared" si="103"/>
        <v>0.99900863811793805</v>
      </c>
    </row>
    <row r="825" spans="1:13" x14ac:dyDescent="0.2">
      <c r="A825">
        <f t="shared" si="96"/>
        <v>1.6340000000000001</v>
      </c>
      <c r="B825">
        <v>817</v>
      </c>
      <c r="C825">
        <v>13.864700773999999</v>
      </c>
      <c r="D825">
        <v>17.780956501999999</v>
      </c>
      <c r="E825">
        <v>14.711669714999999</v>
      </c>
      <c r="F825" s="2">
        <v>-1991.1005</v>
      </c>
      <c r="G825">
        <f t="shared" si="97"/>
        <v>2.7729401547999997</v>
      </c>
      <c r="H825">
        <f t="shared" si="98"/>
        <v>5.9269855006666665</v>
      </c>
      <c r="I825">
        <f t="shared" si="99"/>
        <v>4.9038899049999998</v>
      </c>
      <c r="J825" s="2">
        <f t="shared" si="100"/>
        <v>-11.061669444444444</v>
      </c>
      <c r="K825">
        <f t="shared" si="101"/>
        <v>1.0165093530984721</v>
      </c>
      <c r="L825">
        <f t="shared" si="102"/>
        <v>0.99428198266929058</v>
      </c>
      <c r="M825">
        <f t="shared" si="103"/>
        <v>0.99911687338737754</v>
      </c>
    </row>
    <row r="826" spans="1:13" x14ac:dyDescent="0.2">
      <c r="A826">
        <f t="shared" si="96"/>
        <v>1.6360000000000001</v>
      </c>
      <c r="B826">
        <v>818</v>
      </c>
      <c r="C826">
        <v>13.863741694</v>
      </c>
      <c r="D826">
        <v>17.781228877</v>
      </c>
      <c r="E826">
        <v>14.713266902999999</v>
      </c>
      <c r="F826" s="2">
        <v>-1991.1337000000001</v>
      </c>
      <c r="G826">
        <f t="shared" si="97"/>
        <v>2.7727483388</v>
      </c>
      <c r="H826">
        <f t="shared" si="98"/>
        <v>5.9270762923333331</v>
      </c>
      <c r="I826">
        <f t="shared" si="99"/>
        <v>4.9044223009999994</v>
      </c>
      <c r="J826" s="2">
        <f t="shared" si="100"/>
        <v>-11.061853888888889</v>
      </c>
      <c r="K826">
        <f t="shared" si="101"/>
        <v>1.0164390368467</v>
      </c>
      <c r="L826">
        <f t="shared" si="102"/>
        <v>0.99429721343345101</v>
      </c>
      <c r="M826">
        <f t="shared" si="103"/>
        <v>0.99922534356864756</v>
      </c>
    </row>
    <row r="827" spans="1:13" x14ac:dyDescent="0.2">
      <c r="A827">
        <f t="shared" si="96"/>
        <v>1.6380000000000001</v>
      </c>
      <c r="B827">
        <v>819</v>
      </c>
      <c r="C827">
        <v>13.863221394</v>
      </c>
      <c r="D827">
        <v>17.781628939000001</v>
      </c>
      <c r="E827">
        <v>14.715195231999999</v>
      </c>
      <c r="F827" s="2">
        <v>-1991.1675</v>
      </c>
      <c r="G827">
        <f t="shared" si="97"/>
        <v>2.7726442788000001</v>
      </c>
      <c r="H827">
        <f t="shared" si="98"/>
        <v>5.9272096463333339</v>
      </c>
      <c r="I827">
        <f t="shared" si="99"/>
        <v>4.9050650773333331</v>
      </c>
      <c r="J827" s="2">
        <f t="shared" si="100"/>
        <v>-11.062041666666667</v>
      </c>
      <c r="K827">
        <f t="shared" si="101"/>
        <v>1.0164008903460984</v>
      </c>
      <c r="L827">
        <f t="shared" si="102"/>
        <v>0.99431958424564593</v>
      </c>
      <c r="M827">
        <f t="shared" si="103"/>
        <v>0.99935630260175978</v>
      </c>
    </row>
    <row r="828" spans="1:13" x14ac:dyDescent="0.2">
      <c r="A828">
        <f t="shared" si="96"/>
        <v>1.6400000000000001</v>
      </c>
      <c r="B828">
        <v>820</v>
      </c>
      <c r="C828">
        <v>13.862547223</v>
      </c>
      <c r="D828">
        <v>17.782092523999999</v>
      </c>
      <c r="E828">
        <v>14.717440164999999</v>
      </c>
      <c r="F828" s="2">
        <v>-1991.2023999999999</v>
      </c>
      <c r="G828">
        <f t="shared" si="97"/>
        <v>2.7725094445999998</v>
      </c>
      <c r="H828">
        <f t="shared" si="98"/>
        <v>5.9273641746666668</v>
      </c>
      <c r="I828">
        <f t="shared" si="99"/>
        <v>4.9058133883333328</v>
      </c>
      <c r="J828" s="2">
        <f t="shared" si="100"/>
        <v>-11.062235555555555</v>
      </c>
      <c r="K828">
        <f t="shared" si="101"/>
        <v>1.0163514625843126</v>
      </c>
      <c r="L828">
        <f t="shared" si="102"/>
        <v>0.99434550716002246</v>
      </c>
      <c r="M828">
        <f t="shared" si="103"/>
        <v>0.99950876323222348</v>
      </c>
    </row>
    <row r="829" spans="1:13" x14ac:dyDescent="0.2">
      <c r="A829">
        <f t="shared" si="96"/>
        <v>1.6420000000000001</v>
      </c>
      <c r="B829">
        <v>821</v>
      </c>
      <c r="C829">
        <v>13.861996322</v>
      </c>
      <c r="D829">
        <v>17.782643110999999</v>
      </c>
      <c r="E829">
        <v>14.719343675999999</v>
      </c>
      <c r="F829" s="2">
        <v>-1991.2370000000001</v>
      </c>
      <c r="G829">
        <f t="shared" si="97"/>
        <v>2.7723992643999997</v>
      </c>
      <c r="H829">
        <f t="shared" si="98"/>
        <v>5.9275477036666659</v>
      </c>
      <c r="I829">
        <f t="shared" si="99"/>
        <v>4.9064478920000001</v>
      </c>
      <c r="J829" s="2">
        <f t="shared" si="100"/>
        <v>-11.062427777777778</v>
      </c>
      <c r="K829">
        <f t="shared" si="101"/>
        <v>1.0163110725298672</v>
      </c>
      <c r="L829">
        <f t="shared" si="102"/>
        <v>0.99437629508382896</v>
      </c>
      <c r="M829">
        <f t="shared" si="103"/>
        <v>0.9996380367950225</v>
      </c>
    </row>
    <row r="830" spans="1:13" x14ac:dyDescent="0.2">
      <c r="A830">
        <f t="shared" si="96"/>
        <v>1.6440000000000001</v>
      </c>
      <c r="B830">
        <v>822</v>
      </c>
      <c r="C830">
        <v>13.861967203000001</v>
      </c>
      <c r="D830">
        <v>17.783594140999998</v>
      </c>
      <c r="E830">
        <v>14.721265014</v>
      </c>
      <c r="F830" s="2">
        <v>-1991.2715000000001</v>
      </c>
      <c r="G830">
        <f t="shared" si="97"/>
        <v>2.7723934406000001</v>
      </c>
      <c r="H830">
        <f t="shared" si="98"/>
        <v>5.9278647136666658</v>
      </c>
      <c r="I830">
        <f t="shared" si="99"/>
        <v>4.9070883380000003</v>
      </c>
      <c r="J830" s="2">
        <f t="shared" si="100"/>
        <v>-11.062619444444445</v>
      </c>
      <c r="K830">
        <f t="shared" si="101"/>
        <v>1.0163089376308647</v>
      </c>
      <c r="L830">
        <f t="shared" si="102"/>
        <v>0.99442947512472668</v>
      </c>
      <c r="M830">
        <f t="shared" si="103"/>
        <v>0.99976852104680825</v>
      </c>
    </row>
    <row r="831" spans="1:13" x14ac:dyDescent="0.2">
      <c r="A831">
        <f t="shared" si="96"/>
        <v>1.6460000000000001</v>
      </c>
      <c r="B831">
        <v>823</v>
      </c>
      <c r="C831">
        <v>13.862406926</v>
      </c>
      <c r="D831">
        <v>17.784510215000001</v>
      </c>
      <c r="E831">
        <v>14.723405255999999</v>
      </c>
      <c r="F831" s="2">
        <v>-1991.3061</v>
      </c>
      <c r="G831">
        <f t="shared" si="97"/>
        <v>2.7724813851999999</v>
      </c>
      <c r="H831">
        <f t="shared" si="98"/>
        <v>5.928170071666667</v>
      </c>
      <c r="I831">
        <f t="shared" si="99"/>
        <v>4.9078017520000001</v>
      </c>
      <c r="J831" s="2">
        <f t="shared" si="100"/>
        <v>-11.062811666666667</v>
      </c>
      <c r="K831">
        <f t="shared" si="101"/>
        <v>1.01634117651936</v>
      </c>
      <c r="L831">
        <f t="shared" si="102"/>
        <v>0.99448070048332271</v>
      </c>
      <c r="M831">
        <f t="shared" si="103"/>
        <v>0.99991387177427549</v>
      </c>
    </row>
    <row r="832" spans="1:13" x14ac:dyDescent="0.2">
      <c r="A832">
        <f t="shared" si="96"/>
        <v>1.6480000000000001</v>
      </c>
      <c r="B832">
        <v>824</v>
      </c>
      <c r="C832">
        <v>13.862813226</v>
      </c>
      <c r="D832">
        <v>17.785089843000002</v>
      </c>
      <c r="E832">
        <v>14.725895470999999</v>
      </c>
      <c r="F832" s="2">
        <v>-1991.3417999999999</v>
      </c>
      <c r="G832">
        <f t="shared" si="97"/>
        <v>2.7725626451999998</v>
      </c>
      <c r="H832">
        <f t="shared" si="98"/>
        <v>5.9283632810000002</v>
      </c>
      <c r="I832">
        <f t="shared" si="99"/>
        <v>4.9086318236666662</v>
      </c>
      <c r="J832" s="2">
        <f t="shared" si="100"/>
        <v>-11.06301</v>
      </c>
      <c r="K832">
        <f t="shared" si="101"/>
        <v>1.0163709649552515</v>
      </c>
      <c r="L832">
        <f t="shared" si="102"/>
        <v>0.99451311233231332</v>
      </c>
      <c r="M832">
        <f t="shared" si="103"/>
        <v>1.0000829902953583</v>
      </c>
    </row>
    <row r="833" spans="1:13" x14ac:dyDescent="0.2">
      <c r="A833">
        <f t="shared" si="96"/>
        <v>1.6500000000000001</v>
      </c>
      <c r="B833">
        <v>825</v>
      </c>
      <c r="C833">
        <v>13.863271408999999</v>
      </c>
      <c r="D833">
        <v>17.785857683</v>
      </c>
      <c r="E833">
        <v>14.728649032</v>
      </c>
      <c r="F833" s="2">
        <v>-1991.3746000000001</v>
      </c>
      <c r="G833">
        <f t="shared" si="97"/>
        <v>2.7726542818</v>
      </c>
      <c r="H833">
        <f t="shared" si="98"/>
        <v>5.9286192276666663</v>
      </c>
      <c r="I833">
        <f t="shared" si="99"/>
        <v>4.9095496773333336</v>
      </c>
      <c r="J833" s="2">
        <f t="shared" si="100"/>
        <v>-11.063192222222224</v>
      </c>
      <c r="K833">
        <f t="shared" si="101"/>
        <v>1.016404557263699</v>
      </c>
      <c r="L833">
        <f t="shared" si="102"/>
        <v>0.99455604868826719</v>
      </c>
      <c r="M833">
        <f t="shared" si="103"/>
        <v>1.0002699934914807</v>
      </c>
    </row>
    <row r="834" spans="1:13" x14ac:dyDescent="0.2">
      <c r="A834">
        <f t="shared" si="96"/>
        <v>1.6520000000000001</v>
      </c>
      <c r="B834">
        <v>826</v>
      </c>
      <c r="C834">
        <v>13.863513956</v>
      </c>
      <c r="D834">
        <v>17.786522191</v>
      </c>
      <c r="E834">
        <v>14.731562841000001</v>
      </c>
      <c r="F834" s="2">
        <v>-1991.4118000000001</v>
      </c>
      <c r="G834">
        <f t="shared" si="97"/>
        <v>2.7727027912</v>
      </c>
      <c r="H834">
        <f t="shared" si="98"/>
        <v>5.9288407303333335</v>
      </c>
      <c r="I834">
        <f t="shared" si="99"/>
        <v>4.9105209470000002</v>
      </c>
      <c r="J834" s="2">
        <f t="shared" si="100"/>
        <v>-11.063398888888889</v>
      </c>
      <c r="K834">
        <f t="shared" si="101"/>
        <v>1.0164223399261656</v>
      </c>
      <c r="L834">
        <f t="shared" si="102"/>
        <v>0.9945932068879213</v>
      </c>
      <c r="M834">
        <f t="shared" si="103"/>
        <v>1.0004678796454065</v>
      </c>
    </row>
    <row r="835" spans="1:13" x14ac:dyDescent="0.2">
      <c r="A835">
        <f t="shared" si="96"/>
        <v>1.6540000000000001</v>
      </c>
      <c r="B835">
        <v>827</v>
      </c>
      <c r="C835">
        <v>13.863702288000001</v>
      </c>
      <c r="D835">
        <v>17.787505624000001</v>
      </c>
      <c r="E835">
        <v>14.734381902999999</v>
      </c>
      <c r="F835" s="2">
        <v>-1991.4436000000001</v>
      </c>
      <c r="G835">
        <f t="shared" si="97"/>
        <v>2.7727404576000003</v>
      </c>
      <c r="H835">
        <f t="shared" si="98"/>
        <v>5.9291685413333335</v>
      </c>
      <c r="I835">
        <f t="shared" si="99"/>
        <v>4.9114606343333334</v>
      </c>
      <c r="J835" s="2">
        <f t="shared" si="100"/>
        <v>-11.063575555555555</v>
      </c>
      <c r="K835">
        <f t="shared" si="101"/>
        <v>1.016436147742332</v>
      </c>
      <c r="L835">
        <f t="shared" si="102"/>
        <v>0.99464819885153988</v>
      </c>
      <c r="M835">
        <f t="shared" si="103"/>
        <v>1.0006593312254033</v>
      </c>
    </row>
    <row r="836" spans="1:13" x14ac:dyDescent="0.2">
      <c r="A836">
        <f t="shared" si="96"/>
        <v>1.6560000000000001</v>
      </c>
      <c r="B836">
        <v>828</v>
      </c>
      <c r="C836">
        <v>13.864067237</v>
      </c>
      <c r="D836">
        <v>17.788843665999998</v>
      </c>
      <c r="E836">
        <v>14.737198625</v>
      </c>
      <c r="F836" s="2">
        <v>-1991.4721</v>
      </c>
      <c r="G836">
        <f t="shared" si="97"/>
        <v>2.7728134473999999</v>
      </c>
      <c r="H836">
        <f t="shared" si="98"/>
        <v>5.929614555333333</v>
      </c>
      <c r="I836">
        <f t="shared" si="99"/>
        <v>4.9123995416666668</v>
      </c>
      <c r="J836" s="2">
        <f t="shared" si="100"/>
        <v>-11.063733888888889</v>
      </c>
      <c r="K836">
        <f t="shared" si="101"/>
        <v>1.0164629044735409</v>
      </c>
      <c r="L836">
        <f t="shared" si="102"/>
        <v>0.99472301996999346</v>
      </c>
      <c r="M836">
        <f t="shared" si="103"/>
        <v>1.0008506238884631</v>
      </c>
    </row>
    <row r="837" spans="1:13" x14ac:dyDescent="0.2">
      <c r="A837">
        <f t="shared" si="96"/>
        <v>1.6580000000000001</v>
      </c>
      <c r="B837">
        <v>829</v>
      </c>
      <c r="C837">
        <v>13.864576049</v>
      </c>
      <c r="D837">
        <v>17.790579787999999</v>
      </c>
      <c r="E837">
        <v>14.739965189999999</v>
      </c>
      <c r="F837" s="2">
        <v>-1991.4962</v>
      </c>
      <c r="G837">
        <f t="shared" si="97"/>
        <v>2.7729152097999998</v>
      </c>
      <c r="H837">
        <f t="shared" si="98"/>
        <v>5.9301932626666662</v>
      </c>
      <c r="I837">
        <f t="shared" si="99"/>
        <v>4.9133217299999998</v>
      </c>
      <c r="J837" s="2">
        <f t="shared" si="100"/>
        <v>-11.063867777777778</v>
      </c>
      <c r="K837">
        <f t="shared" si="101"/>
        <v>1.0165002087158321</v>
      </c>
      <c r="L837">
        <f t="shared" si="102"/>
        <v>0.99482010107044605</v>
      </c>
      <c r="M837">
        <f t="shared" si="103"/>
        <v>1.0010385102281085</v>
      </c>
    </row>
    <row r="838" spans="1:13" x14ac:dyDescent="0.2">
      <c r="A838">
        <f t="shared" si="96"/>
        <v>1.6600000000000001</v>
      </c>
      <c r="B838">
        <v>830</v>
      </c>
      <c r="C838">
        <v>13.865252269000001</v>
      </c>
      <c r="D838">
        <v>17.792161804999999</v>
      </c>
      <c r="E838">
        <v>14.742922284</v>
      </c>
      <c r="F838" s="2">
        <v>-1991.5196000000001</v>
      </c>
      <c r="G838">
        <f t="shared" si="97"/>
        <v>2.7730504538000003</v>
      </c>
      <c r="H838">
        <f t="shared" si="98"/>
        <v>5.9307206016666667</v>
      </c>
      <c r="I838">
        <f t="shared" si="99"/>
        <v>4.9143074279999999</v>
      </c>
      <c r="J838" s="2">
        <f t="shared" si="100"/>
        <v>-11.063997777777779</v>
      </c>
      <c r="K838">
        <f t="shared" si="101"/>
        <v>1.0165497867028339</v>
      </c>
      <c r="L838">
        <f t="shared" si="102"/>
        <v>0.99490856487154711</v>
      </c>
      <c r="M838">
        <f t="shared" si="103"/>
        <v>1.0012393360057958</v>
      </c>
    </row>
    <row r="839" spans="1:13" x14ac:dyDescent="0.2">
      <c r="A839">
        <f t="shared" si="96"/>
        <v>1.6620000000000001</v>
      </c>
      <c r="B839">
        <v>831</v>
      </c>
      <c r="C839">
        <v>13.866009433</v>
      </c>
      <c r="D839">
        <v>17.793348364</v>
      </c>
      <c r="E839">
        <v>14.745858302</v>
      </c>
      <c r="F839" s="2">
        <v>-1991.5409999999999</v>
      </c>
      <c r="G839">
        <f t="shared" si="97"/>
        <v>2.7732018865999999</v>
      </c>
      <c r="H839">
        <f t="shared" si="98"/>
        <v>5.931116121333333</v>
      </c>
      <c r="I839">
        <f t="shared" si="99"/>
        <v>4.915286100666667</v>
      </c>
      <c r="J839" s="2">
        <f t="shared" si="100"/>
        <v>-11.064116666666667</v>
      </c>
      <c r="K839">
        <f t="shared" si="101"/>
        <v>1.0166052992090446</v>
      </c>
      <c r="L839">
        <f t="shared" si="102"/>
        <v>0.99497491530859694</v>
      </c>
      <c r="M839">
        <f t="shared" si="103"/>
        <v>1.0014387304444419</v>
      </c>
    </row>
    <row r="840" spans="1:13" x14ac:dyDescent="0.2">
      <c r="A840">
        <f t="shared" si="96"/>
        <v>1.6640000000000001</v>
      </c>
      <c r="B840">
        <v>832</v>
      </c>
      <c r="C840">
        <v>13.866809707</v>
      </c>
      <c r="D840">
        <v>17.794717435999999</v>
      </c>
      <c r="E840">
        <v>14.748898937</v>
      </c>
      <c r="F840" s="2">
        <v>-1991.5603000000001</v>
      </c>
      <c r="G840">
        <f t="shared" si="97"/>
        <v>2.7733619414000001</v>
      </c>
      <c r="H840">
        <f t="shared" si="98"/>
        <v>5.9315724786666664</v>
      </c>
      <c r="I840">
        <f t="shared" si="99"/>
        <v>4.9162996456666663</v>
      </c>
      <c r="J840" s="2">
        <f t="shared" si="100"/>
        <v>-11.06422388888889</v>
      </c>
      <c r="K840">
        <f t="shared" si="101"/>
        <v>1.0166639723834103</v>
      </c>
      <c r="L840">
        <f t="shared" si="102"/>
        <v>0.99505147157385887</v>
      </c>
      <c r="M840">
        <f t="shared" si="103"/>
        <v>1.0016452297605061</v>
      </c>
    </row>
    <row r="841" spans="1:13" x14ac:dyDescent="0.2">
      <c r="A841">
        <f t="shared" si="96"/>
        <v>1.6659999999999999</v>
      </c>
      <c r="B841">
        <v>833</v>
      </c>
      <c r="C841">
        <v>13.867369800000001</v>
      </c>
      <c r="D841">
        <v>17.796082406</v>
      </c>
      <c r="E841">
        <v>14.752143041</v>
      </c>
      <c r="F841" s="2">
        <v>-1991.5767000000001</v>
      </c>
      <c r="G841">
        <f t="shared" si="97"/>
        <v>2.77347396</v>
      </c>
      <c r="H841">
        <f t="shared" si="98"/>
        <v>5.932027468666667</v>
      </c>
      <c r="I841">
        <f t="shared" si="99"/>
        <v>4.9173810136666667</v>
      </c>
      <c r="J841" s="2">
        <f t="shared" si="100"/>
        <v>-11.064315000000001</v>
      </c>
      <c r="K841">
        <f t="shared" si="101"/>
        <v>1.0167050363618104</v>
      </c>
      <c r="L841">
        <f t="shared" si="102"/>
        <v>0.99512779846199528</v>
      </c>
      <c r="M841">
        <f t="shared" si="103"/>
        <v>1.0018655473116893</v>
      </c>
    </row>
    <row r="842" spans="1:13" x14ac:dyDescent="0.2">
      <c r="A842">
        <f t="shared" ref="A842:A905" si="104">B842*0.002</f>
        <v>1.6679999999999999</v>
      </c>
      <c r="B842">
        <v>834</v>
      </c>
      <c r="C842">
        <v>13.867693364000001</v>
      </c>
      <c r="D842">
        <v>17.797303259</v>
      </c>
      <c r="E842">
        <v>14.755245283000001</v>
      </c>
      <c r="F842" s="2">
        <v>-1991.5953</v>
      </c>
      <c r="G842">
        <f t="shared" ref="G842:G905" si="105">C842/5</f>
        <v>2.7735386728</v>
      </c>
      <c r="H842">
        <f t="shared" ref="H842:H905" si="106">D842/3</f>
        <v>5.9324344196666665</v>
      </c>
      <c r="I842">
        <f t="shared" ref="I842:I905" si="107">E842/3</f>
        <v>4.9184150943333336</v>
      </c>
      <c r="J842" s="2">
        <f t="shared" ref="J842:J905" si="108">F842/180</f>
        <v>-11.064418333333332</v>
      </c>
      <c r="K842">
        <f t="shared" ref="K842:K905" si="109">G842/$G$9</f>
        <v>1.0167287588955807</v>
      </c>
      <c r="L842">
        <f t="shared" ref="L842:L905" si="110">H842/$H$9</f>
        <v>0.99519606656339066</v>
      </c>
      <c r="M842">
        <f t="shared" ref="M842:M905" si="111">I842/$I$9</f>
        <v>1.0020762305575464</v>
      </c>
    </row>
    <row r="843" spans="1:13" x14ac:dyDescent="0.2">
      <c r="A843">
        <f t="shared" si="104"/>
        <v>1.67</v>
      </c>
      <c r="B843">
        <v>835</v>
      </c>
      <c r="C843">
        <v>13.867896996000001</v>
      </c>
      <c r="D843">
        <v>17.798358271000001</v>
      </c>
      <c r="E843">
        <v>14.758013907</v>
      </c>
      <c r="F843" s="2">
        <v>-1991.6114</v>
      </c>
      <c r="G843">
        <f t="shared" si="105"/>
        <v>2.7735793992</v>
      </c>
      <c r="H843">
        <f t="shared" si="106"/>
        <v>5.9327860903333338</v>
      </c>
      <c r="I843">
        <f t="shared" si="107"/>
        <v>4.9193379689999999</v>
      </c>
      <c r="J843" s="2">
        <f t="shared" si="108"/>
        <v>-11.064507777777777</v>
      </c>
      <c r="K843">
        <f t="shared" si="109"/>
        <v>1.0167436884520105</v>
      </c>
      <c r="L843">
        <f t="shared" si="110"/>
        <v>0.99525506110752471</v>
      </c>
      <c r="M843">
        <f t="shared" si="111"/>
        <v>1.0022642567305131</v>
      </c>
    </row>
    <row r="844" spans="1:13" x14ac:dyDescent="0.2">
      <c r="A844">
        <f t="shared" si="104"/>
        <v>1.6719999999999999</v>
      </c>
      <c r="B844">
        <v>836</v>
      </c>
      <c r="C844">
        <v>13.868348905</v>
      </c>
      <c r="D844">
        <v>17.798978780999999</v>
      </c>
      <c r="E844">
        <v>14.760772392</v>
      </c>
      <c r="F844" s="2">
        <v>-1991.6208999999999</v>
      </c>
      <c r="G844">
        <f t="shared" si="105"/>
        <v>2.7736697809999997</v>
      </c>
      <c r="H844">
        <f t="shared" si="106"/>
        <v>5.9329929269999999</v>
      </c>
      <c r="I844">
        <f t="shared" si="107"/>
        <v>4.9202574639999996</v>
      </c>
      <c r="J844" s="2">
        <f t="shared" si="108"/>
        <v>-11.064560555555556</v>
      </c>
      <c r="K844">
        <f t="shared" si="109"/>
        <v>1.0167768207736334</v>
      </c>
      <c r="L844">
        <f t="shared" si="110"/>
        <v>0.995289759011037</v>
      </c>
      <c r="M844">
        <f t="shared" si="111"/>
        <v>1.0024515943313346</v>
      </c>
    </row>
    <row r="845" spans="1:13" x14ac:dyDescent="0.2">
      <c r="A845">
        <f t="shared" si="104"/>
        <v>1.6739999999999999</v>
      </c>
      <c r="B845">
        <v>837</v>
      </c>
      <c r="C845">
        <v>13.868753972</v>
      </c>
      <c r="D845">
        <v>17.799513645000001</v>
      </c>
      <c r="E845">
        <v>14.763783612999999</v>
      </c>
      <c r="F845" s="2">
        <v>-1991.626</v>
      </c>
      <c r="G845">
        <f t="shared" si="105"/>
        <v>2.7737507944000002</v>
      </c>
      <c r="H845">
        <f t="shared" si="106"/>
        <v>5.9331712150000007</v>
      </c>
      <c r="I845">
        <f t="shared" si="107"/>
        <v>4.9212612043333328</v>
      </c>
      <c r="J845" s="2">
        <f t="shared" si="108"/>
        <v>-11.064588888888888</v>
      </c>
      <c r="K845">
        <f t="shared" si="109"/>
        <v>1.0168065188104569</v>
      </c>
      <c r="L845">
        <f t="shared" si="110"/>
        <v>0.99531966773042013</v>
      </c>
      <c r="M845">
        <f t="shared" si="111"/>
        <v>1.0026560960479229</v>
      </c>
    </row>
    <row r="846" spans="1:13" x14ac:dyDescent="0.2">
      <c r="A846">
        <f t="shared" si="104"/>
        <v>1.6759999999999999</v>
      </c>
      <c r="B846">
        <v>838</v>
      </c>
      <c r="C846">
        <v>13.869221787000001</v>
      </c>
      <c r="D846">
        <v>17.800018424000001</v>
      </c>
      <c r="E846">
        <v>14.767114793999999</v>
      </c>
      <c r="F846" s="2">
        <v>-1991.6315999999999</v>
      </c>
      <c r="G846">
        <f t="shared" si="105"/>
        <v>2.7738443574000002</v>
      </c>
      <c r="H846">
        <f t="shared" si="106"/>
        <v>5.933339474666667</v>
      </c>
      <c r="I846">
        <f t="shared" si="107"/>
        <v>4.9223715979999998</v>
      </c>
      <c r="J846" s="2">
        <f t="shared" si="108"/>
        <v>-11.06462</v>
      </c>
      <c r="K846">
        <f t="shared" si="109"/>
        <v>1.016840817302056</v>
      </c>
      <c r="L846">
        <f t="shared" si="110"/>
        <v>0.9953478941458479</v>
      </c>
      <c r="M846">
        <f t="shared" si="111"/>
        <v>1.0028823272786318</v>
      </c>
    </row>
    <row r="847" spans="1:13" x14ac:dyDescent="0.2">
      <c r="A847">
        <f t="shared" si="104"/>
        <v>1.6779999999999999</v>
      </c>
      <c r="B847">
        <v>839</v>
      </c>
      <c r="C847">
        <v>13.869520383999999</v>
      </c>
      <c r="D847">
        <v>17.800353994000002</v>
      </c>
      <c r="E847">
        <v>14.770030423</v>
      </c>
      <c r="F847" s="2">
        <v>-1991.6373000000001</v>
      </c>
      <c r="G847">
        <f t="shared" si="105"/>
        <v>2.7739040768000001</v>
      </c>
      <c r="H847">
        <f t="shared" si="106"/>
        <v>5.9334513313333339</v>
      </c>
      <c r="I847">
        <f t="shared" si="107"/>
        <v>4.9233434743333335</v>
      </c>
      <c r="J847" s="2">
        <f t="shared" si="108"/>
        <v>-11.064651666666666</v>
      </c>
      <c r="K847">
        <f t="shared" si="109"/>
        <v>1.0168627093463383</v>
      </c>
      <c r="L847">
        <f t="shared" si="110"/>
        <v>0.99536665867096707</v>
      </c>
      <c r="M847">
        <f t="shared" si="111"/>
        <v>1.0030803370346195</v>
      </c>
    </row>
    <row r="848" spans="1:13" x14ac:dyDescent="0.2">
      <c r="A848">
        <f t="shared" si="104"/>
        <v>1.68</v>
      </c>
      <c r="B848">
        <v>840</v>
      </c>
      <c r="C848">
        <v>13.869682643999999</v>
      </c>
      <c r="D848">
        <v>17.800591717</v>
      </c>
      <c r="E848">
        <v>14.772916893</v>
      </c>
      <c r="F848" s="2">
        <v>-1991.6373000000001</v>
      </c>
      <c r="G848">
        <f t="shared" si="105"/>
        <v>2.7739365287999997</v>
      </c>
      <c r="H848">
        <f t="shared" si="106"/>
        <v>5.9335305723333329</v>
      </c>
      <c r="I848">
        <f t="shared" si="107"/>
        <v>4.9243056310000002</v>
      </c>
      <c r="J848" s="2">
        <f t="shared" si="108"/>
        <v>-11.064651666666666</v>
      </c>
      <c r="K848">
        <f t="shared" si="109"/>
        <v>1.0168746056584421</v>
      </c>
      <c r="L848">
        <f t="shared" si="110"/>
        <v>0.99537995175200789</v>
      </c>
      <c r="M848">
        <f t="shared" si="111"/>
        <v>1.0032763665090025</v>
      </c>
    </row>
    <row r="849" spans="1:13" x14ac:dyDescent="0.2">
      <c r="A849">
        <f t="shared" si="104"/>
        <v>1.6819999999999999</v>
      </c>
      <c r="B849">
        <v>841</v>
      </c>
      <c r="C849">
        <v>13.869638001</v>
      </c>
      <c r="D849">
        <v>17.80067459</v>
      </c>
      <c r="E849">
        <v>14.775559467000001</v>
      </c>
      <c r="F849" s="2">
        <v>-1991.6370999999999</v>
      </c>
      <c r="G849">
        <f t="shared" si="105"/>
        <v>2.7739276002</v>
      </c>
      <c r="H849">
        <f t="shared" si="106"/>
        <v>5.9335581966666666</v>
      </c>
      <c r="I849">
        <f t="shared" si="107"/>
        <v>4.9251864890000006</v>
      </c>
      <c r="J849" s="2">
        <f t="shared" si="108"/>
        <v>-11.064650555555556</v>
      </c>
      <c r="K849">
        <f t="shared" si="109"/>
        <v>1.0168713325963119</v>
      </c>
      <c r="L849">
        <f t="shared" si="110"/>
        <v>0.9953845858745165</v>
      </c>
      <c r="M849">
        <f t="shared" si="111"/>
        <v>1.0034558322204903</v>
      </c>
    </row>
    <row r="850" spans="1:13" x14ac:dyDescent="0.2">
      <c r="A850">
        <f t="shared" si="104"/>
        <v>1.6839999999999999</v>
      </c>
      <c r="B850">
        <v>842</v>
      </c>
      <c r="C850">
        <v>13.869807414</v>
      </c>
      <c r="D850">
        <v>17.801142343999999</v>
      </c>
      <c r="E850">
        <v>14.777964871</v>
      </c>
      <c r="F850" s="2">
        <v>-1991.6347000000001</v>
      </c>
      <c r="G850">
        <f t="shared" si="105"/>
        <v>2.7739614827999999</v>
      </c>
      <c r="H850">
        <f t="shared" si="106"/>
        <v>5.9337141146666665</v>
      </c>
      <c r="I850">
        <f t="shared" si="107"/>
        <v>4.9259882903333336</v>
      </c>
      <c r="J850" s="2">
        <f t="shared" si="108"/>
        <v>-11.064637222222222</v>
      </c>
      <c r="K850">
        <f t="shared" si="109"/>
        <v>1.0168837533403181</v>
      </c>
      <c r="L850">
        <f t="shared" si="110"/>
        <v>0.99541074191254897</v>
      </c>
      <c r="M850">
        <f t="shared" si="111"/>
        <v>1.0036191909534058</v>
      </c>
    </row>
    <row r="851" spans="1:13" x14ac:dyDescent="0.2">
      <c r="A851">
        <f t="shared" si="104"/>
        <v>1.6859999999999999</v>
      </c>
      <c r="B851">
        <v>843</v>
      </c>
      <c r="C851">
        <v>13.869915733999999</v>
      </c>
      <c r="D851">
        <v>17.801473177999998</v>
      </c>
      <c r="E851">
        <v>14.780417382</v>
      </c>
      <c r="F851" s="2">
        <v>-1991.6287</v>
      </c>
      <c r="G851">
        <f t="shared" si="105"/>
        <v>2.7739831468</v>
      </c>
      <c r="H851">
        <f t="shared" si="106"/>
        <v>5.9338243926666658</v>
      </c>
      <c r="I851">
        <f t="shared" si="107"/>
        <v>4.9268057939999998</v>
      </c>
      <c r="J851" s="2">
        <f t="shared" si="108"/>
        <v>-11.06460388888889</v>
      </c>
      <c r="K851">
        <f t="shared" si="109"/>
        <v>1.0168916949681197</v>
      </c>
      <c r="L851">
        <f t="shared" si="110"/>
        <v>0.99542924160830015</v>
      </c>
      <c r="M851">
        <f t="shared" si="111"/>
        <v>1.0037857488744124</v>
      </c>
    </row>
    <row r="852" spans="1:13" x14ac:dyDescent="0.2">
      <c r="A852">
        <f t="shared" si="104"/>
        <v>1.6879999999999999</v>
      </c>
      <c r="B852">
        <v>844</v>
      </c>
      <c r="C852">
        <v>13.869877929999999</v>
      </c>
      <c r="D852">
        <v>17.802069155000002</v>
      </c>
      <c r="E852">
        <v>14.782860131</v>
      </c>
      <c r="F852" s="2">
        <v>-1991.6174000000001</v>
      </c>
      <c r="G852">
        <f t="shared" si="105"/>
        <v>2.7739755859999997</v>
      </c>
      <c r="H852">
        <f t="shared" si="106"/>
        <v>5.9340230516666672</v>
      </c>
      <c r="I852">
        <f t="shared" si="107"/>
        <v>4.9276200436666668</v>
      </c>
      <c r="J852" s="2">
        <f t="shared" si="108"/>
        <v>-11.064541111111112</v>
      </c>
      <c r="K852">
        <f t="shared" si="109"/>
        <v>1.0168889233165557</v>
      </c>
      <c r="L852">
        <f t="shared" si="110"/>
        <v>0.99546256766661001</v>
      </c>
      <c r="M852">
        <f t="shared" si="111"/>
        <v>1.0039516438265579</v>
      </c>
    </row>
    <row r="853" spans="1:13" x14ac:dyDescent="0.2">
      <c r="A853">
        <f t="shared" si="104"/>
        <v>1.69</v>
      </c>
      <c r="B853">
        <v>845</v>
      </c>
      <c r="C853">
        <v>13.869621154000001</v>
      </c>
      <c r="D853">
        <v>17.802742065</v>
      </c>
      <c r="E853">
        <v>14.785369536999999</v>
      </c>
      <c r="F853" s="2">
        <v>-1991.6049</v>
      </c>
      <c r="G853">
        <f t="shared" si="105"/>
        <v>2.7739242308000001</v>
      </c>
      <c r="H853">
        <f t="shared" si="106"/>
        <v>5.9342473550000001</v>
      </c>
      <c r="I853">
        <f t="shared" si="107"/>
        <v>4.9284565123333328</v>
      </c>
      <c r="J853" s="2">
        <f t="shared" si="108"/>
        <v>-11.064471666666666</v>
      </c>
      <c r="K853">
        <f t="shared" si="109"/>
        <v>1.0168700974356437</v>
      </c>
      <c r="L853">
        <f t="shared" si="110"/>
        <v>0.99550019569235093</v>
      </c>
      <c r="M853">
        <f t="shared" si="111"/>
        <v>1.0041220656702607</v>
      </c>
    </row>
    <row r="854" spans="1:13" x14ac:dyDescent="0.2">
      <c r="A854">
        <f t="shared" si="104"/>
        <v>1.6919999999999999</v>
      </c>
      <c r="B854">
        <v>846</v>
      </c>
      <c r="C854">
        <v>13.86917972</v>
      </c>
      <c r="D854">
        <v>17.803480085</v>
      </c>
      <c r="E854">
        <v>14.787835925</v>
      </c>
      <c r="F854" s="2">
        <v>-1991.5886</v>
      </c>
      <c r="G854">
        <f t="shared" si="105"/>
        <v>2.773835944</v>
      </c>
      <c r="H854">
        <f t="shared" si="106"/>
        <v>5.9344933616666671</v>
      </c>
      <c r="I854">
        <f t="shared" si="107"/>
        <v>4.9292786416666665</v>
      </c>
      <c r="J854" s="2">
        <f t="shared" si="108"/>
        <v>-11.064381111111111</v>
      </c>
      <c r="K854">
        <f t="shared" si="109"/>
        <v>1.0168377331028615</v>
      </c>
      <c r="L854">
        <f t="shared" si="110"/>
        <v>0.99554146456271619</v>
      </c>
      <c r="M854">
        <f t="shared" si="111"/>
        <v>1.0042895660230322</v>
      </c>
    </row>
    <row r="855" spans="1:13" x14ac:dyDescent="0.2">
      <c r="A855">
        <f t="shared" si="104"/>
        <v>1.694</v>
      </c>
      <c r="B855">
        <v>847</v>
      </c>
      <c r="C855">
        <v>13.869208370999999</v>
      </c>
      <c r="D855">
        <v>17.804277629000001</v>
      </c>
      <c r="E855">
        <v>14.790110623</v>
      </c>
      <c r="F855" s="2">
        <v>-1991.5687</v>
      </c>
      <c r="G855">
        <f t="shared" si="105"/>
        <v>2.7738416741999998</v>
      </c>
      <c r="H855">
        <f t="shared" si="106"/>
        <v>5.9347592096666668</v>
      </c>
      <c r="I855">
        <f t="shared" si="107"/>
        <v>4.9300368743333332</v>
      </c>
      <c r="J855" s="2">
        <f t="shared" si="108"/>
        <v>-11.064270555555556</v>
      </c>
      <c r="K855">
        <f t="shared" si="109"/>
        <v>1.0168398336898088</v>
      </c>
      <c r="L855">
        <f t="shared" si="110"/>
        <v>0.99558606191772892</v>
      </c>
      <c r="M855">
        <f t="shared" si="111"/>
        <v>1.0044440480905126</v>
      </c>
    </row>
    <row r="856" spans="1:13" x14ac:dyDescent="0.2">
      <c r="A856">
        <f t="shared" si="104"/>
        <v>1.696</v>
      </c>
      <c r="B856">
        <v>848</v>
      </c>
      <c r="C856">
        <v>13.869178811999999</v>
      </c>
      <c r="D856">
        <v>17.805150694000002</v>
      </c>
      <c r="E856">
        <v>14.792171316999999</v>
      </c>
      <c r="F856" s="2">
        <v>-1991.5471</v>
      </c>
      <c r="G856">
        <f t="shared" si="105"/>
        <v>2.7738357624000001</v>
      </c>
      <c r="H856">
        <f t="shared" si="106"/>
        <v>5.9350502313333342</v>
      </c>
      <c r="I856">
        <f t="shared" si="107"/>
        <v>4.9307237723333328</v>
      </c>
      <c r="J856" s="2">
        <f t="shared" si="108"/>
        <v>-11.064150555555555</v>
      </c>
      <c r="K856">
        <f t="shared" si="109"/>
        <v>1.0168376665316092</v>
      </c>
      <c r="L856">
        <f t="shared" si="110"/>
        <v>0.99563488228344454</v>
      </c>
      <c r="M856">
        <f t="shared" si="111"/>
        <v>1.0045839964570933</v>
      </c>
    </row>
    <row r="857" spans="1:13" x14ac:dyDescent="0.2">
      <c r="A857">
        <f t="shared" si="104"/>
        <v>1.698</v>
      </c>
      <c r="B857">
        <v>849</v>
      </c>
      <c r="C857">
        <v>13.868901537999999</v>
      </c>
      <c r="D857">
        <v>17.805981756000001</v>
      </c>
      <c r="E857">
        <v>14.793993557</v>
      </c>
      <c r="F857" s="2">
        <v>-1991.5246</v>
      </c>
      <c r="G857">
        <f t="shared" si="105"/>
        <v>2.7737803076000001</v>
      </c>
      <c r="H857">
        <f t="shared" si="106"/>
        <v>5.9353272520000004</v>
      </c>
      <c r="I857">
        <f t="shared" si="107"/>
        <v>4.9313311856666671</v>
      </c>
      <c r="J857" s="2">
        <f t="shared" si="108"/>
        <v>-11.064025555555556</v>
      </c>
      <c r="K857">
        <f t="shared" si="109"/>
        <v>1.0168173378120093</v>
      </c>
      <c r="L857">
        <f t="shared" si="110"/>
        <v>0.995681353910153</v>
      </c>
      <c r="M857">
        <f t="shared" si="111"/>
        <v>1.0047077506445263</v>
      </c>
    </row>
    <row r="858" spans="1:13" x14ac:dyDescent="0.2">
      <c r="A858">
        <f t="shared" si="104"/>
        <v>1.7</v>
      </c>
      <c r="B858">
        <v>850</v>
      </c>
      <c r="C858">
        <v>13.868384726</v>
      </c>
      <c r="D858">
        <v>17.806674391000001</v>
      </c>
      <c r="E858">
        <v>14.795878566000001</v>
      </c>
      <c r="F858" s="2">
        <v>-1991.5047999999999</v>
      </c>
      <c r="G858">
        <f t="shared" si="105"/>
        <v>2.7736769452000001</v>
      </c>
      <c r="H858">
        <f t="shared" si="106"/>
        <v>5.9355581303333338</v>
      </c>
      <c r="I858">
        <f t="shared" si="107"/>
        <v>4.9319595220000005</v>
      </c>
      <c r="J858" s="2">
        <f t="shared" si="108"/>
        <v>-11.063915555555555</v>
      </c>
      <c r="K858">
        <f t="shared" si="109"/>
        <v>1.0167794470388614</v>
      </c>
      <c r="L858">
        <f t="shared" si="110"/>
        <v>0.99572008492560693</v>
      </c>
      <c r="M858">
        <f t="shared" si="111"/>
        <v>1.0048357676769144</v>
      </c>
    </row>
    <row r="859" spans="1:13" x14ac:dyDescent="0.2">
      <c r="A859">
        <f t="shared" si="104"/>
        <v>1.702</v>
      </c>
      <c r="B859">
        <v>851</v>
      </c>
      <c r="C859">
        <v>13.867707578999999</v>
      </c>
      <c r="D859">
        <v>17.807087659</v>
      </c>
      <c r="E859">
        <v>14.797239132</v>
      </c>
      <c r="F859" s="2">
        <v>-1991.4852000000001</v>
      </c>
      <c r="G859">
        <f t="shared" si="105"/>
        <v>2.7735415157999999</v>
      </c>
      <c r="H859">
        <f t="shared" si="106"/>
        <v>5.9356958863333338</v>
      </c>
      <c r="I859">
        <f t="shared" si="107"/>
        <v>4.9324130439999996</v>
      </c>
      <c r="J859" s="2">
        <f t="shared" si="108"/>
        <v>-11.063806666666666</v>
      </c>
      <c r="K859">
        <f t="shared" si="109"/>
        <v>1.0167298010875967</v>
      </c>
      <c r="L859">
        <f t="shared" si="110"/>
        <v>0.99574319419570545</v>
      </c>
      <c r="M859">
        <f t="shared" si="111"/>
        <v>1.0049281680960569</v>
      </c>
    </row>
    <row r="860" spans="1:13" x14ac:dyDescent="0.2">
      <c r="A860">
        <f t="shared" si="104"/>
        <v>1.704</v>
      </c>
      <c r="B860">
        <v>852</v>
      </c>
      <c r="C860">
        <v>13.866934897</v>
      </c>
      <c r="D860">
        <v>17.807251308000001</v>
      </c>
      <c r="E860">
        <v>14.798545601000001</v>
      </c>
      <c r="F860" s="2">
        <v>-1991.4694999999999</v>
      </c>
      <c r="G860">
        <f t="shared" si="105"/>
        <v>2.7733869794000001</v>
      </c>
      <c r="H860">
        <f t="shared" si="106"/>
        <v>5.9357504360000002</v>
      </c>
      <c r="I860">
        <f t="shared" si="107"/>
        <v>4.9328485336666672</v>
      </c>
      <c r="J860" s="2">
        <f t="shared" si="108"/>
        <v>-11.063719444444445</v>
      </c>
      <c r="K860">
        <f t="shared" si="109"/>
        <v>1.0166731508581563</v>
      </c>
      <c r="L860">
        <f t="shared" si="110"/>
        <v>0.99575234517991507</v>
      </c>
      <c r="M860">
        <f t="shared" si="111"/>
        <v>1.0050168946136955</v>
      </c>
    </row>
    <row r="861" spans="1:13" x14ac:dyDescent="0.2">
      <c r="A861">
        <f t="shared" si="104"/>
        <v>1.706</v>
      </c>
      <c r="B861">
        <v>853</v>
      </c>
      <c r="C861">
        <v>13.866125617</v>
      </c>
      <c r="D861">
        <v>17.807572404999998</v>
      </c>
      <c r="E861">
        <v>14.799986467</v>
      </c>
      <c r="F861" s="2">
        <v>-1991.4504999999999</v>
      </c>
      <c r="G861">
        <f t="shared" si="105"/>
        <v>2.7732251234</v>
      </c>
      <c r="H861">
        <f t="shared" si="106"/>
        <v>5.9358574683333325</v>
      </c>
      <c r="I861">
        <f t="shared" si="107"/>
        <v>4.9333288223333334</v>
      </c>
      <c r="J861" s="2">
        <f t="shared" si="108"/>
        <v>-11.063613888888888</v>
      </c>
      <c r="K861">
        <f t="shared" si="109"/>
        <v>1.0166138173966786</v>
      </c>
      <c r="L861">
        <f t="shared" si="110"/>
        <v>0.99577030039856429</v>
      </c>
      <c r="M861">
        <f t="shared" si="111"/>
        <v>1.0051147484644669</v>
      </c>
    </row>
    <row r="862" spans="1:13" x14ac:dyDescent="0.2">
      <c r="A862">
        <f t="shared" si="104"/>
        <v>1.708</v>
      </c>
      <c r="B862">
        <v>854</v>
      </c>
      <c r="C862">
        <v>13.865545341000001</v>
      </c>
      <c r="D862">
        <v>17.807175203</v>
      </c>
      <c r="E862">
        <v>14.801484627000001</v>
      </c>
      <c r="F862" s="2">
        <v>-1991.4286</v>
      </c>
      <c r="G862">
        <f t="shared" si="105"/>
        <v>2.7731090682000001</v>
      </c>
      <c r="H862">
        <f t="shared" si="106"/>
        <v>5.9357250676666666</v>
      </c>
      <c r="I862">
        <f t="shared" si="107"/>
        <v>4.9338282090000005</v>
      </c>
      <c r="J862" s="2">
        <f t="shared" si="108"/>
        <v>-11.063492222222221</v>
      </c>
      <c r="K862">
        <f t="shared" si="109"/>
        <v>1.0165712736742432</v>
      </c>
      <c r="L862">
        <f t="shared" si="110"/>
        <v>0.99574808951288818</v>
      </c>
      <c r="M862">
        <f t="shared" si="111"/>
        <v>1.0052164933353098</v>
      </c>
    </row>
    <row r="863" spans="1:13" x14ac:dyDescent="0.2">
      <c r="A863">
        <f t="shared" si="104"/>
        <v>1.71</v>
      </c>
      <c r="B863">
        <v>855</v>
      </c>
      <c r="C863">
        <v>13.864635980999999</v>
      </c>
      <c r="D863">
        <v>17.806649190000002</v>
      </c>
      <c r="E863">
        <v>14.803032436000001</v>
      </c>
      <c r="F863" s="2">
        <v>-1991.4121</v>
      </c>
      <c r="G863">
        <f t="shared" si="105"/>
        <v>2.7729271961999999</v>
      </c>
      <c r="H863">
        <f t="shared" si="106"/>
        <v>5.9355497300000009</v>
      </c>
      <c r="I863">
        <f t="shared" si="107"/>
        <v>4.9343441453333332</v>
      </c>
      <c r="J863" s="2">
        <f t="shared" si="108"/>
        <v>-11.063400555555555</v>
      </c>
      <c r="K863">
        <f t="shared" si="109"/>
        <v>1.0165046027117464</v>
      </c>
      <c r="L863">
        <f t="shared" si="110"/>
        <v>0.99571867572693751</v>
      </c>
      <c r="M863">
        <f t="shared" si="111"/>
        <v>1.0053216100296509</v>
      </c>
    </row>
    <row r="864" spans="1:13" x14ac:dyDescent="0.2">
      <c r="A864">
        <f t="shared" si="104"/>
        <v>1.712</v>
      </c>
      <c r="B864">
        <v>856</v>
      </c>
      <c r="C864">
        <v>13.863529497</v>
      </c>
      <c r="D864">
        <v>17.805789523000001</v>
      </c>
      <c r="E864">
        <v>14.804399383</v>
      </c>
      <c r="F864" s="2">
        <v>-1991.394</v>
      </c>
      <c r="G864">
        <f t="shared" si="105"/>
        <v>2.7727058994</v>
      </c>
      <c r="H864">
        <f t="shared" si="106"/>
        <v>5.9352631743333335</v>
      </c>
      <c r="I864">
        <f t="shared" si="107"/>
        <v>4.9347997943333333</v>
      </c>
      <c r="J864" s="2">
        <f t="shared" si="108"/>
        <v>-11.0633</v>
      </c>
      <c r="K864">
        <f t="shared" si="109"/>
        <v>1.0164234793356715</v>
      </c>
      <c r="L864">
        <f t="shared" si="110"/>
        <v>0.99567060455545131</v>
      </c>
      <c r="M864">
        <f t="shared" si="111"/>
        <v>1.0054144438030554</v>
      </c>
    </row>
    <row r="865" spans="1:13" x14ac:dyDescent="0.2">
      <c r="A865">
        <f t="shared" si="104"/>
        <v>1.714</v>
      </c>
      <c r="B865">
        <v>857</v>
      </c>
      <c r="C865">
        <v>13.862529352999999</v>
      </c>
      <c r="D865">
        <v>17.805046213000001</v>
      </c>
      <c r="E865">
        <v>14.805937804999999</v>
      </c>
      <c r="F865" s="2">
        <v>-1991.3720000000001</v>
      </c>
      <c r="G865">
        <f t="shared" si="105"/>
        <v>2.7725058705999999</v>
      </c>
      <c r="H865">
        <f t="shared" si="106"/>
        <v>5.9350154043333339</v>
      </c>
      <c r="I865">
        <f t="shared" si="107"/>
        <v>4.9353126016666664</v>
      </c>
      <c r="J865" s="2">
        <f t="shared" si="108"/>
        <v>-11.063177777777778</v>
      </c>
      <c r="K865">
        <f t="shared" si="109"/>
        <v>1.0163501524210112</v>
      </c>
      <c r="L865">
        <f t="shared" si="110"/>
        <v>0.99562903987694518</v>
      </c>
      <c r="M865">
        <f t="shared" si="111"/>
        <v>1.0055189229959933</v>
      </c>
    </row>
    <row r="866" spans="1:13" x14ac:dyDescent="0.2">
      <c r="A866">
        <f t="shared" si="104"/>
        <v>1.716</v>
      </c>
      <c r="B866">
        <v>858</v>
      </c>
      <c r="C866">
        <v>13.861268205</v>
      </c>
      <c r="D866">
        <v>17.804034893000001</v>
      </c>
      <c r="E866">
        <v>14.807378125</v>
      </c>
      <c r="F866" s="2">
        <v>-1991.3533</v>
      </c>
      <c r="G866">
        <f t="shared" si="105"/>
        <v>2.7722536409999998</v>
      </c>
      <c r="H866">
        <f t="shared" si="106"/>
        <v>5.9346782976666672</v>
      </c>
      <c r="I866">
        <f t="shared" si="107"/>
        <v>4.9357927083333335</v>
      </c>
      <c r="J866" s="2">
        <f t="shared" si="108"/>
        <v>-11.063073888888889</v>
      </c>
      <c r="K866">
        <f t="shared" si="109"/>
        <v>1.0162576896438811</v>
      </c>
      <c r="L866">
        <f t="shared" si="110"/>
        <v>0.99557248851793367</v>
      </c>
      <c r="M866">
        <f t="shared" si="111"/>
        <v>1.0056167397661462</v>
      </c>
    </row>
    <row r="867" spans="1:13" x14ac:dyDescent="0.2">
      <c r="A867">
        <f t="shared" si="104"/>
        <v>1.718</v>
      </c>
      <c r="B867">
        <v>859</v>
      </c>
      <c r="C867">
        <v>13.860059034000001</v>
      </c>
      <c r="D867">
        <v>17.802880412</v>
      </c>
      <c r="E867">
        <v>14.808416272000001</v>
      </c>
      <c r="F867" s="2">
        <v>-1991.3298</v>
      </c>
      <c r="G867">
        <f t="shared" si="105"/>
        <v>2.7720118068000001</v>
      </c>
      <c r="H867">
        <f t="shared" si="106"/>
        <v>5.9342934706666668</v>
      </c>
      <c r="I867">
        <f t="shared" si="107"/>
        <v>4.9361387573333335</v>
      </c>
      <c r="J867" s="2">
        <f t="shared" si="108"/>
        <v>-11.062943333333333</v>
      </c>
      <c r="K867">
        <f t="shared" si="109"/>
        <v>1.0161690376310444</v>
      </c>
      <c r="L867">
        <f t="shared" si="110"/>
        <v>0.99550793183013642</v>
      </c>
      <c r="M867">
        <f t="shared" si="111"/>
        <v>1.0056872436725586</v>
      </c>
    </row>
    <row r="868" spans="1:13" x14ac:dyDescent="0.2">
      <c r="A868">
        <f t="shared" si="104"/>
        <v>1.72</v>
      </c>
      <c r="B868">
        <v>860</v>
      </c>
      <c r="C868">
        <v>13.858685680000001</v>
      </c>
      <c r="D868">
        <v>17.801413257</v>
      </c>
      <c r="E868">
        <v>14.809269819000001</v>
      </c>
      <c r="F868" s="2">
        <v>-1991.3028999999999</v>
      </c>
      <c r="G868">
        <f t="shared" si="105"/>
        <v>2.771737136</v>
      </c>
      <c r="H868">
        <f t="shared" si="106"/>
        <v>5.9338044190000003</v>
      </c>
      <c r="I868">
        <f t="shared" si="107"/>
        <v>4.9364232729999999</v>
      </c>
      <c r="J868" s="2">
        <f t="shared" si="108"/>
        <v>-11.062793888888889</v>
      </c>
      <c r="K868">
        <f t="shared" si="109"/>
        <v>1.0160683483187489</v>
      </c>
      <c r="L868">
        <f t="shared" si="110"/>
        <v>0.99542589092406264</v>
      </c>
      <c r="M868">
        <f t="shared" si="111"/>
        <v>1.0057452107984151</v>
      </c>
    </row>
    <row r="869" spans="1:13" x14ac:dyDescent="0.2">
      <c r="A869">
        <f t="shared" si="104"/>
        <v>1.722</v>
      </c>
      <c r="B869">
        <v>861</v>
      </c>
      <c r="C869">
        <v>13.857068986</v>
      </c>
      <c r="D869">
        <v>17.799617658999999</v>
      </c>
      <c r="E869">
        <v>14.810203210999999</v>
      </c>
      <c r="F869" s="2">
        <v>-1991.2706000000001</v>
      </c>
      <c r="G869">
        <f t="shared" si="105"/>
        <v>2.7714137972000001</v>
      </c>
      <c r="H869">
        <f t="shared" si="106"/>
        <v>5.933205886333333</v>
      </c>
      <c r="I869">
        <f t="shared" si="107"/>
        <v>4.9367344036666667</v>
      </c>
      <c r="J869" s="2">
        <f t="shared" si="108"/>
        <v>-11.062614444444446</v>
      </c>
      <c r="K869">
        <f t="shared" si="109"/>
        <v>1.0159498182041158</v>
      </c>
      <c r="L869">
        <f t="shared" si="110"/>
        <v>0.99532548402304366</v>
      </c>
      <c r="M869">
        <f t="shared" si="111"/>
        <v>1.0058086004553848</v>
      </c>
    </row>
    <row r="870" spans="1:13" x14ac:dyDescent="0.2">
      <c r="A870">
        <f t="shared" si="104"/>
        <v>1.724</v>
      </c>
      <c r="B870">
        <v>862</v>
      </c>
      <c r="C870">
        <v>13.855641319</v>
      </c>
      <c r="D870">
        <v>17.797960055000001</v>
      </c>
      <c r="E870">
        <v>14.810956608</v>
      </c>
      <c r="F870" s="2">
        <v>-1991.2391</v>
      </c>
      <c r="G870">
        <f t="shared" si="105"/>
        <v>2.7711282638000001</v>
      </c>
      <c r="H870">
        <f t="shared" si="106"/>
        <v>5.9326533516666666</v>
      </c>
      <c r="I870">
        <f t="shared" si="107"/>
        <v>4.9369855359999999</v>
      </c>
      <c r="J870" s="2">
        <f t="shared" si="108"/>
        <v>-11.062439444444445</v>
      </c>
      <c r="K870">
        <f t="shared" si="109"/>
        <v>1.015845146860517</v>
      </c>
      <c r="L870">
        <f t="shared" si="110"/>
        <v>0.9952327935206281</v>
      </c>
      <c r="M870">
        <f t="shared" si="111"/>
        <v>1.0058597660721802</v>
      </c>
    </row>
    <row r="871" spans="1:13" x14ac:dyDescent="0.2">
      <c r="A871">
        <f t="shared" si="104"/>
        <v>1.726</v>
      </c>
      <c r="B871">
        <v>863</v>
      </c>
      <c r="C871">
        <v>13.854190761</v>
      </c>
      <c r="D871">
        <v>17.796263448000001</v>
      </c>
      <c r="E871">
        <v>14.811709984</v>
      </c>
      <c r="F871" s="2">
        <v>-1991.2057</v>
      </c>
      <c r="G871">
        <f t="shared" si="105"/>
        <v>2.7708381522000001</v>
      </c>
      <c r="H871">
        <f t="shared" si="106"/>
        <v>5.9320878160000001</v>
      </c>
      <c r="I871">
        <f t="shared" si="107"/>
        <v>4.9372366613333334</v>
      </c>
      <c r="J871" s="2">
        <f t="shared" si="108"/>
        <v>-11.062253888888888</v>
      </c>
      <c r="K871">
        <f t="shared" si="109"/>
        <v>1.0157387972321876</v>
      </c>
      <c r="L871">
        <f t="shared" si="110"/>
        <v>0.99513792203429496</v>
      </c>
      <c r="M871">
        <f t="shared" si="111"/>
        <v>1.0059109302627982</v>
      </c>
    </row>
    <row r="872" spans="1:13" x14ac:dyDescent="0.2">
      <c r="A872">
        <f t="shared" si="104"/>
        <v>1.728</v>
      </c>
      <c r="B872">
        <v>864</v>
      </c>
      <c r="C872">
        <v>13.853147934000001</v>
      </c>
      <c r="D872">
        <v>17.794634866999999</v>
      </c>
      <c r="E872">
        <v>14.812287705999999</v>
      </c>
      <c r="F872" s="2">
        <v>-1991.1691000000001</v>
      </c>
      <c r="G872">
        <f t="shared" si="105"/>
        <v>2.7706295868000002</v>
      </c>
      <c r="H872">
        <f t="shared" si="106"/>
        <v>5.9315449556666664</v>
      </c>
      <c r="I872">
        <f t="shared" si="107"/>
        <v>4.9374292353333331</v>
      </c>
      <c r="J872" s="2">
        <f t="shared" si="108"/>
        <v>-11.062050555555556</v>
      </c>
      <c r="K872">
        <f t="shared" si="109"/>
        <v>1.015662340955457</v>
      </c>
      <c r="L872">
        <f t="shared" si="110"/>
        <v>0.99504685445053265</v>
      </c>
      <c r="M872">
        <f t="shared" si="111"/>
        <v>1.0059501652245331</v>
      </c>
    </row>
    <row r="873" spans="1:13" x14ac:dyDescent="0.2">
      <c r="A873">
        <f t="shared" si="104"/>
        <v>1.73</v>
      </c>
      <c r="B873">
        <v>865</v>
      </c>
      <c r="C873">
        <v>13.851846483999999</v>
      </c>
      <c r="D873">
        <v>17.792635314999998</v>
      </c>
      <c r="E873">
        <v>14.812481074000001</v>
      </c>
      <c r="F873" s="2">
        <v>-1991.1288999999999</v>
      </c>
      <c r="G873">
        <f t="shared" si="105"/>
        <v>2.7703692967999998</v>
      </c>
      <c r="H873">
        <f t="shared" si="106"/>
        <v>5.9308784383333331</v>
      </c>
      <c r="I873">
        <f t="shared" si="107"/>
        <v>4.9374936913333336</v>
      </c>
      <c r="J873" s="2">
        <f t="shared" si="108"/>
        <v>-11.061827222222222</v>
      </c>
      <c r="K873">
        <f t="shared" si="109"/>
        <v>1.0155669233825029</v>
      </c>
      <c r="L873">
        <f t="shared" si="110"/>
        <v>0.99493504277567779</v>
      </c>
      <c r="M873">
        <f t="shared" si="111"/>
        <v>1.0059632974682089</v>
      </c>
    </row>
    <row r="874" spans="1:13" x14ac:dyDescent="0.2">
      <c r="A874">
        <f t="shared" si="104"/>
        <v>1.732</v>
      </c>
      <c r="B874">
        <v>866</v>
      </c>
      <c r="C874">
        <v>13.850384897</v>
      </c>
      <c r="D874">
        <v>17.790554920000002</v>
      </c>
      <c r="E874">
        <v>14.812248722</v>
      </c>
      <c r="F874" s="2">
        <v>-1991.0920000000001</v>
      </c>
      <c r="G874">
        <f t="shared" si="105"/>
        <v>2.7700769793999998</v>
      </c>
      <c r="H874">
        <f t="shared" si="106"/>
        <v>5.9301849733333336</v>
      </c>
      <c r="I874">
        <f t="shared" si="107"/>
        <v>4.9374162406666668</v>
      </c>
      <c r="J874" s="2">
        <f t="shared" si="108"/>
        <v>-11.061622222222223</v>
      </c>
      <c r="K874">
        <f t="shared" si="109"/>
        <v>1.015459765148071</v>
      </c>
      <c r="L874">
        <f t="shared" si="110"/>
        <v>0.99481871049259163</v>
      </c>
      <c r="M874">
        <f t="shared" si="111"/>
        <v>1.0059475176955344</v>
      </c>
    </row>
    <row r="875" spans="1:13" x14ac:dyDescent="0.2">
      <c r="A875">
        <f t="shared" si="104"/>
        <v>1.734</v>
      </c>
      <c r="B875">
        <v>867</v>
      </c>
      <c r="C875">
        <v>13.849135576</v>
      </c>
      <c r="D875">
        <v>17.788371382000001</v>
      </c>
      <c r="E875">
        <v>14.811887065000001</v>
      </c>
      <c r="F875" s="2">
        <v>-1991.0592999999999</v>
      </c>
      <c r="G875">
        <f t="shared" si="105"/>
        <v>2.7698271152</v>
      </c>
      <c r="H875">
        <f t="shared" si="106"/>
        <v>5.9294571273333334</v>
      </c>
      <c r="I875">
        <f t="shared" si="107"/>
        <v>4.9372956883333332</v>
      </c>
      <c r="J875" s="2">
        <f t="shared" si="108"/>
        <v>-11.061440555555555</v>
      </c>
      <c r="K875">
        <f t="shared" si="109"/>
        <v>1.0153681694834964</v>
      </c>
      <c r="L875">
        <f t="shared" si="110"/>
        <v>0.99469661062177595</v>
      </c>
      <c r="M875">
        <f t="shared" si="111"/>
        <v>1.005922956403847</v>
      </c>
    </row>
    <row r="876" spans="1:13" x14ac:dyDescent="0.2">
      <c r="A876">
        <f t="shared" si="104"/>
        <v>1.736</v>
      </c>
      <c r="B876">
        <v>868</v>
      </c>
      <c r="C876">
        <v>13.847870978</v>
      </c>
      <c r="D876">
        <v>17.786242283</v>
      </c>
      <c r="E876">
        <v>14.811493843999999</v>
      </c>
      <c r="F876" s="2">
        <v>-1991.0246999999999</v>
      </c>
      <c r="G876">
        <f t="shared" si="105"/>
        <v>2.7695741955999997</v>
      </c>
      <c r="H876">
        <f t="shared" si="106"/>
        <v>5.928747427666667</v>
      </c>
      <c r="I876">
        <f t="shared" si="107"/>
        <v>4.9371646146666661</v>
      </c>
      <c r="J876" s="2">
        <f t="shared" si="108"/>
        <v>-11.061248333333333</v>
      </c>
      <c r="K876">
        <f t="shared" si="109"/>
        <v>1.0152754537649342</v>
      </c>
      <c r="L876">
        <f t="shared" si="110"/>
        <v>0.9945775548907313</v>
      </c>
      <c r="M876">
        <f t="shared" si="111"/>
        <v>1.0058962514992587</v>
      </c>
    </row>
    <row r="877" spans="1:13" x14ac:dyDescent="0.2">
      <c r="A877">
        <f t="shared" si="104"/>
        <v>1.738</v>
      </c>
      <c r="B877">
        <v>869</v>
      </c>
      <c r="C877">
        <v>13.846774867000001</v>
      </c>
      <c r="D877">
        <v>17.784299012000002</v>
      </c>
      <c r="E877">
        <v>14.811095301</v>
      </c>
      <c r="F877" s="2">
        <v>-1990.9857999999999</v>
      </c>
      <c r="G877">
        <f t="shared" si="105"/>
        <v>2.7693549734</v>
      </c>
      <c r="H877">
        <f t="shared" si="106"/>
        <v>5.9280996706666675</v>
      </c>
      <c r="I877">
        <f t="shared" si="107"/>
        <v>4.9370317669999997</v>
      </c>
      <c r="J877" s="2">
        <f t="shared" si="108"/>
        <v>-11.061032222222222</v>
      </c>
      <c r="K877">
        <f t="shared" si="109"/>
        <v>1.0151950908994318</v>
      </c>
      <c r="L877">
        <f t="shared" si="110"/>
        <v>0.99446889035727237</v>
      </c>
      <c r="M877">
        <f t="shared" si="111"/>
        <v>1.0058691851605097</v>
      </c>
    </row>
    <row r="878" spans="1:13" x14ac:dyDescent="0.2">
      <c r="A878">
        <f t="shared" si="104"/>
        <v>1.74</v>
      </c>
      <c r="B878">
        <v>870</v>
      </c>
      <c r="C878">
        <v>13.845548896</v>
      </c>
      <c r="D878">
        <v>17.782407556999999</v>
      </c>
      <c r="E878">
        <v>14.81044019</v>
      </c>
      <c r="F878" s="2">
        <v>-1990.9505999999999</v>
      </c>
      <c r="G878">
        <f t="shared" si="105"/>
        <v>2.7691097791999999</v>
      </c>
      <c r="H878">
        <f t="shared" si="106"/>
        <v>5.9274691856666664</v>
      </c>
      <c r="I878">
        <f t="shared" si="107"/>
        <v>4.9368133966666665</v>
      </c>
      <c r="J878" s="2">
        <f t="shared" si="108"/>
        <v>-11.060836666666667</v>
      </c>
      <c r="K878">
        <f t="shared" si="109"/>
        <v>1.0151052071717956</v>
      </c>
      <c r="L878">
        <f t="shared" si="110"/>
        <v>0.99436312328971777</v>
      </c>
      <c r="M878">
        <f t="shared" si="111"/>
        <v>1.0058246944625318</v>
      </c>
    </row>
    <row r="879" spans="1:13" x14ac:dyDescent="0.2">
      <c r="A879">
        <f t="shared" si="104"/>
        <v>1.742</v>
      </c>
      <c r="B879">
        <v>871</v>
      </c>
      <c r="C879">
        <v>13.844464242000001</v>
      </c>
      <c r="D879">
        <v>17.780895685000001</v>
      </c>
      <c r="E879">
        <v>14.809515256999999</v>
      </c>
      <c r="F879" s="2">
        <v>-1990.9177</v>
      </c>
      <c r="G879">
        <f t="shared" si="105"/>
        <v>2.7688928484000002</v>
      </c>
      <c r="H879">
        <f t="shared" si="106"/>
        <v>5.9269652283333336</v>
      </c>
      <c r="I879">
        <f t="shared" si="107"/>
        <v>4.9365050856666661</v>
      </c>
      <c r="J879" s="2">
        <f t="shared" si="108"/>
        <v>-11.060653888888888</v>
      </c>
      <c r="K879">
        <f t="shared" si="109"/>
        <v>1.0150256842917966</v>
      </c>
      <c r="L879">
        <f t="shared" si="110"/>
        <v>0.99427858188219953</v>
      </c>
      <c r="M879">
        <f t="shared" si="111"/>
        <v>1.0057618792834966</v>
      </c>
    </row>
    <row r="880" spans="1:13" x14ac:dyDescent="0.2">
      <c r="A880">
        <f t="shared" si="104"/>
        <v>1.744</v>
      </c>
      <c r="B880">
        <v>872</v>
      </c>
      <c r="C880">
        <v>13.843304671</v>
      </c>
      <c r="D880">
        <v>17.779611671000001</v>
      </c>
      <c r="E880">
        <v>14.80836906</v>
      </c>
      <c r="F880" s="2">
        <v>-1990.8841</v>
      </c>
      <c r="G880">
        <f t="shared" si="105"/>
        <v>2.7686609342000001</v>
      </c>
      <c r="H880">
        <f t="shared" si="106"/>
        <v>5.9265372236666671</v>
      </c>
      <c r="I880">
        <f t="shared" si="107"/>
        <v>4.9361230200000001</v>
      </c>
      <c r="J880" s="2">
        <f t="shared" si="108"/>
        <v>-11.060467222222222</v>
      </c>
      <c r="K880">
        <f t="shared" si="109"/>
        <v>1.014940668770272</v>
      </c>
      <c r="L880">
        <f t="shared" si="110"/>
        <v>0.9942067819210697</v>
      </c>
      <c r="M880">
        <f t="shared" si="111"/>
        <v>1.0056840373535791</v>
      </c>
    </row>
    <row r="881" spans="1:13" x14ac:dyDescent="0.2">
      <c r="A881">
        <f t="shared" si="104"/>
        <v>1.746</v>
      </c>
      <c r="B881">
        <v>873</v>
      </c>
      <c r="C881">
        <v>13.842221110000001</v>
      </c>
      <c r="D881">
        <v>17.778130575999999</v>
      </c>
      <c r="E881">
        <v>14.807152869999999</v>
      </c>
      <c r="F881" s="2">
        <v>-1990.8489</v>
      </c>
      <c r="G881">
        <f t="shared" si="105"/>
        <v>2.7684442220000003</v>
      </c>
      <c r="H881">
        <f t="shared" si="106"/>
        <v>5.9260435253333332</v>
      </c>
      <c r="I881">
        <f t="shared" si="107"/>
        <v>4.9357176233333329</v>
      </c>
      <c r="J881" s="2">
        <f t="shared" si="108"/>
        <v>-11.060271666666667</v>
      </c>
      <c r="K881">
        <f t="shared" si="109"/>
        <v>1.0148612260250514</v>
      </c>
      <c r="L881">
        <f t="shared" si="110"/>
        <v>0.99412396151301352</v>
      </c>
      <c r="M881">
        <f t="shared" si="111"/>
        <v>1.0056014419735995</v>
      </c>
    </row>
    <row r="882" spans="1:13" x14ac:dyDescent="0.2">
      <c r="A882">
        <f t="shared" si="104"/>
        <v>1.748</v>
      </c>
      <c r="B882">
        <v>874</v>
      </c>
      <c r="C882">
        <v>13.841115086</v>
      </c>
      <c r="D882">
        <v>17.776918735999999</v>
      </c>
      <c r="E882">
        <v>14.805742922</v>
      </c>
      <c r="F882" s="2">
        <v>-1990.8207</v>
      </c>
      <c r="G882">
        <f t="shared" si="105"/>
        <v>2.7682230172</v>
      </c>
      <c r="H882">
        <f t="shared" si="106"/>
        <v>5.925639578666666</v>
      </c>
      <c r="I882">
        <f t="shared" si="107"/>
        <v>4.9352476406666668</v>
      </c>
      <c r="J882" s="2">
        <f t="shared" si="108"/>
        <v>-11.060115</v>
      </c>
      <c r="K882">
        <f t="shared" si="109"/>
        <v>1.0147801363745006</v>
      </c>
      <c r="L882">
        <f t="shared" si="110"/>
        <v>0.994056197403825</v>
      </c>
      <c r="M882">
        <f t="shared" si="111"/>
        <v>1.0055056878637882</v>
      </c>
    </row>
    <row r="883" spans="1:13" x14ac:dyDescent="0.2">
      <c r="A883">
        <f t="shared" si="104"/>
        <v>1.75</v>
      </c>
      <c r="B883">
        <v>875</v>
      </c>
      <c r="C883">
        <v>13.839820510999999</v>
      </c>
      <c r="D883">
        <v>17.775282671999999</v>
      </c>
      <c r="E883">
        <v>14.804212221</v>
      </c>
      <c r="F883" s="2">
        <v>-1990.7915</v>
      </c>
      <c r="G883">
        <f t="shared" si="105"/>
        <v>2.7679641021999997</v>
      </c>
      <c r="H883">
        <f t="shared" si="106"/>
        <v>5.9250942239999995</v>
      </c>
      <c r="I883">
        <f t="shared" si="107"/>
        <v>4.9347374070000001</v>
      </c>
      <c r="J883" s="2">
        <f t="shared" si="108"/>
        <v>-11.059952777777777</v>
      </c>
      <c r="K883">
        <f t="shared" si="109"/>
        <v>1.0146852228515015</v>
      </c>
      <c r="L883">
        <f t="shared" si="110"/>
        <v>0.99396471138295139</v>
      </c>
      <c r="M883">
        <f t="shared" si="111"/>
        <v>1.0054017330288281</v>
      </c>
    </row>
    <row r="884" spans="1:13" x14ac:dyDescent="0.2">
      <c r="A884">
        <f t="shared" si="104"/>
        <v>1.752</v>
      </c>
      <c r="B884">
        <v>876</v>
      </c>
      <c r="C884">
        <v>13.838748968999999</v>
      </c>
      <c r="D884">
        <v>17.773424919</v>
      </c>
      <c r="E884">
        <v>14.802452424</v>
      </c>
      <c r="F884" s="2">
        <v>-1990.7626</v>
      </c>
      <c r="G884">
        <f t="shared" si="105"/>
        <v>2.7677497937999997</v>
      </c>
      <c r="H884">
        <f t="shared" si="106"/>
        <v>5.9244749729999997</v>
      </c>
      <c r="I884">
        <f t="shared" si="107"/>
        <v>4.9341508080000001</v>
      </c>
      <c r="J884" s="2">
        <f t="shared" si="108"/>
        <v>-11.059792222222223</v>
      </c>
      <c r="K884">
        <f t="shared" si="109"/>
        <v>1.0146066612955766</v>
      </c>
      <c r="L884">
        <f t="shared" si="110"/>
        <v>0.99386082887607152</v>
      </c>
      <c r="M884">
        <f t="shared" si="111"/>
        <v>1.0052822195466402</v>
      </c>
    </row>
    <row r="885" spans="1:13" x14ac:dyDescent="0.2">
      <c r="A885">
        <f t="shared" si="104"/>
        <v>1.754</v>
      </c>
      <c r="B885">
        <v>877</v>
      </c>
      <c r="C885">
        <v>13.837763128000001</v>
      </c>
      <c r="D885">
        <v>17.771568232</v>
      </c>
      <c r="E885">
        <v>14.800683979</v>
      </c>
      <c r="F885" s="2">
        <v>-1990.7335</v>
      </c>
      <c r="G885">
        <f t="shared" si="105"/>
        <v>2.7675526256</v>
      </c>
      <c r="H885">
        <f t="shared" si="106"/>
        <v>5.9238560773333333</v>
      </c>
      <c r="I885">
        <f t="shared" si="107"/>
        <v>4.9335613263333338</v>
      </c>
      <c r="J885" s="2">
        <f t="shared" si="108"/>
        <v>-11.059630555555556</v>
      </c>
      <c r="K885">
        <f t="shared" si="109"/>
        <v>1.0145343830247722</v>
      </c>
      <c r="L885">
        <f t="shared" si="110"/>
        <v>0.99375700597816685</v>
      </c>
      <c r="M885">
        <f t="shared" si="111"/>
        <v>1.0051621187509192</v>
      </c>
    </row>
    <row r="886" spans="1:13" x14ac:dyDescent="0.2">
      <c r="A886">
        <f t="shared" si="104"/>
        <v>1.756</v>
      </c>
      <c r="B886">
        <v>878</v>
      </c>
      <c r="C886">
        <v>13.837281878000001</v>
      </c>
      <c r="D886">
        <v>17.769651080999999</v>
      </c>
      <c r="E886">
        <v>14.798483510000001</v>
      </c>
      <c r="F886" s="2">
        <v>-1990.7068999999999</v>
      </c>
      <c r="G886">
        <f t="shared" si="105"/>
        <v>2.7674563756000001</v>
      </c>
      <c r="H886">
        <f t="shared" si="106"/>
        <v>5.9232170269999997</v>
      </c>
      <c r="I886">
        <f t="shared" si="107"/>
        <v>4.9328278366666671</v>
      </c>
      <c r="J886" s="2">
        <f t="shared" si="108"/>
        <v>-11.059482777777777</v>
      </c>
      <c r="K886">
        <f t="shared" si="109"/>
        <v>1.0144990995279155</v>
      </c>
      <c r="L886">
        <f t="shared" si="110"/>
        <v>0.99364980203235309</v>
      </c>
      <c r="M886">
        <f t="shared" si="111"/>
        <v>1.0050126778139041</v>
      </c>
    </row>
    <row r="887" spans="1:13" x14ac:dyDescent="0.2">
      <c r="A887">
        <f t="shared" si="104"/>
        <v>1.758</v>
      </c>
      <c r="B887">
        <v>879</v>
      </c>
      <c r="C887">
        <v>13.836726255</v>
      </c>
      <c r="D887">
        <v>17.767816744000001</v>
      </c>
      <c r="E887">
        <v>14.796242418</v>
      </c>
      <c r="F887" s="2">
        <v>-1990.6822</v>
      </c>
      <c r="G887">
        <f t="shared" si="105"/>
        <v>2.7673452510000001</v>
      </c>
      <c r="H887">
        <f t="shared" si="106"/>
        <v>5.9226055813333334</v>
      </c>
      <c r="I887">
        <f t="shared" si="107"/>
        <v>4.9320808060000001</v>
      </c>
      <c r="J887" s="2">
        <f t="shared" si="108"/>
        <v>-11.059345555555556</v>
      </c>
      <c r="K887">
        <f t="shared" si="109"/>
        <v>1.0144583632736317</v>
      </c>
      <c r="L887">
        <f t="shared" si="110"/>
        <v>0.99354722890986458</v>
      </c>
      <c r="M887">
        <f t="shared" si="111"/>
        <v>1.0048604780381212</v>
      </c>
    </row>
    <row r="888" spans="1:13" x14ac:dyDescent="0.2">
      <c r="A888">
        <f t="shared" si="104"/>
        <v>1.76</v>
      </c>
      <c r="B888">
        <v>880</v>
      </c>
      <c r="C888">
        <v>13.836168416</v>
      </c>
      <c r="D888">
        <v>17.765998769999999</v>
      </c>
      <c r="E888">
        <v>14.793846001</v>
      </c>
      <c r="F888" s="2">
        <v>-1990.6591000000001</v>
      </c>
      <c r="G888">
        <f t="shared" si="105"/>
        <v>2.7672336831999997</v>
      </c>
      <c r="H888">
        <f t="shared" si="106"/>
        <v>5.9219995899999995</v>
      </c>
      <c r="I888">
        <f t="shared" si="107"/>
        <v>4.9312820003333337</v>
      </c>
      <c r="J888" s="2">
        <f t="shared" si="108"/>
        <v>-11.059217222222223</v>
      </c>
      <c r="K888">
        <f t="shared" si="109"/>
        <v>1.0144174645503006</v>
      </c>
      <c r="L888">
        <f t="shared" si="110"/>
        <v>0.99344557077955198</v>
      </c>
      <c r="M888">
        <f t="shared" si="111"/>
        <v>1.0046977296413211</v>
      </c>
    </row>
    <row r="889" spans="1:13" x14ac:dyDescent="0.2">
      <c r="A889">
        <f t="shared" si="104"/>
        <v>1.762</v>
      </c>
      <c r="B889">
        <v>881</v>
      </c>
      <c r="C889">
        <v>13.835732939</v>
      </c>
      <c r="D889">
        <v>17.764561794999999</v>
      </c>
      <c r="E889">
        <v>14.791350345</v>
      </c>
      <c r="F889" s="2">
        <v>-1990.6375</v>
      </c>
      <c r="G889">
        <f t="shared" si="105"/>
        <v>2.7671465878000001</v>
      </c>
      <c r="H889">
        <f t="shared" si="106"/>
        <v>5.9215205983333332</v>
      </c>
      <c r="I889">
        <f t="shared" si="107"/>
        <v>4.9304501150000002</v>
      </c>
      <c r="J889" s="2">
        <f t="shared" si="108"/>
        <v>-11.059097222222222</v>
      </c>
      <c r="K889">
        <f t="shared" si="109"/>
        <v>1.0143855369630579</v>
      </c>
      <c r="L889">
        <f t="shared" si="110"/>
        <v>0.99336521748967777</v>
      </c>
      <c r="M889">
        <f t="shared" si="111"/>
        <v>1.0045282416044037</v>
      </c>
    </row>
    <row r="890" spans="1:13" x14ac:dyDescent="0.2">
      <c r="A890">
        <f t="shared" si="104"/>
        <v>1.764</v>
      </c>
      <c r="B890">
        <v>882</v>
      </c>
      <c r="C890">
        <v>13.835412991</v>
      </c>
      <c r="D890">
        <v>17.763265920999999</v>
      </c>
      <c r="E890">
        <v>14.788894633</v>
      </c>
      <c r="F890" s="2">
        <v>-1990.6183000000001</v>
      </c>
      <c r="G890">
        <f t="shared" si="105"/>
        <v>2.7670825982</v>
      </c>
      <c r="H890">
        <f t="shared" si="106"/>
        <v>5.9210886403333332</v>
      </c>
      <c r="I890">
        <f t="shared" si="107"/>
        <v>4.9296315443333336</v>
      </c>
      <c r="J890" s="2">
        <f t="shared" si="108"/>
        <v>-11.058990555555557</v>
      </c>
      <c r="K890">
        <f t="shared" si="109"/>
        <v>1.0143620795412349</v>
      </c>
      <c r="L890">
        <f t="shared" si="110"/>
        <v>0.99329275433676112</v>
      </c>
      <c r="M890">
        <f t="shared" si="111"/>
        <v>1.0043614662931772</v>
      </c>
    </row>
    <row r="891" spans="1:13" x14ac:dyDescent="0.2">
      <c r="A891">
        <f t="shared" si="104"/>
        <v>1.766</v>
      </c>
      <c r="B891">
        <v>883</v>
      </c>
      <c r="C891">
        <v>13.834834906999999</v>
      </c>
      <c r="D891">
        <v>17.761938322999999</v>
      </c>
      <c r="E891">
        <v>14.786547334</v>
      </c>
      <c r="F891" s="2">
        <v>-1990.5987</v>
      </c>
      <c r="G891">
        <f t="shared" si="105"/>
        <v>2.7669669814</v>
      </c>
      <c r="H891">
        <f t="shared" si="106"/>
        <v>5.9206461076666663</v>
      </c>
      <c r="I891">
        <f t="shared" si="107"/>
        <v>4.9288491113333333</v>
      </c>
      <c r="J891" s="2">
        <f t="shared" si="108"/>
        <v>-11.058881666666666</v>
      </c>
      <c r="K891">
        <f t="shared" si="109"/>
        <v>1.0143196965282542</v>
      </c>
      <c r="L891">
        <f t="shared" si="110"/>
        <v>0.99321851722969212</v>
      </c>
      <c r="M891">
        <f t="shared" si="111"/>
        <v>1.004202053657955</v>
      </c>
    </row>
    <row r="892" spans="1:13" x14ac:dyDescent="0.2">
      <c r="A892">
        <f t="shared" si="104"/>
        <v>1.768</v>
      </c>
      <c r="B892">
        <v>884</v>
      </c>
      <c r="C892">
        <v>13.834266053</v>
      </c>
      <c r="D892">
        <v>17.760565424999999</v>
      </c>
      <c r="E892">
        <v>14.783903544999999</v>
      </c>
      <c r="F892" s="2">
        <v>-1990.5831000000001</v>
      </c>
      <c r="G892">
        <f t="shared" si="105"/>
        <v>2.7668532105999999</v>
      </c>
      <c r="H892">
        <f t="shared" si="106"/>
        <v>5.9201884749999998</v>
      </c>
      <c r="I892">
        <f t="shared" si="107"/>
        <v>4.9279678483333331</v>
      </c>
      <c r="J892" s="2">
        <f t="shared" si="108"/>
        <v>-11.058795</v>
      </c>
      <c r="K892">
        <f t="shared" si="109"/>
        <v>1.0142779902252497</v>
      </c>
      <c r="L892">
        <f t="shared" si="110"/>
        <v>0.99314174702077285</v>
      </c>
      <c r="M892">
        <f t="shared" si="111"/>
        <v>1.0040225054319041</v>
      </c>
    </row>
    <row r="893" spans="1:13" x14ac:dyDescent="0.2">
      <c r="A893">
        <f t="shared" si="104"/>
        <v>1.77</v>
      </c>
      <c r="B893">
        <v>885</v>
      </c>
      <c r="C893">
        <v>13.833743555</v>
      </c>
      <c r="D893">
        <v>17.75912817</v>
      </c>
      <c r="E893">
        <v>14.781127334000001</v>
      </c>
      <c r="F893" s="2">
        <v>-1990.5686000000001</v>
      </c>
      <c r="G893">
        <f t="shared" si="105"/>
        <v>2.766748711</v>
      </c>
      <c r="H893">
        <f t="shared" si="106"/>
        <v>5.9197093900000004</v>
      </c>
      <c r="I893">
        <f t="shared" si="107"/>
        <v>4.9270424446666672</v>
      </c>
      <c r="J893" s="2">
        <f t="shared" si="108"/>
        <v>-11.058714444444444</v>
      </c>
      <c r="K893">
        <f t="shared" si="109"/>
        <v>1.0142396825752951</v>
      </c>
      <c r="L893">
        <f t="shared" si="110"/>
        <v>0.99306137807375705</v>
      </c>
      <c r="M893">
        <f t="shared" si="111"/>
        <v>1.0038339640013312</v>
      </c>
    </row>
    <row r="894" spans="1:13" x14ac:dyDescent="0.2">
      <c r="A894">
        <f t="shared" si="104"/>
        <v>1.772</v>
      </c>
      <c r="B894">
        <v>886</v>
      </c>
      <c r="C894">
        <v>13.833168540999999</v>
      </c>
      <c r="D894">
        <v>17.757653864000002</v>
      </c>
      <c r="E894">
        <v>14.778027883</v>
      </c>
      <c r="F894" s="2">
        <v>-1990.5612000000001</v>
      </c>
      <c r="G894">
        <f t="shared" si="105"/>
        <v>2.7666337081999997</v>
      </c>
      <c r="H894">
        <f t="shared" si="106"/>
        <v>5.9192179546666672</v>
      </c>
      <c r="I894">
        <f t="shared" si="107"/>
        <v>4.9260092943333333</v>
      </c>
      <c r="J894" s="2">
        <f t="shared" si="108"/>
        <v>-11.058673333333333</v>
      </c>
      <c r="K894">
        <f t="shared" si="109"/>
        <v>1.0141975246435306</v>
      </c>
      <c r="L894">
        <f t="shared" si="110"/>
        <v>0.99297893729546849</v>
      </c>
      <c r="M894">
        <f t="shared" si="111"/>
        <v>1.0036234703012734</v>
      </c>
    </row>
    <row r="895" spans="1:13" x14ac:dyDescent="0.2">
      <c r="A895">
        <f t="shared" si="104"/>
        <v>1.774</v>
      </c>
      <c r="B895">
        <v>887</v>
      </c>
      <c r="C895">
        <v>13.832390407</v>
      </c>
      <c r="D895">
        <v>17.756627544000001</v>
      </c>
      <c r="E895">
        <v>14.774844438000001</v>
      </c>
      <c r="F895" s="2">
        <v>-1990.5556999999999</v>
      </c>
      <c r="G895">
        <f t="shared" si="105"/>
        <v>2.7664780813999998</v>
      </c>
      <c r="H895">
        <f t="shared" si="106"/>
        <v>5.9188758479999999</v>
      </c>
      <c r="I895">
        <f t="shared" si="107"/>
        <v>4.9249481460000002</v>
      </c>
      <c r="J895" s="2">
        <f t="shared" si="108"/>
        <v>-11.058642777777777</v>
      </c>
      <c r="K895">
        <f t="shared" si="109"/>
        <v>1.0141404746933114</v>
      </c>
      <c r="L895">
        <f t="shared" si="110"/>
        <v>0.99292154716100967</v>
      </c>
      <c r="M895">
        <f t="shared" si="111"/>
        <v>1.0034072722981495</v>
      </c>
    </row>
    <row r="896" spans="1:13" x14ac:dyDescent="0.2">
      <c r="A896">
        <f t="shared" si="104"/>
        <v>1.776</v>
      </c>
      <c r="B896">
        <v>888</v>
      </c>
      <c r="C896">
        <v>13.831644626999999</v>
      </c>
      <c r="D896">
        <v>17.755672583999999</v>
      </c>
      <c r="E896">
        <v>14.771699844</v>
      </c>
      <c r="F896" s="2">
        <v>-1990.5509999999999</v>
      </c>
      <c r="G896">
        <f t="shared" si="105"/>
        <v>2.7663289253999999</v>
      </c>
      <c r="H896">
        <f t="shared" si="106"/>
        <v>5.918557528</v>
      </c>
      <c r="I896">
        <f t="shared" si="107"/>
        <v>4.9238999479999999</v>
      </c>
      <c r="J896" s="2">
        <f t="shared" si="108"/>
        <v>-11.058616666666666</v>
      </c>
      <c r="K896">
        <f t="shared" si="109"/>
        <v>1.0140857968205097</v>
      </c>
      <c r="L896">
        <f t="shared" si="110"/>
        <v>0.99286814736094475</v>
      </c>
      <c r="M896">
        <f t="shared" si="111"/>
        <v>1.0031937127915662</v>
      </c>
    </row>
    <row r="897" spans="1:13" x14ac:dyDescent="0.2">
      <c r="A897">
        <f t="shared" si="104"/>
        <v>1.778</v>
      </c>
      <c r="B897">
        <v>889</v>
      </c>
      <c r="C897">
        <v>13.830784868</v>
      </c>
      <c r="D897">
        <v>17.754842108999998</v>
      </c>
      <c r="E897">
        <v>14.768877906</v>
      </c>
      <c r="F897" s="2">
        <v>-1990.5471</v>
      </c>
      <c r="G897">
        <f t="shared" si="105"/>
        <v>2.7661569736000002</v>
      </c>
      <c r="H897">
        <f t="shared" si="106"/>
        <v>5.9182807029999998</v>
      </c>
      <c r="I897">
        <f t="shared" si="107"/>
        <v>4.9229593019999998</v>
      </c>
      <c r="J897" s="2">
        <f t="shared" si="108"/>
        <v>-11.058595</v>
      </c>
      <c r="K897">
        <f t="shared" si="109"/>
        <v>1.0140227624226417</v>
      </c>
      <c r="L897">
        <f t="shared" si="110"/>
        <v>0.99282170855831542</v>
      </c>
      <c r="M897">
        <f t="shared" si="111"/>
        <v>1.0030020658931467</v>
      </c>
    </row>
    <row r="898" spans="1:13" x14ac:dyDescent="0.2">
      <c r="A898">
        <f t="shared" si="104"/>
        <v>1.78</v>
      </c>
      <c r="B898">
        <v>890</v>
      </c>
      <c r="C898">
        <v>13.830000079</v>
      </c>
      <c r="D898">
        <v>17.754486556</v>
      </c>
      <c r="E898">
        <v>14.766085026000001</v>
      </c>
      <c r="F898" s="2">
        <v>-1990.5456999999999</v>
      </c>
      <c r="G898">
        <f t="shared" si="105"/>
        <v>2.7660000158</v>
      </c>
      <c r="H898">
        <f t="shared" si="106"/>
        <v>5.9181621853333333</v>
      </c>
      <c r="I898">
        <f t="shared" si="107"/>
        <v>4.9220283419999999</v>
      </c>
      <c r="J898" s="2">
        <f t="shared" si="108"/>
        <v>-11.058587222222222</v>
      </c>
      <c r="K898">
        <f t="shared" si="109"/>
        <v>1.0139652245520656</v>
      </c>
      <c r="L898">
        <f t="shared" si="110"/>
        <v>0.9928018266165457</v>
      </c>
      <c r="M898">
        <f t="shared" si="111"/>
        <v>1.0028123924170964</v>
      </c>
    </row>
    <row r="899" spans="1:13" x14ac:dyDescent="0.2">
      <c r="A899">
        <f t="shared" si="104"/>
        <v>1.782</v>
      </c>
      <c r="B899">
        <v>891</v>
      </c>
      <c r="C899">
        <v>13.828953295</v>
      </c>
      <c r="D899">
        <v>17.753965269999998</v>
      </c>
      <c r="E899">
        <v>14.76354302</v>
      </c>
      <c r="F899" s="2">
        <v>-1990.5500999999999</v>
      </c>
      <c r="G899">
        <f t="shared" si="105"/>
        <v>2.7657906589999999</v>
      </c>
      <c r="H899">
        <f t="shared" si="106"/>
        <v>5.9179884233333331</v>
      </c>
      <c r="I899">
        <f t="shared" si="107"/>
        <v>4.921181006666667</v>
      </c>
      <c r="J899" s="2">
        <f t="shared" si="108"/>
        <v>-11.058611666666666</v>
      </c>
      <c r="K899">
        <f t="shared" si="109"/>
        <v>1.0138884781625099</v>
      </c>
      <c r="L899">
        <f t="shared" si="110"/>
        <v>0.99277267715669737</v>
      </c>
      <c r="M899">
        <f t="shared" si="111"/>
        <v>1.0026397566023961</v>
      </c>
    </row>
    <row r="900" spans="1:13" x14ac:dyDescent="0.2">
      <c r="A900">
        <f t="shared" si="104"/>
        <v>1.784</v>
      </c>
      <c r="B900">
        <v>892</v>
      </c>
      <c r="C900">
        <v>13.827667909000001</v>
      </c>
      <c r="D900">
        <v>17.753583721999998</v>
      </c>
      <c r="E900">
        <v>14.760796876000001</v>
      </c>
      <c r="F900" s="2">
        <v>-1990.5577000000001</v>
      </c>
      <c r="G900">
        <f t="shared" si="105"/>
        <v>2.7655335818000002</v>
      </c>
      <c r="H900">
        <f t="shared" si="106"/>
        <v>5.9178612406666664</v>
      </c>
      <c r="I900">
        <f t="shared" si="107"/>
        <v>4.9202656253333332</v>
      </c>
      <c r="J900" s="2">
        <f t="shared" si="108"/>
        <v>-11.058653888888889</v>
      </c>
      <c r="K900">
        <f t="shared" si="109"/>
        <v>1.0137942383435166</v>
      </c>
      <c r="L900">
        <f t="shared" si="110"/>
        <v>0.99275134161707779</v>
      </c>
      <c r="M900">
        <f t="shared" si="111"/>
        <v>1.0024532571186322</v>
      </c>
    </row>
    <row r="901" spans="1:13" x14ac:dyDescent="0.2">
      <c r="A901">
        <f t="shared" si="104"/>
        <v>1.786</v>
      </c>
      <c r="B901">
        <v>893</v>
      </c>
      <c r="C901">
        <v>13.826351563999999</v>
      </c>
      <c r="D901">
        <v>17.753325613000001</v>
      </c>
      <c r="E901">
        <v>14.758075829999999</v>
      </c>
      <c r="F901" s="2">
        <v>-1990.5637999999999</v>
      </c>
      <c r="G901">
        <f t="shared" si="105"/>
        <v>2.7652703127999998</v>
      </c>
      <c r="H901">
        <f t="shared" si="106"/>
        <v>5.917775204333334</v>
      </c>
      <c r="I901">
        <f t="shared" si="107"/>
        <v>4.9193586099999997</v>
      </c>
      <c r="J901" s="2">
        <f t="shared" si="108"/>
        <v>-11.058687777777777</v>
      </c>
      <c r="K901">
        <f t="shared" si="109"/>
        <v>1.0136977287234232</v>
      </c>
      <c r="L901">
        <f t="shared" si="110"/>
        <v>0.99273690858428598</v>
      </c>
      <c r="M901">
        <f t="shared" si="111"/>
        <v>1.0022684621208835</v>
      </c>
    </row>
    <row r="902" spans="1:13" x14ac:dyDescent="0.2">
      <c r="A902">
        <f t="shared" si="104"/>
        <v>1.788</v>
      </c>
      <c r="B902">
        <v>894</v>
      </c>
      <c r="C902">
        <v>13.825215098999999</v>
      </c>
      <c r="D902">
        <v>17.753012368</v>
      </c>
      <c r="E902">
        <v>14.755469865</v>
      </c>
      <c r="F902" s="2">
        <v>-1990.5717999999999</v>
      </c>
      <c r="G902">
        <f t="shared" si="105"/>
        <v>2.7650430197999998</v>
      </c>
      <c r="H902">
        <f t="shared" si="106"/>
        <v>5.9176707893333331</v>
      </c>
      <c r="I902">
        <f t="shared" si="107"/>
        <v>4.9184899550000001</v>
      </c>
      <c r="J902" s="2">
        <f t="shared" si="108"/>
        <v>-11.058732222222222</v>
      </c>
      <c r="K902">
        <f t="shared" si="109"/>
        <v>1.013614407249646</v>
      </c>
      <c r="L902">
        <f t="shared" si="110"/>
        <v>0.99271939243662388</v>
      </c>
      <c r="M902">
        <f t="shared" si="111"/>
        <v>1.0020914826444953</v>
      </c>
    </row>
    <row r="903" spans="1:13" x14ac:dyDescent="0.2">
      <c r="A903">
        <f t="shared" si="104"/>
        <v>1.79</v>
      </c>
      <c r="B903">
        <v>895</v>
      </c>
      <c r="C903">
        <v>13.823920196</v>
      </c>
      <c r="D903">
        <v>17.752879753999999</v>
      </c>
      <c r="E903">
        <v>14.753091491999999</v>
      </c>
      <c r="F903" s="2">
        <v>-1990.5843</v>
      </c>
      <c r="G903">
        <f t="shared" si="105"/>
        <v>2.7647840391999998</v>
      </c>
      <c r="H903">
        <f t="shared" si="106"/>
        <v>5.9176265846666665</v>
      </c>
      <c r="I903">
        <f t="shared" si="107"/>
        <v>4.9176971639999998</v>
      </c>
      <c r="J903" s="2">
        <f t="shared" si="108"/>
        <v>-11.058801666666666</v>
      </c>
      <c r="K903">
        <f t="shared" si="109"/>
        <v>1.0135194696788818</v>
      </c>
      <c r="L903">
        <f t="shared" si="110"/>
        <v>0.9927119768788143</v>
      </c>
      <c r="M903">
        <f t="shared" si="111"/>
        <v>1.0019299596738507</v>
      </c>
    </row>
    <row r="904" spans="1:13" x14ac:dyDescent="0.2">
      <c r="A904">
        <f t="shared" si="104"/>
        <v>1.792</v>
      </c>
      <c r="B904">
        <v>896</v>
      </c>
      <c r="C904">
        <v>13.823070346</v>
      </c>
      <c r="D904">
        <v>17.753163837999999</v>
      </c>
      <c r="E904">
        <v>14.751038182</v>
      </c>
      <c r="F904" s="2">
        <v>-1990.5988</v>
      </c>
      <c r="G904">
        <f t="shared" si="105"/>
        <v>2.7646140691999999</v>
      </c>
      <c r="H904">
        <f t="shared" si="106"/>
        <v>5.9177212793333327</v>
      </c>
      <c r="I904">
        <f t="shared" si="107"/>
        <v>4.9170127273333337</v>
      </c>
      <c r="J904" s="2">
        <f t="shared" si="108"/>
        <v>-11.058882222222222</v>
      </c>
      <c r="K904">
        <f t="shared" si="109"/>
        <v>1.0134571617727963</v>
      </c>
      <c r="L904">
        <f t="shared" si="110"/>
        <v>0.99272786239108868</v>
      </c>
      <c r="M904">
        <f t="shared" si="111"/>
        <v>1.0017905127784923</v>
      </c>
    </row>
    <row r="905" spans="1:13" x14ac:dyDescent="0.2">
      <c r="A905">
        <f t="shared" si="104"/>
        <v>1.794</v>
      </c>
      <c r="B905">
        <v>897</v>
      </c>
      <c r="C905">
        <v>13.822427383999999</v>
      </c>
      <c r="D905">
        <v>17.753493274</v>
      </c>
      <c r="E905">
        <v>14.74926561</v>
      </c>
      <c r="F905" s="2">
        <v>-1990.6143</v>
      </c>
      <c r="G905">
        <f t="shared" si="105"/>
        <v>2.7644854768</v>
      </c>
      <c r="H905">
        <f t="shared" si="106"/>
        <v>5.9178310913333334</v>
      </c>
      <c r="I905">
        <f t="shared" si="107"/>
        <v>4.9164218699999997</v>
      </c>
      <c r="J905" s="2">
        <f t="shared" si="108"/>
        <v>-11.058968333333333</v>
      </c>
      <c r="K905">
        <f t="shared" si="109"/>
        <v>1.0134100221411997</v>
      </c>
      <c r="L905">
        <f t="shared" si="110"/>
        <v>0.99274628391296849</v>
      </c>
      <c r="M905">
        <f t="shared" si="111"/>
        <v>1.001670131704909</v>
      </c>
    </row>
    <row r="906" spans="1:13" x14ac:dyDescent="0.2">
      <c r="A906">
        <f t="shared" ref="A906:A969" si="112">B906*0.002</f>
        <v>1.796</v>
      </c>
      <c r="B906">
        <v>898</v>
      </c>
      <c r="C906">
        <v>13.822065208</v>
      </c>
      <c r="D906">
        <v>17.754022861999999</v>
      </c>
      <c r="E906">
        <v>14.747314319999999</v>
      </c>
      <c r="F906" s="2">
        <v>-1990.6333</v>
      </c>
      <c r="G906">
        <f t="shared" ref="G906:G969" si="113">C906/5</f>
        <v>2.7644130416000001</v>
      </c>
      <c r="H906">
        <f t="shared" ref="H906:H969" si="114">D906/3</f>
        <v>5.9180076206666667</v>
      </c>
      <c r="I906">
        <f t="shared" ref="I906:I969" si="115">E906/3</f>
        <v>4.9157714399999994</v>
      </c>
      <c r="J906" s="2">
        <f t="shared" ref="J906:J969" si="116">F906/180</f>
        <v>-11.059073888888889</v>
      </c>
      <c r="K906">
        <f t="shared" ref="K906:K969" si="117">G906/$G$9</f>
        <v>1.0133834687162488</v>
      </c>
      <c r="L906">
        <f t="shared" ref="L906:L969" si="118">H906/$H$9</f>
        <v>0.99277589760706753</v>
      </c>
      <c r="M906">
        <f t="shared" ref="M906:M969" si="119">I906/$I$9</f>
        <v>1.0015376133163345</v>
      </c>
    </row>
    <row r="907" spans="1:13" x14ac:dyDescent="0.2">
      <c r="A907">
        <f t="shared" si="112"/>
        <v>1.798</v>
      </c>
      <c r="B907">
        <v>899</v>
      </c>
      <c r="C907">
        <v>13.821464402</v>
      </c>
      <c r="D907">
        <v>17.754496232000001</v>
      </c>
      <c r="E907">
        <v>14.745251614000001</v>
      </c>
      <c r="F907" s="2">
        <v>-1990.6512</v>
      </c>
      <c r="G907">
        <f t="shared" si="113"/>
        <v>2.7642928804000002</v>
      </c>
      <c r="H907">
        <f t="shared" si="114"/>
        <v>5.918165410666667</v>
      </c>
      <c r="I907">
        <f t="shared" si="115"/>
        <v>4.9150838713333336</v>
      </c>
      <c r="J907" s="2">
        <f t="shared" si="116"/>
        <v>-11.059173333333334</v>
      </c>
      <c r="K907">
        <f t="shared" si="117"/>
        <v>1.0133394198090022</v>
      </c>
      <c r="L907">
        <f t="shared" si="118"/>
        <v>0.99280236768262753</v>
      </c>
      <c r="M907">
        <f t="shared" si="119"/>
        <v>1.0013975283083538</v>
      </c>
    </row>
    <row r="908" spans="1:13" x14ac:dyDescent="0.2">
      <c r="A908">
        <f t="shared" si="112"/>
        <v>1.8</v>
      </c>
      <c r="B908">
        <v>900</v>
      </c>
      <c r="C908">
        <v>13.821158579</v>
      </c>
      <c r="D908">
        <v>17.754989828999999</v>
      </c>
      <c r="E908">
        <v>14.743119781000001</v>
      </c>
      <c r="F908" s="2">
        <v>-1990.6737000000001</v>
      </c>
      <c r="G908">
        <f t="shared" si="113"/>
        <v>2.7642317158000003</v>
      </c>
      <c r="H908">
        <f t="shared" si="114"/>
        <v>5.9183299429999998</v>
      </c>
      <c r="I908">
        <f t="shared" si="115"/>
        <v>4.9143732603333339</v>
      </c>
      <c r="J908" s="2">
        <f t="shared" si="116"/>
        <v>-11.059298333333334</v>
      </c>
      <c r="K908">
        <f t="shared" si="117"/>
        <v>1.0133169979807233</v>
      </c>
      <c r="L908">
        <f t="shared" si="118"/>
        <v>0.99282996881891861</v>
      </c>
      <c r="M908">
        <f t="shared" si="119"/>
        <v>1.0012527486631602</v>
      </c>
    </row>
    <row r="909" spans="1:13" x14ac:dyDescent="0.2">
      <c r="A909">
        <f t="shared" si="112"/>
        <v>1.802</v>
      </c>
      <c r="B909">
        <v>901</v>
      </c>
      <c r="C909">
        <v>13.821010815999999</v>
      </c>
      <c r="D909">
        <v>17.755587222999999</v>
      </c>
      <c r="E909">
        <v>14.740880129000001</v>
      </c>
      <c r="F909" s="2">
        <v>-1990.6913</v>
      </c>
      <c r="G909">
        <f t="shared" si="113"/>
        <v>2.7642021631999998</v>
      </c>
      <c r="H909">
        <f t="shared" si="114"/>
        <v>5.9185290743333328</v>
      </c>
      <c r="I909">
        <f t="shared" si="115"/>
        <v>4.9136267096666666</v>
      </c>
      <c r="J909" s="2">
        <f t="shared" si="116"/>
        <v>-11.059396111111111</v>
      </c>
      <c r="K909">
        <f t="shared" si="117"/>
        <v>1.0133061645358483</v>
      </c>
      <c r="L909">
        <f t="shared" si="118"/>
        <v>0.99286337411354864</v>
      </c>
      <c r="M909">
        <f t="shared" si="119"/>
        <v>1.0011006466824151</v>
      </c>
    </row>
    <row r="910" spans="1:13" x14ac:dyDescent="0.2">
      <c r="A910">
        <f t="shared" si="112"/>
        <v>1.804</v>
      </c>
      <c r="B910">
        <v>902</v>
      </c>
      <c r="C910">
        <v>13.82141468</v>
      </c>
      <c r="D910">
        <v>17.756176589999999</v>
      </c>
      <c r="E910">
        <v>14.738911269000001</v>
      </c>
      <c r="F910" s="2">
        <v>-1990.7130999999999</v>
      </c>
      <c r="G910">
        <f t="shared" si="113"/>
        <v>2.7642829359999999</v>
      </c>
      <c r="H910">
        <f t="shared" si="114"/>
        <v>5.9187255299999997</v>
      </c>
      <c r="I910">
        <f t="shared" si="115"/>
        <v>4.912970423</v>
      </c>
      <c r="J910" s="2">
        <f t="shared" si="116"/>
        <v>-11.059517222222222</v>
      </c>
      <c r="K910">
        <f t="shared" si="117"/>
        <v>1.013335774373094</v>
      </c>
      <c r="L910">
        <f t="shared" si="118"/>
        <v>0.99289633055147786</v>
      </c>
      <c r="M910">
        <f t="shared" si="119"/>
        <v>1.0009669350585515</v>
      </c>
    </row>
    <row r="911" spans="1:13" x14ac:dyDescent="0.2">
      <c r="A911">
        <f t="shared" si="112"/>
        <v>1.806</v>
      </c>
      <c r="B911">
        <v>903</v>
      </c>
      <c r="C911">
        <v>13.821555955999999</v>
      </c>
      <c r="D911">
        <v>17.756757738000001</v>
      </c>
      <c r="E911">
        <v>14.737092968000001</v>
      </c>
      <c r="F911" s="2">
        <v>-1990.7376999999999</v>
      </c>
      <c r="G911">
        <f t="shared" si="113"/>
        <v>2.7643111912</v>
      </c>
      <c r="H911">
        <f t="shared" si="114"/>
        <v>5.9189192460000006</v>
      </c>
      <c r="I911">
        <f t="shared" si="115"/>
        <v>4.9123643226666669</v>
      </c>
      <c r="J911" s="2">
        <f t="shared" si="116"/>
        <v>-11.059653888888889</v>
      </c>
      <c r="K911">
        <f t="shared" si="117"/>
        <v>1.0133461322147603</v>
      </c>
      <c r="L911">
        <f t="shared" si="118"/>
        <v>0.99292882739638055</v>
      </c>
      <c r="M911">
        <f t="shared" si="119"/>
        <v>1.0008434483812954</v>
      </c>
    </row>
    <row r="912" spans="1:13" x14ac:dyDescent="0.2">
      <c r="A912">
        <f t="shared" si="112"/>
        <v>1.8080000000000001</v>
      </c>
      <c r="B912">
        <v>904</v>
      </c>
      <c r="C912">
        <v>13.821683479000001</v>
      </c>
      <c r="D912">
        <v>17.757246912999999</v>
      </c>
      <c r="E912">
        <v>14.735503641999999</v>
      </c>
      <c r="F912" s="2">
        <v>-1990.7611999999999</v>
      </c>
      <c r="G912">
        <f t="shared" si="113"/>
        <v>2.7643366958</v>
      </c>
      <c r="H912">
        <f t="shared" si="114"/>
        <v>5.9190823043333332</v>
      </c>
      <c r="I912">
        <f t="shared" si="115"/>
        <v>4.9118345473333331</v>
      </c>
      <c r="J912" s="2">
        <f t="shared" si="116"/>
        <v>-11.059784444444444</v>
      </c>
      <c r="K912">
        <f t="shared" si="117"/>
        <v>1.0133554817365675</v>
      </c>
      <c r="L912">
        <f t="shared" si="118"/>
        <v>0.99295618126166985</v>
      </c>
      <c r="M912">
        <f t="shared" si="119"/>
        <v>1.0007355121337669</v>
      </c>
    </row>
    <row r="913" spans="1:13" x14ac:dyDescent="0.2">
      <c r="A913">
        <f t="shared" si="112"/>
        <v>1.81</v>
      </c>
      <c r="B913">
        <v>905</v>
      </c>
      <c r="C913">
        <v>13.821768070999999</v>
      </c>
      <c r="D913">
        <v>17.757684531999999</v>
      </c>
      <c r="E913">
        <v>14.734141123000001</v>
      </c>
      <c r="F913" s="2">
        <v>-1990.7883999999999</v>
      </c>
      <c r="G913">
        <f t="shared" si="113"/>
        <v>2.7643536142</v>
      </c>
      <c r="H913">
        <f t="shared" si="114"/>
        <v>5.9192281773333333</v>
      </c>
      <c r="I913">
        <f t="shared" si="115"/>
        <v>4.9113803743333335</v>
      </c>
      <c r="J913" s="2">
        <f t="shared" si="116"/>
        <v>-11.059935555555555</v>
      </c>
      <c r="K913">
        <f t="shared" si="117"/>
        <v>1.0133616837138477</v>
      </c>
      <c r="L913">
        <f t="shared" si="118"/>
        <v>0.99298065219982912</v>
      </c>
      <c r="M913">
        <f t="shared" si="119"/>
        <v>1.0006429790801039</v>
      </c>
    </row>
    <row r="914" spans="1:13" x14ac:dyDescent="0.2">
      <c r="A914">
        <f t="shared" si="112"/>
        <v>1.8120000000000001</v>
      </c>
      <c r="B914">
        <v>906</v>
      </c>
      <c r="C914">
        <v>13.821773307000001</v>
      </c>
      <c r="D914">
        <v>17.757857057999999</v>
      </c>
      <c r="E914">
        <v>14.73309738</v>
      </c>
      <c r="F914" s="2">
        <v>-1990.8216</v>
      </c>
      <c r="G914">
        <f t="shared" si="113"/>
        <v>2.7643546614000001</v>
      </c>
      <c r="H914">
        <f t="shared" si="114"/>
        <v>5.9192856859999994</v>
      </c>
      <c r="I914">
        <f t="shared" si="115"/>
        <v>4.9110324600000004</v>
      </c>
      <c r="J914" s="2">
        <f t="shared" si="116"/>
        <v>-11.06012</v>
      </c>
      <c r="K914">
        <f t="shared" si="117"/>
        <v>1.0133620675982935</v>
      </c>
      <c r="L914">
        <f t="shared" si="118"/>
        <v>0.99299029957134832</v>
      </c>
      <c r="M914">
        <f t="shared" si="119"/>
        <v>1.0005720951313082</v>
      </c>
    </row>
    <row r="915" spans="1:13" x14ac:dyDescent="0.2">
      <c r="A915">
        <f t="shared" si="112"/>
        <v>1.8140000000000001</v>
      </c>
      <c r="B915">
        <v>907</v>
      </c>
      <c r="C915">
        <v>13.821662237</v>
      </c>
      <c r="D915">
        <v>17.758306189999999</v>
      </c>
      <c r="E915">
        <v>14.731972398</v>
      </c>
      <c r="F915" s="2">
        <v>-1990.8557000000001</v>
      </c>
      <c r="G915">
        <f t="shared" si="113"/>
        <v>2.7643324474000002</v>
      </c>
      <c r="H915">
        <f t="shared" si="114"/>
        <v>5.9194353966666666</v>
      </c>
      <c r="I915">
        <f t="shared" si="115"/>
        <v>4.910657466</v>
      </c>
      <c r="J915" s="2">
        <f t="shared" si="116"/>
        <v>-11.060309444444444</v>
      </c>
      <c r="K915">
        <f t="shared" si="117"/>
        <v>1.0133539243505099</v>
      </c>
      <c r="L915">
        <f t="shared" si="118"/>
        <v>0.99301541429762252</v>
      </c>
      <c r="M915">
        <f t="shared" si="119"/>
        <v>1.0004956939803693</v>
      </c>
    </row>
    <row r="916" spans="1:13" x14ac:dyDescent="0.2">
      <c r="A916">
        <f t="shared" si="112"/>
        <v>1.8160000000000001</v>
      </c>
      <c r="B916">
        <v>908</v>
      </c>
      <c r="C916">
        <v>13.821643891000001</v>
      </c>
      <c r="D916">
        <v>17.758904307000002</v>
      </c>
      <c r="E916">
        <v>14.730832748999999</v>
      </c>
      <c r="F916" s="2">
        <v>-1990.8889999999999</v>
      </c>
      <c r="G916">
        <f t="shared" si="113"/>
        <v>2.7643287782000003</v>
      </c>
      <c r="H916">
        <f t="shared" si="114"/>
        <v>5.9196347690000009</v>
      </c>
      <c r="I916">
        <f t="shared" si="115"/>
        <v>4.9102775830000001</v>
      </c>
      <c r="J916" s="2">
        <f t="shared" si="116"/>
        <v>-11.060494444444444</v>
      </c>
      <c r="K916">
        <f t="shared" si="117"/>
        <v>1.0133525792886227</v>
      </c>
      <c r="L916">
        <f t="shared" si="118"/>
        <v>0.99304886002122938</v>
      </c>
      <c r="M916">
        <f t="shared" si="119"/>
        <v>1.0004182967462214</v>
      </c>
    </row>
    <row r="917" spans="1:13" x14ac:dyDescent="0.2">
      <c r="A917">
        <f t="shared" si="112"/>
        <v>1.8180000000000001</v>
      </c>
      <c r="B917">
        <v>909</v>
      </c>
      <c r="C917">
        <v>13.821635369999999</v>
      </c>
      <c r="D917">
        <v>17.759830464</v>
      </c>
      <c r="E917">
        <v>14.729827996999999</v>
      </c>
      <c r="F917" s="2">
        <v>-1990.9197999999999</v>
      </c>
      <c r="G917">
        <f t="shared" si="113"/>
        <v>2.7643270739999997</v>
      </c>
      <c r="H917">
        <f t="shared" si="114"/>
        <v>5.9199434880000004</v>
      </c>
      <c r="I917">
        <f t="shared" si="115"/>
        <v>4.9099426656666667</v>
      </c>
      <c r="J917" s="2">
        <f t="shared" si="116"/>
        <v>-11.060665555555556</v>
      </c>
      <c r="K917">
        <f t="shared" si="117"/>
        <v>1.0133519545599434</v>
      </c>
      <c r="L917">
        <f t="shared" si="118"/>
        <v>0.99310064920468066</v>
      </c>
      <c r="M917">
        <f t="shared" si="119"/>
        <v>1.0003500608018168</v>
      </c>
    </row>
    <row r="918" spans="1:13" x14ac:dyDescent="0.2">
      <c r="A918">
        <f t="shared" si="112"/>
        <v>1.82</v>
      </c>
      <c r="B918">
        <v>910</v>
      </c>
      <c r="C918">
        <v>13.821741222</v>
      </c>
      <c r="D918">
        <v>17.760945796000001</v>
      </c>
      <c r="E918">
        <v>14.728817514999999</v>
      </c>
      <c r="F918" s="2">
        <v>-1990.9530999999999</v>
      </c>
      <c r="G918">
        <f t="shared" si="113"/>
        <v>2.7643482443999998</v>
      </c>
      <c r="H918">
        <f t="shared" si="114"/>
        <v>5.9203152653333335</v>
      </c>
      <c r="I918">
        <f t="shared" si="115"/>
        <v>4.9096058383333334</v>
      </c>
      <c r="J918" s="2">
        <f t="shared" si="116"/>
        <v>-11.060850555555556</v>
      </c>
      <c r="K918">
        <f t="shared" si="117"/>
        <v>1.0133597152429759</v>
      </c>
      <c r="L918">
        <f t="shared" si="118"/>
        <v>0.99316301674447915</v>
      </c>
      <c r="M918">
        <f t="shared" si="119"/>
        <v>1.0002814357146574</v>
      </c>
    </row>
    <row r="919" spans="1:13" x14ac:dyDescent="0.2">
      <c r="A919">
        <f t="shared" si="112"/>
        <v>1.8220000000000001</v>
      </c>
      <c r="B919">
        <v>911</v>
      </c>
      <c r="C919">
        <v>13.822092898999999</v>
      </c>
      <c r="D919">
        <v>17.762309167000002</v>
      </c>
      <c r="E919">
        <v>14.727697169000001</v>
      </c>
      <c r="F919" s="2">
        <v>-1990.9827</v>
      </c>
      <c r="G919">
        <f t="shared" si="113"/>
        <v>2.7644185798000001</v>
      </c>
      <c r="H919">
        <f t="shared" si="114"/>
        <v>5.9207697223333335</v>
      </c>
      <c r="I919">
        <f t="shared" si="115"/>
        <v>4.9092323896666672</v>
      </c>
      <c r="J919" s="2">
        <f t="shared" si="116"/>
        <v>-11.061014999999999</v>
      </c>
      <c r="K919">
        <f t="shared" si="117"/>
        <v>1.0133854989194935</v>
      </c>
      <c r="L919">
        <f t="shared" si="118"/>
        <v>0.99323925421915282</v>
      </c>
      <c r="M919">
        <f t="shared" si="119"/>
        <v>1.0002053494094103</v>
      </c>
    </row>
    <row r="920" spans="1:13" x14ac:dyDescent="0.2">
      <c r="A920">
        <f t="shared" si="112"/>
        <v>1.8240000000000001</v>
      </c>
      <c r="B920">
        <v>912</v>
      </c>
      <c r="C920">
        <v>13.822805202</v>
      </c>
      <c r="D920">
        <v>17.763814806999999</v>
      </c>
      <c r="E920">
        <v>14.726394098</v>
      </c>
      <c r="F920" s="2">
        <v>-1991.0111999999999</v>
      </c>
      <c r="G920">
        <f t="shared" si="113"/>
        <v>2.7645610403999998</v>
      </c>
      <c r="H920">
        <f t="shared" si="114"/>
        <v>5.9212716023333334</v>
      </c>
      <c r="I920">
        <f t="shared" si="115"/>
        <v>4.9087980326666667</v>
      </c>
      <c r="J920" s="2">
        <f t="shared" si="116"/>
        <v>-11.061173333333333</v>
      </c>
      <c r="K920">
        <f t="shared" si="117"/>
        <v>1.0134377223806081</v>
      </c>
      <c r="L920">
        <f t="shared" si="118"/>
        <v>0.99332344714343201</v>
      </c>
      <c r="M920">
        <f t="shared" si="119"/>
        <v>1.000116853660896</v>
      </c>
    </row>
    <row r="921" spans="1:13" x14ac:dyDescent="0.2">
      <c r="A921">
        <f t="shared" si="112"/>
        <v>1.8260000000000001</v>
      </c>
      <c r="B921">
        <v>913</v>
      </c>
      <c r="C921">
        <v>13.823279232000001</v>
      </c>
      <c r="D921">
        <v>17.765461838</v>
      </c>
      <c r="E921">
        <v>14.725119832000001</v>
      </c>
      <c r="F921" s="2">
        <v>-1991.0399</v>
      </c>
      <c r="G921">
        <f t="shared" si="113"/>
        <v>2.7646558464000002</v>
      </c>
      <c r="H921">
        <f t="shared" si="114"/>
        <v>5.921820612666667</v>
      </c>
      <c r="I921">
        <f t="shared" si="115"/>
        <v>4.9083732773333333</v>
      </c>
      <c r="J921" s="2">
        <f t="shared" si="116"/>
        <v>-11.061332777777778</v>
      </c>
      <c r="K921">
        <f t="shared" si="117"/>
        <v>1.0134724765333667</v>
      </c>
      <c r="L921">
        <f t="shared" si="118"/>
        <v>0.99341554642099417</v>
      </c>
      <c r="M921">
        <f t="shared" si="119"/>
        <v>1.0000303141527063</v>
      </c>
    </row>
    <row r="922" spans="1:13" x14ac:dyDescent="0.2">
      <c r="A922">
        <f t="shared" si="112"/>
        <v>1.8280000000000001</v>
      </c>
      <c r="B922">
        <v>914</v>
      </c>
      <c r="C922">
        <v>13.823733528</v>
      </c>
      <c r="D922">
        <v>17.767268101999999</v>
      </c>
      <c r="E922">
        <v>14.724013565</v>
      </c>
      <c r="F922" s="2">
        <v>-1991.0654</v>
      </c>
      <c r="G922">
        <f t="shared" si="113"/>
        <v>2.7647467055999999</v>
      </c>
      <c r="H922">
        <f t="shared" si="114"/>
        <v>5.9224227006666661</v>
      </c>
      <c r="I922">
        <f t="shared" si="115"/>
        <v>4.9080045216666663</v>
      </c>
      <c r="J922" s="2">
        <f t="shared" si="116"/>
        <v>-11.061474444444444</v>
      </c>
      <c r="K922">
        <f t="shared" si="117"/>
        <v>1.0135057838611339</v>
      </c>
      <c r="L922">
        <f t="shared" si="118"/>
        <v>0.99351654974727421</v>
      </c>
      <c r="M922">
        <f t="shared" si="119"/>
        <v>0.99995518399769445</v>
      </c>
    </row>
    <row r="923" spans="1:13" x14ac:dyDescent="0.2">
      <c r="A923">
        <f t="shared" si="112"/>
        <v>1.83</v>
      </c>
      <c r="B923">
        <v>915</v>
      </c>
      <c r="C923">
        <v>13.824382002</v>
      </c>
      <c r="D923">
        <v>17.769140169</v>
      </c>
      <c r="E923">
        <v>14.723028129999999</v>
      </c>
      <c r="F923" s="2">
        <v>-1991.0914</v>
      </c>
      <c r="G923">
        <f t="shared" si="113"/>
        <v>2.7648764003999999</v>
      </c>
      <c r="H923">
        <f t="shared" si="114"/>
        <v>5.9230467229999997</v>
      </c>
      <c r="I923">
        <f t="shared" si="115"/>
        <v>4.9076760433333328</v>
      </c>
      <c r="J923" s="2">
        <f t="shared" si="116"/>
        <v>-11.061618888888889</v>
      </c>
      <c r="K923">
        <f t="shared" si="117"/>
        <v>1.0135533276124911</v>
      </c>
      <c r="L923">
        <f t="shared" si="118"/>
        <v>0.99362123266960412</v>
      </c>
      <c r="M923">
        <f t="shared" si="119"/>
        <v>0.9998882599329757</v>
      </c>
    </row>
    <row r="924" spans="1:13" x14ac:dyDescent="0.2">
      <c r="A924">
        <f t="shared" si="112"/>
        <v>1.8320000000000001</v>
      </c>
      <c r="B924">
        <v>916</v>
      </c>
      <c r="C924">
        <v>13.825034429</v>
      </c>
      <c r="D924">
        <v>17.770704865999999</v>
      </c>
      <c r="E924">
        <v>14.722424598</v>
      </c>
      <c r="F924" s="2">
        <v>-1991.1106</v>
      </c>
      <c r="G924">
        <f t="shared" si="113"/>
        <v>2.7650068858000001</v>
      </c>
      <c r="H924">
        <f t="shared" si="114"/>
        <v>5.9235682886666661</v>
      </c>
      <c r="I924">
        <f t="shared" si="115"/>
        <v>4.9074748660000003</v>
      </c>
      <c r="J924" s="2">
        <f t="shared" si="116"/>
        <v>-11.061725555555556</v>
      </c>
      <c r="K924">
        <f t="shared" si="117"/>
        <v>1.0136011611834082</v>
      </c>
      <c r="L924">
        <f t="shared" si="118"/>
        <v>0.99370872796465537</v>
      </c>
      <c r="M924">
        <f t="shared" si="119"/>
        <v>0.99984727213101243</v>
      </c>
    </row>
    <row r="925" spans="1:13" x14ac:dyDescent="0.2">
      <c r="A925">
        <f t="shared" si="112"/>
        <v>1.8340000000000001</v>
      </c>
      <c r="B925">
        <v>917</v>
      </c>
      <c r="C925">
        <v>13.825600225000001</v>
      </c>
      <c r="D925">
        <v>17.772368478000001</v>
      </c>
      <c r="E925">
        <v>14.721822642999999</v>
      </c>
      <c r="F925" s="2">
        <v>-1991.1306</v>
      </c>
      <c r="G925">
        <f t="shared" si="113"/>
        <v>2.7651200450000002</v>
      </c>
      <c r="H925">
        <f t="shared" si="114"/>
        <v>5.9241228260000005</v>
      </c>
      <c r="I925">
        <f t="shared" si="115"/>
        <v>4.9072742143333334</v>
      </c>
      <c r="J925" s="2">
        <f t="shared" si="116"/>
        <v>-11.061836666666666</v>
      </c>
      <c r="K925">
        <f t="shared" si="117"/>
        <v>1.0136426432849925</v>
      </c>
      <c r="L925">
        <f t="shared" si="118"/>
        <v>0.99380175442459695</v>
      </c>
      <c r="M925">
        <f t="shared" si="119"/>
        <v>0.99980639142819816</v>
      </c>
    </row>
    <row r="926" spans="1:13" x14ac:dyDescent="0.2">
      <c r="A926">
        <f t="shared" si="112"/>
        <v>1.8360000000000001</v>
      </c>
      <c r="B926">
        <v>918</v>
      </c>
      <c r="C926">
        <v>13.826434286</v>
      </c>
      <c r="D926">
        <v>17.773871764999999</v>
      </c>
      <c r="E926">
        <v>14.721353217000001</v>
      </c>
      <c r="F926" s="2">
        <v>-1991.1485</v>
      </c>
      <c r="G926">
        <f t="shared" si="113"/>
        <v>2.7652868572</v>
      </c>
      <c r="H926">
        <f t="shared" si="114"/>
        <v>5.9246239216666661</v>
      </c>
      <c r="I926">
        <f t="shared" si="115"/>
        <v>4.9071177390000003</v>
      </c>
      <c r="J926" s="2">
        <f t="shared" si="116"/>
        <v>-11.061936111111111</v>
      </c>
      <c r="K926">
        <f t="shared" si="117"/>
        <v>1.0137037935991158</v>
      </c>
      <c r="L926">
        <f t="shared" si="118"/>
        <v>0.99388581577296753</v>
      </c>
      <c r="M926">
        <f t="shared" si="119"/>
        <v>0.99977451119662064</v>
      </c>
    </row>
    <row r="927" spans="1:13" x14ac:dyDescent="0.2">
      <c r="A927">
        <f t="shared" si="112"/>
        <v>1.8380000000000001</v>
      </c>
      <c r="B927">
        <v>919</v>
      </c>
      <c r="C927">
        <v>13.827406152</v>
      </c>
      <c r="D927">
        <v>17.775388799000002</v>
      </c>
      <c r="E927">
        <v>14.721000772</v>
      </c>
      <c r="F927" s="2">
        <v>-1991.1635000000001</v>
      </c>
      <c r="G927">
        <f t="shared" si="113"/>
        <v>2.7654812303999998</v>
      </c>
      <c r="H927">
        <f t="shared" si="114"/>
        <v>5.9251295996666675</v>
      </c>
      <c r="I927">
        <f t="shared" si="115"/>
        <v>4.9070002573333333</v>
      </c>
      <c r="J927" s="2">
        <f t="shared" si="116"/>
        <v>-11.062019444444445</v>
      </c>
      <c r="K927">
        <f t="shared" si="117"/>
        <v>1.0137750472738298</v>
      </c>
      <c r="L927">
        <f t="shared" si="118"/>
        <v>0.99397064583107664</v>
      </c>
      <c r="M927">
        <f t="shared" si="119"/>
        <v>0.99975057552152302</v>
      </c>
    </row>
    <row r="928" spans="1:13" x14ac:dyDescent="0.2">
      <c r="A928">
        <f t="shared" si="112"/>
        <v>1.84</v>
      </c>
      <c r="B928">
        <v>920</v>
      </c>
      <c r="C928">
        <v>13.828358236</v>
      </c>
      <c r="D928">
        <v>17.776810359999999</v>
      </c>
      <c r="E928">
        <v>14.720818323</v>
      </c>
      <c r="F928" s="2">
        <v>-1991.173</v>
      </c>
      <c r="G928">
        <f t="shared" si="113"/>
        <v>2.7656716472</v>
      </c>
      <c r="H928">
        <f t="shared" si="114"/>
        <v>5.9256034533333333</v>
      </c>
      <c r="I928">
        <f t="shared" si="115"/>
        <v>4.9069394409999996</v>
      </c>
      <c r="J928" s="2">
        <f t="shared" si="116"/>
        <v>-11.062072222222222</v>
      </c>
      <c r="K928">
        <f t="shared" si="117"/>
        <v>1.0138448506043676</v>
      </c>
      <c r="L928">
        <f t="shared" si="118"/>
        <v>0.99405013719530133</v>
      </c>
      <c r="M928">
        <f t="shared" si="119"/>
        <v>0.99973818482230503</v>
      </c>
    </row>
    <row r="929" spans="1:13" x14ac:dyDescent="0.2">
      <c r="A929">
        <f t="shared" si="112"/>
        <v>1.8420000000000001</v>
      </c>
      <c r="B929">
        <v>921</v>
      </c>
      <c r="C929">
        <v>13.829076298</v>
      </c>
      <c r="D929">
        <v>17.778196000000001</v>
      </c>
      <c r="E929">
        <v>14.720817732</v>
      </c>
      <c r="F929" s="2">
        <v>-1991.1828</v>
      </c>
      <c r="G929">
        <f t="shared" si="113"/>
        <v>2.7658152596000001</v>
      </c>
      <c r="H929">
        <f t="shared" si="114"/>
        <v>5.9260653333333337</v>
      </c>
      <c r="I929">
        <f t="shared" si="115"/>
        <v>4.9069392440000001</v>
      </c>
      <c r="J929" s="2">
        <f t="shared" si="116"/>
        <v>-11.062126666666668</v>
      </c>
      <c r="K929">
        <f t="shared" si="117"/>
        <v>1.013897496294383</v>
      </c>
      <c r="L929">
        <f t="shared" si="118"/>
        <v>0.99412761991600374</v>
      </c>
      <c r="M929">
        <f t="shared" si="119"/>
        <v>0.99973814468559163</v>
      </c>
    </row>
    <row r="930" spans="1:13" x14ac:dyDescent="0.2">
      <c r="A930">
        <f t="shared" si="112"/>
        <v>1.8440000000000001</v>
      </c>
      <c r="B930">
        <v>922</v>
      </c>
      <c r="C930">
        <v>13.829899267</v>
      </c>
      <c r="D930">
        <v>17.779713267999998</v>
      </c>
      <c r="E930">
        <v>14.720983553</v>
      </c>
      <c r="F930" s="2">
        <v>-1991.1908000000001</v>
      </c>
      <c r="G930">
        <f t="shared" si="113"/>
        <v>2.7659798534000002</v>
      </c>
      <c r="H930">
        <f t="shared" si="114"/>
        <v>5.9265710893333328</v>
      </c>
      <c r="I930">
        <f t="shared" si="115"/>
        <v>4.9069945176666669</v>
      </c>
      <c r="J930" s="2">
        <f t="shared" si="116"/>
        <v>-11.062171111111111</v>
      </c>
      <c r="K930">
        <f t="shared" si="117"/>
        <v>1.0139578333834733</v>
      </c>
      <c r="L930">
        <f t="shared" si="118"/>
        <v>0.99421246305900945</v>
      </c>
      <c r="M930">
        <f t="shared" si="119"/>
        <v>0.9997494061237745</v>
      </c>
    </row>
    <row r="931" spans="1:13" x14ac:dyDescent="0.2">
      <c r="A931">
        <f t="shared" si="112"/>
        <v>1.8460000000000001</v>
      </c>
      <c r="B931">
        <v>923</v>
      </c>
      <c r="C931">
        <v>13.830922206</v>
      </c>
      <c r="D931">
        <v>17.781096673</v>
      </c>
      <c r="E931">
        <v>14.721205688</v>
      </c>
      <c r="F931" s="2">
        <v>-1991.1993</v>
      </c>
      <c r="G931">
        <f t="shared" si="113"/>
        <v>2.7661844412000001</v>
      </c>
      <c r="H931">
        <f t="shared" si="114"/>
        <v>5.9270322243333338</v>
      </c>
      <c r="I931">
        <f t="shared" si="115"/>
        <v>4.9070685626666668</v>
      </c>
      <c r="J931" s="2">
        <f t="shared" si="116"/>
        <v>-11.062218333333334</v>
      </c>
      <c r="K931">
        <f t="shared" si="117"/>
        <v>1.0140328315444938</v>
      </c>
      <c r="L931">
        <f t="shared" si="118"/>
        <v>0.99428982080217043</v>
      </c>
      <c r="M931">
        <f t="shared" si="119"/>
        <v>0.99976449202707229</v>
      </c>
    </row>
    <row r="932" spans="1:13" x14ac:dyDescent="0.2">
      <c r="A932">
        <f t="shared" si="112"/>
        <v>1.8480000000000001</v>
      </c>
      <c r="B932">
        <v>924</v>
      </c>
      <c r="C932">
        <v>13.831996505999999</v>
      </c>
      <c r="D932">
        <v>17.782450616999999</v>
      </c>
      <c r="E932">
        <v>14.72138885</v>
      </c>
      <c r="F932" s="2">
        <v>-1991.2004999999999</v>
      </c>
      <c r="G932">
        <f t="shared" si="113"/>
        <v>2.7663993011999999</v>
      </c>
      <c r="H932">
        <f t="shared" si="114"/>
        <v>5.9274835389999998</v>
      </c>
      <c r="I932">
        <f t="shared" si="115"/>
        <v>4.9071296166666665</v>
      </c>
      <c r="J932" s="2">
        <f t="shared" si="116"/>
        <v>-11.062225</v>
      </c>
      <c r="K932">
        <f t="shared" si="117"/>
        <v>1.0141115953069315</v>
      </c>
      <c r="L932">
        <f t="shared" si="118"/>
        <v>0.9943655311344346</v>
      </c>
      <c r="M932">
        <f t="shared" si="119"/>
        <v>0.99977693114841659</v>
      </c>
    </row>
    <row r="933" spans="1:13" x14ac:dyDescent="0.2">
      <c r="A933">
        <f t="shared" si="112"/>
        <v>1.85</v>
      </c>
      <c r="B933">
        <v>925</v>
      </c>
      <c r="C933">
        <v>13.832727249</v>
      </c>
      <c r="D933">
        <v>17.783980550999999</v>
      </c>
      <c r="E933">
        <v>14.721773513</v>
      </c>
      <c r="F933" s="2">
        <v>-1991.2003999999999</v>
      </c>
      <c r="G933">
        <f t="shared" si="113"/>
        <v>2.7665454497999997</v>
      </c>
      <c r="H933">
        <f t="shared" si="114"/>
        <v>5.927993517</v>
      </c>
      <c r="I933">
        <f t="shared" si="115"/>
        <v>4.9072578376666671</v>
      </c>
      <c r="J933" s="2">
        <f t="shared" si="116"/>
        <v>-11.062224444444444</v>
      </c>
      <c r="K933">
        <f t="shared" si="117"/>
        <v>1.0141651707216712</v>
      </c>
      <c r="L933">
        <f t="shared" si="118"/>
        <v>0.99445108253942804</v>
      </c>
      <c r="M933">
        <f t="shared" si="119"/>
        <v>0.99980305485166143</v>
      </c>
    </row>
    <row r="934" spans="1:13" x14ac:dyDescent="0.2">
      <c r="A934">
        <f t="shared" si="112"/>
        <v>1.8520000000000001</v>
      </c>
      <c r="B934">
        <v>926</v>
      </c>
      <c r="C934">
        <v>13.833110438</v>
      </c>
      <c r="D934">
        <v>17.785648642000002</v>
      </c>
      <c r="E934">
        <v>14.722146641</v>
      </c>
      <c r="F934" s="2">
        <v>-1991.1985</v>
      </c>
      <c r="G934">
        <f t="shared" si="113"/>
        <v>2.7666220876000001</v>
      </c>
      <c r="H934">
        <f t="shared" si="114"/>
        <v>5.9285495473333336</v>
      </c>
      <c r="I934">
        <f t="shared" si="115"/>
        <v>4.9073822136666667</v>
      </c>
      <c r="J934" s="2">
        <f t="shared" si="116"/>
        <v>-11.062213888888889</v>
      </c>
      <c r="K934">
        <f t="shared" si="117"/>
        <v>1.0141932647432339</v>
      </c>
      <c r="L934">
        <f t="shared" si="118"/>
        <v>0.99454435945771802</v>
      </c>
      <c r="M934">
        <f t="shared" si="119"/>
        <v>0.99982839517590427</v>
      </c>
    </row>
    <row r="935" spans="1:13" x14ac:dyDescent="0.2">
      <c r="A935">
        <f t="shared" si="112"/>
        <v>1.8540000000000001</v>
      </c>
      <c r="B935">
        <v>927</v>
      </c>
      <c r="C935">
        <v>13.833623566</v>
      </c>
      <c r="D935">
        <v>17.787537703000002</v>
      </c>
      <c r="E935">
        <v>14.722634942999999</v>
      </c>
      <c r="F935" s="2">
        <v>-1991.1908000000001</v>
      </c>
      <c r="G935">
        <f t="shared" si="113"/>
        <v>2.7667247131999999</v>
      </c>
      <c r="H935">
        <f t="shared" si="114"/>
        <v>5.9291792343333336</v>
      </c>
      <c r="I935">
        <f t="shared" si="115"/>
        <v>4.907544981</v>
      </c>
      <c r="J935" s="2">
        <f t="shared" si="116"/>
        <v>-11.062171111111111</v>
      </c>
      <c r="K935">
        <f t="shared" si="117"/>
        <v>1.0142308854189224</v>
      </c>
      <c r="L935">
        <f t="shared" si="118"/>
        <v>0.99464999265671106</v>
      </c>
      <c r="M935">
        <f t="shared" si="119"/>
        <v>0.9998615573374372</v>
      </c>
    </row>
    <row r="936" spans="1:13" x14ac:dyDescent="0.2">
      <c r="A936">
        <f t="shared" si="112"/>
        <v>1.8560000000000001</v>
      </c>
      <c r="B936">
        <v>928</v>
      </c>
      <c r="C936">
        <v>13.834185986</v>
      </c>
      <c r="D936">
        <v>17.789516320000001</v>
      </c>
      <c r="E936">
        <v>14.723448107999999</v>
      </c>
      <c r="F936" s="2">
        <v>-1991.1829</v>
      </c>
      <c r="G936">
        <f t="shared" si="113"/>
        <v>2.7668371972000001</v>
      </c>
      <c r="H936">
        <f t="shared" si="114"/>
        <v>5.9298387733333335</v>
      </c>
      <c r="I936">
        <f t="shared" si="115"/>
        <v>4.9078160359999998</v>
      </c>
      <c r="J936" s="2">
        <f t="shared" si="116"/>
        <v>-11.062127222222223</v>
      </c>
      <c r="K936">
        <f t="shared" si="117"/>
        <v>1.0142721200044855</v>
      </c>
      <c r="L936">
        <f t="shared" si="118"/>
        <v>0.99476063368063361</v>
      </c>
      <c r="M936">
        <f t="shared" si="119"/>
        <v>0.99991678199161216</v>
      </c>
    </row>
    <row r="937" spans="1:13" x14ac:dyDescent="0.2">
      <c r="A937">
        <f t="shared" si="112"/>
        <v>1.8580000000000001</v>
      </c>
      <c r="B937">
        <v>929</v>
      </c>
      <c r="C937">
        <v>13.834862336</v>
      </c>
      <c r="D937">
        <v>17.791560182000001</v>
      </c>
      <c r="E937">
        <v>14.724425995000001</v>
      </c>
      <c r="F937" s="2">
        <v>-1991.1659999999999</v>
      </c>
      <c r="G937">
        <f t="shared" si="113"/>
        <v>2.7669724672</v>
      </c>
      <c r="H937">
        <f t="shared" si="114"/>
        <v>5.9305200606666668</v>
      </c>
      <c r="I937">
        <f t="shared" si="115"/>
        <v>4.9081419983333339</v>
      </c>
      <c r="J937" s="2">
        <f t="shared" si="116"/>
        <v>-11.062033333333334</v>
      </c>
      <c r="K937">
        <f t="shared" si="117"/>
        <v>1.0143217075226132</v>
      </c>
      <c r="L937">
        <f t="shared" si="118"/>
        <v>0.99487492309815928</v>
      </c>
      <c r="M937">
        <f t="shared" si="119"/>
        <v>0.99998319344734055</v>
      </c>
    </row>
    <row r="938" spans="1:13" x14ac:dyDescent="0.2">
      <c r="A938">
        <f t="shared" si="112"/>
        <v>1.86</v>
      </c>
      <c r="B938">
        <v>930</v>
      </c>
      <c r="C938">
        <v>13.835803459999999</v>
      </c>
      <c r="D938">
        <v>17.793811225999999</v>
      </c>
      <c r="E938">
        <v>14.725475427999999</v>
      </c>
      <c r="F938" s="2">
        <v>-1991.1481000000001</v>
      </c>
      <c r="G938">
        <f t="shared" si="113"/>
        <v>2.767160692</v>
      </c>
      <c r="H938">
        <f t="shared" si="114"/>
        <v>5.9312704086666663</v>
      </c>
      <c r="I938">
        <f t="shared" si="115"/>
        <v>4.9084918093333334</v>
      </c>
      <c r="J938" s="2">
        <f t="shared" si="116"/>
        <v>-11.061933888888889</v>
      </c>
      <c r="K938">
        <f t="shared" si="117"/>
        <v>1.0143907073058773</v>
      </c>
      <c r="L938">
        <f t="shared" si="118"/>
        <v>0.99500079779399708</v>
      </c>
      <c r="M938">
        <f t="shared" si="119"/>
        <v>1.0000544638223625</v>
      </c>
    </row>
    <row r="939" spans="1:13" x14ac:dyDescent="0.2">
      <c r="A939">
        <f t="shared" si="112"/>
        <v>1.8620000000000001</v>
      </c>
      <c r="B939">
        <v>931</v>
      </c>
      <c r="C939">
        <v>13.83662597</v>
      </c>
      <c r="D939">
        <v>17.795913929000001</v>
      </c>
      <c r="E939">
        <v>14.726836048999999</v>
      </c>
      <c r="F939" s="2">
        <v>-1991.1318000000001</v>
      </c>
      <c r="G939">
        <f t="shared" si="113"/>
        <v>2.7673251940000001</v>
      </c>
      <c r="H939">
        <f t="shared" si="114"/>
        <v>5.9319713096666673</v>
      </c>
      <c r="I939">
        <f t="shared" si="115"/>
        <v>4.9089453496666664</v>
      </c>
      <c r="J939" s="2">
        <f t="shared" si="116"/>
        <v>-11.061843333333334</v>
      </c>
      <c r="K939">
        <f t="shared" si="117"/>
        <v>1.0144510107427596</v>
      </c>
      <c r="L939">
        <f t="shared" si="118"/>
        <v>0.9951183775039284</v>
      </c>
      <c r="M939">
        <f t="shared" si="119"/>
        <v>1.0001468679767325</v>
      </c>
    </row>
    <row r="940" spans="1:13" x14ac:dyDescent="0.2">
      <c r="A940">
        <f t="shared" si="112"/>
        <v>1.8640000000000001</v>
      </c>
      <c r="B940">
        <v>932</v>
      </c>
      <c r="C940">
        <v>13.837462158999999</v>
      </c>
      <c r="D940">
        <v>17.797805500999999</v>
      </c>
      <c r="E940">
        <v>14.727852505</v>
      </c>
      <c r="F940" s="2">
        <v>-1991.1114</v>
      </c>
      <c r="G940">
        <f t="shared" si="113"/>
        <v>2.7674924318</v>
      </c>
      <c r="H940">
        <f t="shared" si="114"/>
        <v>5.9326018336666664</v>
      </c>
      <c r="I940">
        <f t="shared" si="115"/>
        <v>4.9092841683333335</v>
      </c>
      <c r="J940" s="2">
        <f t="shared" si="116"/>
        <v>-11.061730000000001</v>
      </c>
      <c r="K940">
        <f t="shared" si="117"/>
        <v>1.0145123170740906</v>
      </c>
      <c r="L940">
        <f t="shared" si="118"/>
        <v>0.99522415111393114</v>
      </c>
      <c r="M940">
        <f t="shared" si="119"/>
        <v>1.0002158987774732</v>
      </c>
    </row>
    <row r="941" spans="1:13" x14ac:dyDescent="0.2">
      <c r="A941">
        <f t="shared" si="112"/>
        <v>1.8660000000000001</v>
      </c>
      <c r="B941">
        <v>933</v>
      </c>
      <c r="C941">
        <v>13.838136702</v>
      </c>
      <c r="D941">
        <v>17.799686048000002</v>
      </c>
      <c r="E941">
        <v>14.728690344</v>
      </c>
      <c r="F941" s="2">
        <v>-1991.0871</v>
      </c>
      <c r="G941">
        <f t="shared" si="113"/>
        <v>2.7676273403999998</v>
      </c>
      <c r="H941">
        <f t="shared" si="114"/>
        <v>5.9332286826666669</v>
      </c>
      <c r="I941">
        <f t="shared" si="115"/>
        <v>4.9095634480000001</v>
      </c>
      <c r="J941" s="2">
        <f t="shared" si="116"/>
        <v>-11.061595000000001</v>
      </c>
      <c r="K941">
        <f t="shared" si="117"/>
        <v>1.0145617721095612</v>
      </c>
      <c r="L941">
        <f t="shared" si="118"/>
        <v>0.99532930822398058</v>
      </c>
      <c r="M941">
        <f t="shared" si="119"/>
        <v>1.0002727991224576</v>
      </c>
    </row>
    <row r="942" spans="1:13" x14ac:dyDescent="0.2">
      <c r="A942">
        <f t="shared" si="112"/>
        <v>1.8680000000000001</v>
      </c>
      <c r="B942">
        <v>934</v>
      </c>
      <c r="C942">
        <v>13.838554709</v>
      </c>
      <c r="D942">
        <v>17.801427151999999</v>
      </c>
      <c r="E942">
        <v>14.729653752999999</v>
      </c>
      <c r="F942" s="2">
        <v>-1991.0615</v>
      </c>
      <c r="G942">
        <f t="shared" si="113"/>
        <v>2.7677109417999999</v>
      </c>
      <c r="H942">
        <f t="shared" si="114"/>
        <v>5.9338090506666665</v>
      </c>
      <c r="I942">
        <f t="shared" si="115"/>
        <v>4.9098845843333327</v>
      </c>
      <c r="J942" s="2">
        <f t="shared" si="116"/>
        <v>-11.061452777777777</v>
      </c>
      <c r="K942">
        <f t="shared" si="117"/>
        <v>1.0145924188600455</v>
      </c>
      <c r="L942">
        <f t="shared" si="118"/>
        <v>0.99542666790971834</v>
      </c>
      <c r="M942">
        <f t="shared" si="119"/>
        <v>1.0003382273305752</v>
      </c>
    </row>
    <row r="943" spans="1:13" x14ac:dyDescent="0.2">
      <c r="A943">
        <f t="shared" si="112"/>
        <v>1.87</v>
      </c>
      <c r="B943">
        <v>935</v>
      </c>
      <c r="C943">
        <v>13.839027395</v>
      </c>
      <c r="D943">
        <v>17.803172245999999</v>
      </c>
      <c r="E943">
        <v>14.730484775000001</v>
      </c>
      <c r="F943" s="2">
        <v>-1991.0322000000001</v>
      </c>
      <c r="G943">
        <f t="shared" si="113"/>
        <v>2.7678054790000002</v>
      </c>
      <c r="H943">
        <f t="shared" si="114"/>
        <v>5.934390748666666</v>
      </c>
      <c r="I943">
        <f t="shared" si="115"/>
        <v>4.9101615916666672</v>
      </c>
      <c r="J943" s="2">
        <f t="shared" si="116"/>
        <v>-11.061290000000001</v>
      </c>
      <c r="K943">
        <f t="shared" si="117"/>
        <v>1.0146270744756201</v>
      </c>
      <c r="L943">
        <f t="shared" si="118"/>
        <v>0.99552425070972517</v>
      </c>
      <c r="M943">
        <f t="shared" si="119"/>
        <v>1.0003946647111339</v>
      </c>
    </row>
    <row r="944" spans="1:13" x14ac:dyDescent="0.2">
      <c r="A944">
        <f t="shared" si="112"/>
        <v>1.8720000000000001</v>
      </c>
      <c r="B944">
        <v>936</v>
      </c>
      <c r="C944">
        <v>13.839471382999999</v>
      </c>
      <c r="D944">
        <v>17.804640428999999</v>
      </c>
      <c r="E944">
        <v>14.731284531</v>
      </c>
      <c r="F944" s="2">
        <v>-1991.0065</v>
      </c>
      <c r="G944">
        <f t="shared" si="113"/>
        <v>2.7678942765999999</v>
      </c>
      <c r="H944">
        <f t="shared" si="114"/>
        <v>5.934880143</v>
      </c>
      <c r="I944">
        <f t="shared" si="115"/>
        <v>4.910428177</v>
      </c>
      <c r="J944" s="2">
        <f t="shared" si="116"/>
        <v>-11.061147222222221</v>
      </c>
      <c r="K944">
        <f t="shared" si="117"/>
        <v>1.0146596260583782</v>
      </c>
      <c r="L944">
        <f t="shared" si="118"/>
        <v>0.99560634909987633</v>
      </c>
      <c r="M944">
        <f t="shared" si="119"/>
        <v>1.0004489787169315</v>
      </c>
    </row>
    <row r="945" spans="1:13" x14ac:dyDescent="0.2">
      <c r="A945">
        <f t="shared" si="112"/>
        <v>1.8740000000000001</v>
      </c>
      <c r="B945">
        <v>937</v>
      </c>
      <c r="C945">
        <v>13.839973724</v>
      </c>
      <c r="D945">
        <v>17.806136749</v>
      </c>
      <c r="E945">
        <v>14.732471381</v>
      </c>
      <c r="F945" s="2">
        <v>-1990.9801</v>
      </c>
      <c r="G945">
        <f t="shared" si="113"/>
        <v>2.7679947448000002</v>
      </c>
      <c r="H945">
        <f t="shared" si="114"/>
        <v>5.9353789163333337</v>
      </c>
      <c r="I945">
        <f t="shared" si="115"/>
        <v>4.9108237936666663</v>
      </c>
      <c r="J945" s="2">
        <f t="shared" si="116"/>
        <v>-11.061000555555555</v>
      </c>
      <c r="K945">
        <f t="shared" si="117"/>
        <v>1.0146964558705227</v>
      </c>
      <c r="L945">
        <f t="shared" si="118"/>
        <v>0.99569002086501124</v>
      </c>
      <c r="M945">
        <f t="shared" si="119"/>
        <v>1.0005295815230133</v>
      </c>
    </row>
    <row r="946" spans="1:13" x14ac:dyDescent="0.2">
      <c r="A946">
        <f t="shared" si="112"/>
        <v>1.8760000000000001</v>
      </c>
      <c r="B946">
        <v>938</v>
      </c>
      <c r="C946">
        <v>13.840387096000001</v>
      </c>
      <c r="D946">
        <v>17.807760777999999</v>
      </c>
      <c r="E946">
        <v>14.733913374</v>
      </c>
      <c r="F946" s="2">
        <v>-1990.9562000000001</v>
      </c>
      <c r="G946">
        <f t="shared" si="113"/>
        <v>2.7680774191999999</v>
      </c>
      <c r="H946">
        <f t="shared" si="114"/>
        <v>5.9359202593333329</v>
      </c>
      <c r="I946">
        <f t="shared" si="115"/>
        <v>4.911304458</v>
      </c>
      <c r="J946" s="2">
        <f t="shared" si="116"/>
        <v>-11.060867777777778</v>
      </c>
      <c r="K946">
        <f t="shared" si="117"/>
        <v>1.0147267627996919</v>
      </c>
      <c r="L946">
        <f t="shared" si="118"/>
        <v>0.99578083390838423</v>
      </c>
      <c r="M946">
        <f t="shared" si="119"/>
        <v>1.0006275119119847</v>
      </c>
    </row>
    <row r="947" spans="1:13" x14ac:dyDescent="0.2">
      <c r="A947">
        <f t="shared" si="112"/>
        <v>1.8780000000000001</v>
      </c>
      <c r="B947">
        <v>939</v>
      </c>
      <c r="C947">
        <v>13.840863805</v>
      </c>
      <c r="D947">
        <v>17.808995778</v>
      </c>
      <c r="E947">
        <v>14.735660405999999</v>
      </c>
      <c r="F947" s="2">
        <v>-1990.9353000000001</v>
      </c>
      <c r="G947">
        <f t="shared" si="113"/>
        <v>2.7681727609999998</v>
      </c>
      <c r="H947">
        <f t="shared" si="114"/>
        <v>5.9363319260000003</v>
      </c>
      <c r="I947">
        <f t="shared" si="115"/>
        <v>4.9118868019999997</v>
      </c>
      <c r="J947" s="2">
        <f t="shared" si="116"/>
        <v>-11.060751666666667</v>
      </c>
      <c r="K947">
        <f t="shared" si="117"/>
        <v>1.0147617133669709</v>
      </c>
      <c r="L947">
        <f t="shared" si="118"/>
        <v>0.99584989308686322</v>
      </c>
      <c r="M947">
        <f t="shared" si="119"/>
        <v>1.0007461584819091</v>
      </c>
    </row>
    <row r="948" spans="1:13" x14ac:dyDescent="0.2">
      <c r="A948">
        <f t="shared" si="112"/>
        <v>1.8800000000000001</v>
      </c>
      <c r="B948">
        <v>940</v>
      </c>
      <c r="C948">
        <v>13.841456911</v>
      </c>
      <c r="D948">
        <v>17.810270982999999</v>
      </c>
      <c r="E948">
        <v>14.737169089</v>
      </c>
      <c r="F948" s="2">
        <v>-1990.913</v>
      </c>
      <c r="G948">
        <f t="shared" si="113"/>
        <v>2.7682913822000002</v>
      </c>
      <c r="H948">
        <f t="shared" si="114"/>
        <v>5.9367569943333329</v>
      </c>
      <c r="I948">
        <f t="shared" si="115"/>
        <v>4.9123896963333333</v>
      </c>
      <c r="J948" s="2">
        <f t="shared" si="116"/>
        <v>-11.060627777777778</v>
      </c>
      <c r="K948">
        <f t="shared" si="117"/>
        <v>1.0148051977382679</v>
      </c>
      <c r="L948">
        <f t="shared" si="118"/>
        <v>0.99592120046313204</v>
      </c>
      <c r="M948">
        <f t="shared" si="119"/>
        <v>1.0008486180035743</v>
      </c>
    </row>
    <row r="949" spans="1:13" x14ac:dyDescent="0.2">
      <c r="A949">
        <f t="shared" si="112"/>
        <v>1.8820000000000001</v>
      </c>
      <c r="B949">
        <v>941</v>
      </c>
      <c r="C949">
        <v>13.842474656</v>
      </c>
      <c r="D949">
        <v>17.811534211000001</v>
      </c>
      <c r="E949">
        <v>14.738609749</v>
      </c>
      <c r="F949" s="2">
        <v>-1990.8913</v>
      </c>
      <c r="G949">
        <f t="shared" si="113"/>
        <v>2.7684949312000002</v>
      </c>
      <c r="H949">
        <f t="shared" si="114"/>
        <v>5.9371780703333341</v>
      </c>
      <c r="I949">
        <f t="shared" si="115"/>
        <v>4.9128699163333334</v>
      </c>
      <c r="J949" s="2">
        <f t="shared" si="116"/>
        <v>-11.060507222222222</v>
      </c>
      <c r="K949">
        <f t="shared" si="117"/>
        <v>1.0148798150941298</v>
      </c>
      <c r="L949">
        <f t="shared" si="118"/>
        <v>0.99599183810516589</v>
      </c>
      <c r="M949">
        <f t="shared" si="119"/>
        <v>1.0009464578642222</v>
      </c>
    </row>
    <row r="950" spans="1:13" x14ac:dyDescent="0.2">
      <c r="A950">
        <f t="shared" si="112"/>
        <v>1.8840000000000001</v>
      </c>
      <c r="B950">
        <v>942</v>
      </c>
      <c r="C950">
        <v>13.843156627999999</v>
      </c>
      <c r="D950">
        <v>17.812643808000001</v>
      </c>
      <c r="E950">
        <v>14.740091197</v>
      </c>
      <c r="F950" s="2">
        <v>-1990.8687</v>
      </c>
      <c r="G950">
        <f t="shared" si="113"/>
        <v>2.7686313255999999</v>
      </c>
      <c r="H950">
        <f t="shared" si="114"/>
        <v>5.9375479360000005</v>
      </c>
      <c r="I950">
        <f t="shared" si="115"/>
        <v>4.913363732333333</v>
      </c>
      <c r="J950" s="2">
        <f t="shared" si="116"/>
        <v>-11.060381666666666</v>
      </c>
      <c r="K950">
        <f t="shared" si="117"/>
        <v>1.0149298147968171</v>
      </c>
      <c r="L950">
        <f t="shared" si="118"/>
        <v>0.99605388495315172</v>
      </c>
      <c r="M950">
        <f t="shared" si="119"/>
        <v>1.0010470677693193</v>
      </c>
    </row>
    <row r="951" spans="1:13" x14ac:dyDescent="0.2">
      <c r="A951">
        <f t="shared" si="112"/>
        <v>1.8860000000000001</v>
      </c>
      <c r="B951">
        <v>943</v>
      </c>
      <c r="C951">
        <v>13.843708449999999</v>
      </c>
      <c r="D951">
        <v>17.813673697999999</v>
      </c>
      <c r="E951">
        <v>14.741642135999999</v>
      </c>
      <c r="F951" s="2">
        <v>-1990.8508999999999</v>
      </c>
      <c r="G951">
        <f t="shared" si="113"/>
        <v>2.7687416899999997</v>
      </c>
      <c r="H951">
        <f t="shared" si="114"/>
        <v>5.937891232666666</v>
      </c>
      <c r="I951">
        <f t="shared" si="115"/>
        <v>4.9138807120000001</v>
      </c>
      <c r="J951" s="2">
        <f t="shared" si="116"/>
        <v>-11.060282777777777</v>
      </c>
      <c r="K951">
        <f t="shared" si="117"/>
        <v>1.0149702723756273</v>
      </c>
      <c r="L951">
        <f t="shared" si="118"/>
        <v>0.99611147471616657</v>
      </c>
      <c r="M951">
        <f t="shared" si="119"/>
        <v>1.0011523970320415</v>
      </c>
    </row>
    <row r="952" spans="1:13" x14ac:dyDescent="0.2">
      <c r="A952">
        <f t="shared" si="112"/>
        <v>1.8880000000000001</v>
      </c>
      <c r="B952">
        <v>944</v>
      </c>
      <c r="C952">
        <v>13.844338027999999</v>
      </c>
      <c r="D952">
        <v>17.814703175999998</v>
      </c>
      <c r="E952">
        <v>14.743102416999999</v>
      </c>
      <c r="F952" s="2">
        <v>-1990.8343</v>
      </c>
      <c r="G952">
        <f t="shared" si="113"/>
        <v>2.7688676055999997</v>
      </c>
      <c r="H952">
        <f t="shared" si="114"/>
        <v>5.9382343919999991</v>
      </c>
      <c r="I952">
        <f t="shared" si="115"/>
        <v>4.9143674723333328</v>
      </c>
      <c r="J952" s="2">
        <f t="shared" si="116"/>
        <v>-11.060190555555556</v>
      </c>
      <c r="K952">
        <f t="shared" si="117"/>
        <v>1.0150164307411007</v>
      </c>
      <c r="L952">
        <f t="shared" si="118"/>
        <v>0.99616904144081597</v>
      </c>
      <c r="M952">
        <f t="shared" si="119"/>
        <v>1.0012515694179944</v>
      </c>
    </row>
    <row r="953" spans="1:13" x14ac:dyDescent="0.2">
      <c r="A953">
        <f t="shared" si="112"/>
        <v>1.8900000000000001</v>
      </c>
      <c r="B953">
        <v>945</v>
      </c>
      <c r="C953">
        <v>13.844821369</v>
      </c>
      <c r="D953">
        <v>17.815654042999999</v>
      </c>
      <c r="E953">
        <v>14.744604997</v>
      </c>
      <c r="F953" s="2">
        <v>-1990.8206</v>
      </c>
      <c r="G953">
        <f t="shared" si="113"/>
        <v>2.7689642738</v>
      </c>
      <c r="H953">
        <f t="shared" si="114"/>
        <v>5.9385513476666665</v>
      </c>
      <c r="I953">
        <f t="shared" si="115"/>
        <v>4.9148683323333335</v>
      </c>
      <c r="J953" s="2">
        <f t="shared" si="116"/>
        <v>-11.060114444444444</v>
      </c>
      <c r="K953">
        <f t="shared" si="117"/>
        <v>1.0150518675424602</v>
      </c>
      <c r="L953">
        <f t="shared" si="118"/>
        <v>0.99622221236702069</v>
      </c>
      <c r="M953">
        <f t="shared" si="119"/>
        <v>1.001353614465273</v>
      </c>
    </row>
    <row r="954" spans="1:13" x14ac:dyDescent="0.2">
      <c r="A954">
        <f t="shared" si="112"/>
        <v>1.8920000000000001</v>
      </c>
      <c r="B954">
        <v>946</v>
      </c>
      <c r="C954">
        <v>13.845359238</v>
      </c>
      <c r="D954">
        <v>17.816545747999999</v>
      </c>
      <c r="E954">
        <v>14.746011922999999</v>
      </c>
      <c r="F954" s="2">
        <v>-1990.8056999999999</v>
      </c>
      <c r="G954">
        <f t="shared" si="113"/>
        <v>2.7690718476000002</v>
      </c>
      <c r="H954">
        <f t="shared" si="114"/>
        <v>5.9388485826666662</v>
      </c>
      <c r="I954">
        <f t="shared" si="115"/>
        <v>4.9153373076666664</v>
      </c>
      <c r="J954" s="2">
        <f t="shared" si="116"/>
        <v>-11.060031666666665</v>
      </c>
      <c r="K954">
        <f t="shared" si="117"/>
        <v>1.01509130213814</v>
      </c>
      <c r="L954">
        <f t="shared" si="118"/>
        <v>0.99627207505102511</v>
      </c>
      <c r="M954">
        <f t="shared" si="119"/>
        <v>1.0014491633413312</v>
      </c>
    </row>
    <row r="955" spans="1:13" x14ac:dyDescent="0.2">
      <c r="A955">
        <f t="shared" si="112"/>
        <v>1.8940000000000001</v>
      </c>
      <c r="B955">
        <v>947</v>
      </c>
      <c r="C955">
        <v>13.845596276</v>
      </c>
      <c r="D955">
        <v>17.817558649999999</v>
      </c>
      <c r="E955">
        <v>14.747581723</v>
      </c>
      <c r="F955" s="2">
        <v>-1990.7907</v>
      </c>
      <c r="G955">
        <f t="shared" si="113"/>
        <v>2.7691192552000001</v>
      </c>
      <c r="H955">
        <f t="shared" si="114"/>
        <v>5.9391862166666662</v>
      </c>
      <c r="I955">
        <f t="shared" si="115"/>
        <v>4.9158605743333332</v>
      </c>
      <c r="J955" s="2">
        <f t="shared" si="116"/>
        <v>-11.059948333333333</v>
      </c>
      <c r="K955">
        <f t="shared" si="117"/>
        <v>1.0151086809007954</v>
      </c>
      <c r="L955">
        <f t="shared" si="118"/>
        <v>0.9963287148728871</v>
      </c>
      <c r="M955">
        <f t="shared" si="119"/>
        <v>1.0015557735153107</v>
      </c>
    </row>
    <row r="956" spans="1:13" x14ac:dyDescent="0.2">
      <c r="A956">
        <f t="shared" si="112"/>
        <v>1.8960000000000001</v>
      </c>
      <c r="B956">
        <v>948</v>
      </c>
      <c r="C956">
        <v>13.84582415</v>
      </c>
      <c r="D956">
        <v>17.818243232</v>
      </c>
      <c r="E956">
        <v>14.749284496</v>
      </c>
      <c r="F956" s="2">
        <v>-1990.7783999999999</v>
      </c>
      <c r="G956">
        <f t="shared" si="113"/>
        <v>2.7691648300000002</v>
      </c>
      <c r="H956">
        <f t="shared" si="114"/>
        <v>5.9394144106666671</v>
      </c>
      <c r="I956">
        <f t="shared" si="115"/>
        <v>4.9164281653333335</v>
      </c>
      <c r="J956" s="2">
        <f t="shared" si="116"/>
        <v>-11.05988</v>
      </c>
      <c r="K956">
        <f t="shared" si="117"/>
        <v>1.0151253877923543</v>
      </c>
      <c r="L956">
        <f t="shared" si="118"/>
        <v>0.99636699557776298</v>
      </c>
      <c r="M956">
        <f t="shared" si="119"/>
        <v>1.0016714143139966</v>
      </c>
    </row>
    <row r="957" spans="1:13" x14ac:dyDescent="0.2">
      <c r="A957">
        <f t="shared" si="112"/>
        <v>1.8980000000000001</v>
      </c>
      <c r="B957">
        <v>949</v>
      </c>
      <c r="C957">
        <v>13.846005177</v>
      </c>
      <c r="D957">
        <v>17.818727878000001</v>
      </c>
      <c r="E957">
        <v>14.750691069</v>
      </c>
      <c r="F957" s="2">
        <v>-1990.7655</v>
      </c>
      <c r="G957">
        <f t="shared" si="113"/>
        <v>2.7692010354000001</v>
      </c>
      <c r="H957">
        <f t="shared" si="114"/>
        <v>5.9395759593333333</v>
      </c>
      <c r="I957">
        <f t="shared" si="115"/>
        <v>4.9168970229999998</v>
      </c>
      <c r="J957" s="2">
        <f t="shared" si="116"/>
        <v>-11.059808333333333</v>
      </c>
      <c r="K957">
        <f t="shared" si="117"/>
        <v>1.0151386600325318</v>
      </c>
      <c r="L957">
        <f t="shared" si="118"/>
        <v>0.99639409618878561</v>
      </c>
      <c r="M957">
        <f t="shared" si="119"/>
        <v>1.0017669392166879</v>
      </c>
    </row>
    <row r="958" spans="1:13" x14ac:dyDescent="0.2">
      <c r="A958">
        <f t="shared" si="112"/>
        <v>1.9000000000000001</v>
      </c>
      <c r="B958">
        <v>950</v>
      </c>
      <c r="C958">
        <v>13.846139006</v>
      </c>
      <c r="D958">
        <v>17.819102943000001</v>
      </c>
      <c r="E958">
        <v>14.751882841</v>
      </c>
      <c r="F958" s="2">
        <v>-1990.7547</v>
      </c>
      <c r="G958">
        <f t="shared" si="113"/>
        <v>2.7692278012</v>
      </c>
      <c r="H958">
        <f t="shared" si="114"/>
        <v>5.9397009810000005</v>
      </c>
      <c r="I958">
        <f t="shared" si="115"/>
        <v>4.9172942803333335</v>
      </c>
      <c r="J958" s="2">
        <f t="shared" si="116"/>
        <v>-11.059748333333333</v>
      </c>
      <c r="K958">
        <f t="shared" si="117"/>
        <v>1.0151484718872867</v>
      </c>
      <c r="L958">
        <f t="shared" si="118"/>
        <v>0.99641506920965706</v>
      </c>
      <c r="M958">
        <f t="shared" si="119"/>
        <v>1.0018478762916425</v>
      </c>
    </row>
    <row r="959" spans="1:13" x14ac:dyDescent="0.2">
      <c r="A959">
        <f t="shared" si="112"/>
        <v>1.9020000000000001</v>
      </c>
      <c r="B959">
        <v>951</v>
      </c>
      <c r="C959">
        <v>13.84624152</v>
      </c>
      <c r="D959">
        <v>17.819719164999999</v>
      </c>
      <c r="E959">
        <v>14.752696257</v>
      </c>
      <c r="F959" s="2">
        <v>-1990.7416000000001</v>
      </c>
      <c r="G959">
        <f t="shared" si="113"/>
        <v>2.769248304</v>
      </c>
      <c r="H959">
        <f t="shared" si="114"/>
        <v>5.9399063883333332</v>
      </c>
      <c r="I959">
        <f t="shared" si="115"/>
        <v>4.9175654189999998</v>
      </c>
      <c r="J959" s="2">
        <f t="shared" si="116"/>
        <v>-11.059675555555556</v>
      </c>
      <c r="K959">
        <f t="shared" si="117"/>
        <v>1.0151559878403191</v>
      </c>
      <c r="L959">
        <f t="shared" si="118"/>
        <v>0.99644952733522829</v>
      </c>
      <c r="M959">
        <f t="shared" si="119"/>
        <v>1.0019031179920359</v>
      </c>
    </row>
    <row r="960" spans="1:13" x14ac:dyDescent="0.2">
      <c r="A960">
        <f t="shared" si="112"/>
        <v>1.9040000000000001</v>
      </c>
      <c r="B960">
        <v>952</v>
      </c>
      <c r="C960">
        <v>13.845945733000001</v>
      </c>
      <c r="D960">
        <v>17.820021855</v>
      </c>
      <c r="E960">
        <v>14.753784039999999</v>
      </c>
      <c r="F960" s="2">
        <v>-1990.7326</v>
      </c>
      <c r="G960">
        <f t="shared" si="113"/>
        <v>2.7691891466</v>
      </c>
      <c r="H960">
        <f t="shared" si="114"/>
        <v>5.9400072850000001</v>
      </c>
      <c r="I960">
        <f t="shared" si="115"/>
        <v>4.9179280133333334</v>
      </c>
      <c r="J960" s="2">
        <f t="shared" si="116"/>
        <v>-11.059625555555556</v>
      </c>
      <c r="K960">
        <f t="shared" si="117"/>
        <v>1.0151343018150001</v>
      </c>
      <c r="L960">
        <f t="shared" si="118"/>
        <v>0.9964664532645674</v>
      </c>
      <c r="M960">
        <f t="shared" si="119"/>
        <v>1.0019769928390749</v>
      </c>
    </row>
    <row r="961" spans="1:13" x14ac:dyDescent="0.2">
      <c r="A961">
        <f t="shared" si="112"/>
        <v>1.9060000000000001</v>
      </c>
      <c r="B961">
        <v>953</v>
      </c>
      <c r="C961">
        <v>13.845856018999999</v>
      </c>
      <c r="D961">
        <v>17.820354304999999</v>
      </c>
      <c r="E961">
        <v>14.754694246</v>
      </c>
      <c r="F961" s="2">
        <v>-1990.723</v>
      </c>
      <c r="G961">
        <f t="shared" si="113"/>
        <v>2.7691712038</v>
      </c>
      <c r="H961">
        <f t="shared" si="114"/>
        <v>5.9401181016666662</v>
      </c>
      <c r="I961">
        <f t="shared" si="115"/>
        <v>4.9182314153333335</v>
      </c>
      <c r="J961" s="2">
        <f t="shared" si="116"/>
        <v>-11.059572222222222</v>
      </c>
      <c r="K961">
        <f t="shared" si="117"/>
        <v>1.0151277243113388</v>
      </c>
      <c r="L961">
        <f t="shared" si="118"/>
        <v>0.99648504332439347</v>
      </c>
      <c r="M961">
        <f t="shared" si="119"/>
        <v>1.0020388078601077</v>
      </c>
    </row>
    <row r="962" spans="1:13" x14ac:dyDescent="0.2">
      <c r="A962">
        <f t="shared" si="112"/>
        <v>1.9080000000000001</v>
      </c>
      <c r="B962">
        <v>954</v>
      </c>
      <c r="C962">
        <v>13.846187678</v>
      </c>
      <c r="D962">
        <v>17.820939981999999</v>
      </c>
      <c r="E962">
        <v>14.755434416</v>
      </c>
      <c r="F962" s="2">
        <v>-1990.7122999999999</v>
      </c>
      <c r="G962">
        <f t="shared" si="113"/>
        <v>2.7692375355999999</v>
      </c>
      <c r="H962">
        <f t="shared" si="114"/>
        <v>5.9403133273333326</v>
      </c>
      <c r="I962">
        <f t="shared" si="115"/>
        <v>4.9184781386666669</v>
      </c>
      <c r="J962" s="2">
        <f t="shared" si="116"/>
        <v>-11.059512777777778</v>
      </c>
      <c r="K962">
        <f t="shared" si="117"/>
        <v>1.0151520403410197</v>
      </c>
      <c r="L962">
        <f t="shared" si="118"/>
        <v>0.99651779342356261</v>
      </c>
      <c r="M962">
        <f t="shared" si="119"/>
        <v>1.0020890751887319</v>
      </c>
    </row>
    <row r="963" spans="1:13" x14ac:dyDescent="0.2">
      <c r="A963">
        <f t="shared" si="112"/>
        <v>1.9100000000000001</v>
      </c>
      <c r="B963">
        <v>955</v>
      </c>
      <c r="C963">
        <v>13.846494621</v>
      </c>
      <c r="D963">
        <v>17.821604117</v>
      </c>
      <c r="E963">
        <v>14.756449728</v>
      </c>
      <c r="F963" s="2">
        <v>-1990.7007000000001</v>
      </c>
      <c r="G963">
        <f t="shared" si="113"/>
        <v>2.7692989242000001</v>
      </c>
      <c r="H963">
        <f t="shared" si="114"/>
        <v>5.9405347056666669</v>
      </c>
      <c r="I963">
        <f t="shared" si="115"/>
        <v>4.9188165760000002</v>
      </c>
      <c r="J963" s="2">
        <f t="shared" si="116"/>
        <v>-11.059448333333334</v>
      </c>
      <c r="K963">
        <f t="shared" si="117"/>
        <v>1.0151745442836186</v>
      </c>
      <c r="L963">
        <f t="shared" si="118"/>
        <v>0.99655493076566726</v>
      </c>
      <c r="M963">
        <f t="shared" si="119"/>
        <v>1.0021580282967479</v>
      </c>
    </row>
    <row r="964" spans="1:13" x14ac:dyDescent="0.2">
      <c r="A964">
        <f t="shared" si="112"/>
        <v>1.9120000000000001</v>
      </c>
      <c r="B964">
        <v>956</v>
      </c>
      <c r="C964">
        <v>13.846655050000001</v>
      </c>
      <c r="D964">
        <v>17.822204892999999</v>
      </c>
      <c r="E964">
        <v>14.756945414</v>
      </c>
      <c r="F964" s="2">
        <v>-1990.692</v>
      </c>
      <c r="G964">
        <f t="shared" si="113"/>
        <v>2.7693310100000001</v>
      </c>
      <c r="H964">
        <f t="shared" si="114"/>
        <v>5.9407349643333331</v>
      </c>
      <c r="I964">
        <f t="shared" si="115"/>
        <v>4.9189818046666671</v>
      </c>
      <c r="J964" s="2">
        <f t="shared" si="116"/>
        <v>-11.0594</v>
      </c>
      <c r="K964">
        <f t="shared" si="117"/>
        <v>1.0151863063534727</v>
      </c>
      <c r="L964">
        <f t="shared" si="118"/>
        <v>0.99658852517620156</v>
      </c>
      <c r="M964">
        <f t="shared" si="119"/>
        <v>1.0021916919295031</v>
      </c>
    </row>
    <row r="965" spans="1:13" x14ac:dyDescent="0.2">
      <c r="A965">
        <f t="shared" si="112"/>
        <v>1.9140000000000001</v>
      </c>
      <c r="B965">
        <v>957</v>
      </c>
      <c r="C965">
        <v>13.846635761</v>
      </c>
      <c r="D965">
        <v>17.822958385</v>
      </c>
      <c r="E965">
        <v>14.757789294</v>
      </c>
      <c r="F965" s="2">
        <v>-1990.6881000000001</v>
      </c>
      <c r="G965">
        <f t="shared" si="113"/>
        <v>2.7693271521999998</v>
      </c>
      <c r="H965">
        <f t="shared" si="114"/>
        <v>5.9409861283333329</v>
      </c>
      <c r="I965">
        <f t="shared" si="115"/>
        <v>4.9192630980000001</v>
      </c>
      <c r="J965" s="2">
        <f t="shared" si="116"/>
        <v>-11.059378333333333</v>
      </c>
      <c r="K965">
        <f t="shared" si="117"/>
        <v>1.0151848921542603</v>
      </c>
      <c r="L965">
        <f t="shared" si="118"/>
        <v>0.99663065921548111</v>
      </c>
      <c r="M965">
        <f t="shared" si="119"/>
        <v>1.0022490025382542</v>
      </c>
    </row>
    <row r="966" spans="1:13" x14ac:dyDescent="0.2">
      <c r="A966">
        <f t="shared" si="112"/>
        <v>1.9160000000000001</v>
      </c>
      <c r="B966">
        <v>958</v>
      </c>
      <c r="C966">
        <v>13.846477037</v>
      </c>
      <c r="D966">
        <v>17.823789263999998</v>
      </c>
      <c r="E966">
        <v>14.75881287</v>
      </c>
      <c r="F966" s="2">
        <v>-1990.684</v>
      </c>
      <c r="G966">
        <f t="shared" si="113"/>
        <v>2.7692954074</v>
      </c>
      <c r="H966">
        <f t="shared" si="114"/>
        <v>5.9412630879999995</v>
      </c>
      <c r="I966">
        <f t="shared" si="115"/>
        <v>4.9196042899999997</v>
      </c>
      <c r="J966" s="2">
        <f t="shared" si="116"/>
        <v>-11.059355555555555</v>
      </c>
      <c r="K966">
        <f t="shared" si="117"/>
        <v>1.0151732550887953</v>
      </c>
      <c r="L966">
        <f t="shared" si="118"/>
        <v>0.99667712060912916</v>
      </c>
      <c r="M966">
        <f t="shared" si="119"/>
        <v>1.0023185168811266</v>
      </c>
    </row>
    <row r="967" spans="1:13" x14ac:dyDescent="0.2">
      <c r="A967">
        <f t="shared" si="112"/>
        <v>1.9180000000000001</v>
      </c>
      <c r="B967">
        <v>959</v>
      </c>
      <c r="C967">
        <v>13.846503890999999</v>
      </c>
      <c r="D967">
        <v>17.824697363999999</v>
      </c>
      <c r="E967">
        <v>14.759745697</v>
      </c>
      <c r="F967" s="2">
        <v>-1990.6789000000001</v>
      </c>
      <c r="G967">
        <f t="shared" si="113"/>
        <v>2.7693007781999999</v>
      </c>
      <c r="H967">
        <f t="shared" si="114"/>
        <v>5.9415657879999992</v>
      </c>
      <c r="I967">
        <f t="shared" si="115"/>
        <v>4.9199152323333335</v>
      </c>
      <c r="J967" s="2">
        <f t="shared" si="116"/>
        <v>-11.059327222222223</v>
      </c>
      <c r="K967">
        <f t="shared" si="117"/>
        <v>1.015175223926249</v>
      </c>
      <c r="L967">
        <f t="shared" si="118"/>
        <v>0.99672790007469725</v>
      </c>
      <c r="M967">
        <f t="shared" si="119"/>
        <v>1.0023818681671266</v>
      </c>
    </row>
    <row r="968" spans="1:13" x14ac:dyDescent="0.2">
      <c r="A968">
        <f t="shared" si="112"/>
        <v>1.92</v>
      </c>
      <c r="B968">
        <v>960</v>
      </c>
      <c r="C968">
        <v>13.846465461999999</v>
      </c>
      <c r="D968">
        <v>17.825704638000001</v>
      </c>
      <c r="E968">
        <v>14.760548882</v>
      </c>
      <c r="F968" s="2">
        <v>-1990.6755000000001</v>
      </c>
      <c r="G968">
        <f t="shared" si="113"/>
        <v>2.7692930923999999</v>
      </c>
      <c r="H968">
        <f t="shared" si="114"/>
        <v>5.9419015460000004</v>
      </c>
      <c r="I968">
        <f t="shared" si="115"/>
        <v>4.9201829606666667</v>
      </c>
      <c r="J968" s="2">
        <f t="shared" si="116"/>
        <v>-11.059308333333334</v>
      </c>
      <c r="K968">
        <f t="shared" si="117"/>
        <v>1.0151724064519618</v>
      </c>
      <c r="L968">
        <f t="shared" si="118"/>
        <v>0.9967842251880118</v>
      </c>
      <c r="M968">
        <f t="shared" si="119"/>
        <v>1.0024364150473584</v>
      </c>
    </row>
    <row r="969" spans="1:13" x14ac:dyDescent="0.2">
      <c r="A969">
        <f t="shared" si="112"/>
        <v>1.9219999999999999</v>
      </c>
      <c r="B969">
        <v>961</v>
      </c>
      <c r="C969">
        <v>13.846340100999999</v>
      </c>
      <c r="D969">
        <v>17.826951227999999</v>
      </c>
      <c r="E969">
        <v>14.761513538000001</v>
      </c>
      <c r="F969" s="2">
        <v>-1990.6744000000001</v>
      </c>
      <c r="G969">
        <f t="shared" si="113"/>
        <v>2.7692680201999997</v>
      </c>
      <c r="H969">
        <f t="shared" si="114"/>
        <v>5.9423170759999993</v>
      </c>
      <c r="I969">
        <f t="shared" si="115"/>
        <v>4.9205045126666667</v>
      </c>
      <c r="J969" s="2">
        <f t="shared" si="116"/>
        <v>-11.059302222222223</v>
      </c>
      <c r="K969">
        <f t="shared" si="117"/>
        <v>1.0151632154401187</v>
      </c>
      <c r="L969">
        <f t="shared" si="118"/>
        <v>0.99685393246031917</v>
      </c>
      <c r="M969">
        <f t="shared" si="119"/>
        <v>1.0025019279432623</v>
      </c>
    </row>
    <row r="970" spans="1:13" x14ac:dyDescent="0.2">
      <c r="A970">
        <f t="shared" ref="A970:A1033" si="120">B970*0.002</f>
        <v>1.9239999999999999</v>
      </c>
      <c r="B970">
        <v>962</v>
      </c>
      <c r="C970">
        <v>13.846344475</v>
      </c>
      <c r="D970">
        <v>17.828114822</v>
      </c>
      <c r="E970">
        <v>14.762245971</v>
      </c>
      <c r="F970" s="2">
        <v>-1990.6771000000001</v>
      </c>
      <c r="G970">
        <f t="shared" ref="G970:G1033" si="121">C970/5</f>
        <v>2.7692688950000002</v>
      </c>
      <c r="H970">
        <f t="shared" ref="H970:H1033" si="122">D970/3</f>
        <v>5.9427049406666663</v>
      </c>
      <c r="I970">
        <f t="shared" ref="I970:I1033" si="123">E970/3</f>
        <v>4.9207486569999999</v>
      </c>
      <c r="J970" s="2">
        <f t="shared" ref="J970:J1033" si="124">F970/180</f>
        <v>-11.059317222222223</v>
      </c>
      <c r="K970">
        <f t="shared" ref="K970:K1033" si="125">G970/$G$9</f>
        <v>1.0151635361258649</v>
      </c>
      <c r="L970">
        <f t="shared" ref="L970:L1033" si="126">H970/$H$9</f>
        <v>0.99691899873215972</v>
      </c>
      <c r="M970">
        <f t="shared" ref="M970:M1033" si="127">I970/$I$9</f>
        <v>1.0025516698272974</v>
      </c>
    </row>
    <row r="971" spans="1:13" x14ac:dyDescent="0.2">
      <c r="A971">
        <f t="shared" si="120"/>
        <v>1.9259999999999999</v>
      </c>
      <c r="B971">
        <v>963</v>
      </c>
      <c r="C971">
        <v>13.846475378999999</v>
      </c>
      <c r="D971">
        <v>17.829354756000001</v>
      </c>
      <c r="E971">
        <v>14.76318655</v>
      </c>
      <c r="F971" s="2">
        <v>-1990.6826000000001</v>
      </c>
      <c r="G971">
        <f t="shared" si="121"/>
        <v>2.7692950757999997</v>
      </c>
      <c r="H971">
        <f t="shared" si="122"/>
        <v>5.9431182520000005</v>
      </c>
      <c r="I971">
        <f t="shared" si="123"/>
        <v>4.9210621833333335</v>
      </c>
      <c r="J971" s="2">
        <f t="shared" si="124"/>
        <v>-11.059347777777779</v>
      </c>
      <c r="K971">
        <f t="shared" si="125"/>
        <v>1.0151731335302752</v>
      </c>
      <c r="L971">
        <f t="shared" si="126"/>
        <v>0.99698833381184249</v>
      </c>
      <c r="M971">
        <f t="shared" si="127"/>
        <v>1.0026155475765848</v>
      </c>
    </row>
    <row r="972" spans="1:13" x14ac:dyDescent="0.2">
      <c r="A972">
        <f t="shared" si="120"/>
        <v>1.9279999999999999</v>
      </c>
      <c r="B972">
        <v>964</v>
      </c>
      <c r="C972">
        <v>13.846911209</v>
      </c>
      <c r="D972">
        <v>17.830544488000001</v>
      </c>
      <c r="E972">
        <v>14.764389323</v>
      </c>
      <c r="F972" s="2">
        <v>-1990.6871000000001</v>
      </c>
      <c r="G972">
        <f t="shared" si="121"/>
        <v>2.7693822417999998</v>
      </c>
      <c r="H972">
        <f t="shared" si="122"/>
        <v>5.943514829333334</v>
      </c>
      <c r="I972">
        <f t="shared" si="123"/>
        <v>4.9214631076666668</v>
      </c>
      <c r="J972" s="2">
        <f t="shared" si="124"/>
        <v>-11.059372777777778</v>
      </c>
      <c r="K972">
        <f t="shared" si="125"/>
        <v>1.0152050869981921</v>
      </c>
      <c r="L972">
        <f t="shared" si="126"/>
        <v>0.99705486167785873</v>
      </c>
      <c r="M972">
        <f t="shared" si="127"/>
        <v>1.0026972317648812</v>
      </c>
    </row>
    <row r="973" spans="1:13" x14ac:dyDescent="0.2">
      <c r="A973">
        <f t="shared" si="120"/>
        <v>1.93</v>
      </c>
      <c r="B973">
        <v>965</v>
      </c>
      <c r="C973">
        <v>13.847435757</v>
      </c>
      <c r="D973">
        <v>17.831925999999999</v>
      </c>
      <c r="E973">
        <v>14.765750509</v>
      </c>
      <c r="F973" s="2">
        <v>-1990.6958999999999</v>
      </c>
      <c r="G973">
        <f t="shared" si="121"/>
        <v>2.7694871513999999</v>
      </c>
      <c r="H973">
        <f t="shared" si="122"/>
        <v>5.9439753333333334</v>
      </c>
      <c r="I973">
        <f t="shared" si="123"/>
        <v>4.9219168363333337</v>
      </c>
      <c r="J973" s="2">
        <f t="shared" si="124"/>
        <v>-11.059421666666667</v>
      </c>
      <c r="K973">
        <f t="shared" si="125"/>
        <v>1.0152435449466788</v>
      </c>
      <c r="L973">
        <f t="shared" si="126"/>
        <v>0.99713211356755793</v>
      </c>
      <c r="M973">
        <f t="shared" si="127"/>
        <v>1.0027896742902211</v>
      </c>
    </row>
    <row r="974" spans="1:13" x14ac:dyDescent="0.2">
      <c r="A974">
        <f t="shared" si="120"/>
        <v>1.9319999999999999</v>
      </c>
      <c r="B974">
        <v>966</v>
      </c>
      <c r="C974">
        <v>13.847999936000001</v>
      </c>
      <c r="D974">
        <v>17.8330232</v>
      </c>
      <c r="E974">
        <v>14.767149216</v>
      </c>
      <c r="F974" s="2">
        <v>-1990.7065</v>
      </c>
      <c r="G974">
        <f t="shared" si="121"/>
        <v>2.7695999872000003</v>
      </c>
      <c r="H974">
        <f t="shared" si="122"/>
        <v>5.9443410666666665</v>
      </c>
      <c r="I974">
        <f t="shared" si="123"/>
        <v>4.9223830719999997</v>
      </c>
      <c r="J974" s="2">
        <f t="shared" si="124"/>
        <v>-11.059480555555556</v>
      </c>
      <c r="K974">
        <f t="shared" si="125"/>
        <v>1.0152849084957141</v>
      </c>
      <c r="L974">
        <f t="shared" si="126"/>
        <v>0.99719346719559598</v>
      </c>
      <c r="M974">
        <f t="shared" si="127"/>
        <v>1.0028846649875176</v>
      </c>
    </row>
    <row r="975" spans="1:13" x14ac:dyDescent="0.2">
      <c r="A975">
        <f t="shared" si="120"/>
        <v>1.9339999999999999</v>
      </c>
      <c r="B975">
        <v>967</v>
      </c>
      <c r="C975">
        <v>13.848569100000001</v>
      </c>
      <c r="D975">
        <v>17.834201604</v>
      </c>
      <c r="E975">
        <v>14.768701927</v>
      </c>
      <c r="F975" s="2">
        <v>-1990.7189000000001</v>
      </c>
      <c r="G975">
        <f t="shared" si="121"/>
        <v>2.7697138200000002</v>
      </c>
      <c r="H975">
        <f t="shared" si="122"/>
        <v>5.9447338680000001</v>
      </c>
      <c r="I975">
        <f t="shared" si="123"/>
        <v>4.9229006423333335</v>
      </c>
      <c r="J975" s="2">
        <f t="shared" si="124"/>
        <v>-11.059549444444444</v>
      </c>
      <c r="K975">
        <f t="shared" si="125"/>
        <v>1.0153266375267893</v>
      </c>
      <c r="L975">
        <f t="shared" si="126"/>
        <v>0.99725936161839457</v>
      </c>
      <c r="M975">
        <f t="shared" si="127"/>
        <v>1.0029901145924671</v>
      </c>
    </row>
    <row r="976" spans="1:13" x14ac:dyDescent="0.2">
      <c r="A976">
        <f t="shared" si="120"/>
        <v>1.9359999999999999</v>
      </c>
      <c r="B976">
        <v>968</v>
      </c>
      <c r="C976">
        <v>13.849113469000001</v>
      </c>
      <c r="D976">
        <v>17.834945689000001</v>
      </c>
      <c r="E976">
        <v>14.77032816</v>
      </c>
      <c r="F976" s="2">
        <v>-1990.7370000000001</v>
      </c>
      <c r="G976">
        <f t="shared" si="121"/>
        <v>2.7698226938000001</v>
      </c>
      <c r="H976">
        <f t="shared" si="122"/>
        <v>5.9449818963333341</v>
      </c>
      <c r="I976">
        <f t="shared" si="123"/>
        <v>4.9234427199999997</v>
      </c>
      <c r="J976" s="2">
        <f t="shared" si="124"/>
        <v>-11.059650000000001</v>
      </c>
      <c r="K976">
        <f t="shared" si="125"/>
        <v>1.0153665486787899</v>
      </c>
      <c r="L976">
        <f t="shared" si="126"/>
        <v>0.99730096963363224</v>
      </c>
      <c r="M976">
        <f t="shared" si="127"/>
        <v>1.0031005573132346</v>
      </c>
    </row>
    <row r="977" spans="1:13" x14ac:dyDescent="0.2">
      <c r="A977">
        <f t="shared" si="120"/>
        <v>1.9379999999999999</v>
      </c>
      <c r="B977">
        <v>969</v>
      </c>
      <c r="C977">
        <v>13.849524468</v>
      </c>
      <c r="D977">
        <v>17.835690535000001</v>
      </c>
      <c r="E977">
        <v>14.771946459</v>
      </c>
      <c r="F977" s="2">
        <v>-1990.7565999999999</v>
      </c>
      <c r="G977">
        <f t="shared" si="121"/>
        <v>2.7699048936000001</v>
      </c>
      <c r="H977">
        <f t="shared" si="122"/>
        <v>5.9452301783333334</v>
      </c>
      <c r="I977">
        <f t="shared" si="123"/>
        <v>4.9239821529999999</v>
      </c>
      <c r="J977" s="2">
        <f t="shared" si="124"/>
        <v>-11.059758888888888</v>
      </c>
      <c r="K977">
        <f t="shared" si="125"/>
        <v>1.0153966816282438</v>
      </c>
      <c r="L977">
        <f t="shared" si="126"/>
        <v>0.99734262020274411</v>
      </c>
      <c r="M977">
        <f t="shared" si="127"/>
        <v>1.0032104612105086</v>
      </c>
    </row>
    <row r="978" spans="1:13" x14ac:dyDescent="0.2">
      <c r="A978">
        <f t="shared" si="120"/>
        <v>1.94</v>
      </c>
      <c r="B978">
        <v>970</v>
      </c>
      <c r="C978">
        <v>13.849815427999999</v>
      </c>
      <c r="D978">
        <v>17.836500535999999</v>
      </c>
      <c r="E978">
        <v>14.773714204999999</v>
      </c>
      <c r="F978" s="2">
        <v>-1990.7726</v>
      </c>
      <c r="G978">
        <f t="shared" si="121"/>
        <v>2.7699630855999997</v>
      </c>
      <c r="H978">
        <f t="shared" si="122"/>
        <v>5.9455001786666664</v>
      </c>
      <c r="I978">
        <f t="shared" si="123"/>
        <v>4.9245714016666664</v>
      </c>
      <c r="J978" s="2">
        <f t="shared" si="124"/>
        <v>-11.059847777777778</v>
      </c>
      <c r="K978">
        <f t="shared" si="125"/>
        <v>1.0154180137555069</v>
      </c>
      <c r="L978">
        <f t="shared" si="126"/>
        <v>0.99738791413280647</v>
      </c>
      <c r="M978">
        <f t="shared" si="127"/>
        <v>1.0033305145348883</v>
      </c>
    </row>
    <row r="979" spans="1:13" x14ac:dyDescent="0.2">
      <c r="A979">
        <f t="shared" si="120"/>
        <v>1.9419999999999999</v>
      </c>
      <c r="B979">
        <v>971</v>
      </c>
      <c r="C979">
        <v>13.85001037</v>
      </c>
      <c r="D979">
        <v>17.837411250999999</v>
      </c>
      <c r="E979">
        <v>14.775341020000001</v>
      </c>
      <c r="F979" s="2">
        <v>-1990.7904000000001</v>
      </c>
      <c r="G979">
        <f t="shared" si="121"/>
        <v>2.7700020739999998</v>
      </c>
      <c r="H979">
        <f t="shared" si="122"/>
        <v>5.945803750333333</v>
      </c>
      <c r="I979">
        <f t="shared" si="123"/>
        <v>4.9251136733333336</v>
      </c>
      <c r="J979" s="2">
        <f t="shared" si="124"/>
        <v>-11.059946666666667</v>
      </c>
      <c r="K979">
        <f t="shared" si="125"/>
        <v>1.0154323061927937</v>
      </c>
      <c r="L979">
        <f t="shared" si="126"/>
        <v>0.99743883982489423</v>
      </c>
      <c r="M979">
        <f t="shared" si="127"/>
        <v>1.0034409967811506</v>
      </c>
    </row>
    <row r="980" spans="1:13" x14ac:dyDescent="0.2">
      <c r="A980">
        <f t="shared" si="120"/>
        <v>1.944</v>
      </c>
      <c r="B980">
        <v>972</v>
      </c>
      <c r="C980">
        <v>13.850147284</v>
      </c>
      <c r="D980">
        <v>17.838367933000001</v>
      </c>
      <c r="E980">
        <v>14.776603849000001</v>
      </c>
      <c r="F980" s="2">
        <v>-1990.8072999999999</v>
      </c>
      <c r="G980">
        <f t="shared" si="121"/>
        <v>2.7700294568000001</v>
      </c>
      <c r="H980">
        <f t="shared" si="122"/>
        <v>5.9461226443333333</v>
      </c>
      <c r="I980">
        <f t="shared" si="123"/>
        <v>4.9255346163333336</v>
      </c>
      <c r="J980" s="2">
        <f t="shared" si="124"/>
        <v>-11.060040555555556</v>
      </c>
      <c r="K980">
        <f t="shared" si="125"/>
        <v>1.0154423442285103</v>
      </c>
      <c r="L980">
        <f t="shared" si="126"/>
        <v>0.99749233591638053</v>
      </c>
      <c r="M980">
        <f t="shared" si="127"/>
        <v>1.0035267595658341</v>
      </c>
    </row>
    <row r="981" spans="1:13" x14ac:dyDescent="0.2">
      <c r="A981">
        <f t="shared" si="120"/>
        <v>1.946</v>
      </c>
      <c r="B981">
        <v>973</v>
      </c>
      <c r="C981">
        <v>13.849752892</v>
      </c>
      <c r="D981">
        <v>17.839028307</v>
      </c>
      <c r="E981">
        <v>14.777719949</v>
      </c>
      <c r="F981" s="2">
        <v>-1990.8209999999999</v>
      </c>
      <c r="G981">
        <f t="shared" si="121"/>
        <v>2.7699505784</v>
      </c>
      <c r="H981">
        <f t="shared" si="122"/>
        <v>5.9463427690000001</v>
      </c>
      <c r="I981">
        <f t="shared" si="123"/>
        <v>4.9259066496666666</v>
      </c>
      <c r="J981" s="2">
        <f t="shared" si="124"/>
        <v>-11.060116666666666</v>
      </c>
      <c r="K981">
        <f t="shared" si="125"/>
        <v>1.015413428843799</v>
      </c>
      <c r="L981">
        <f t="shared" si="126"/>
        <v>0.99752926294952127</v>
      </c>
      <c r="M981">
        <f t="shared" si="127"/>
        <v>1.0036025575115459</v>
      </c>
    </row>
    <row r="982" spans="1:13" x14ac:dyDescent="0.2">
      <c r="A982">
        <f t="shared" si="120"/>
        <v>1.948</v>
      </c>
      <c r="B982">
        <v>974</v>
      </c>
      <c r="C982">
        <v>13.849534126</v>
      </c>
      <c r="D982">
        <v>17.839503368999999</v>
      </c>
      <c r="E982">
        <v>14.778391896</v>
      </c>
      <c r="F982" s="2">
        <v>-1990.8358000000001</v>
      </c>
      <c r="G982">
        <f t="shared" si="121"/>
        <v>2.7699068252000001</v>
      </c>
      <c r="H982">
        <f t="shared" si="122"/>
        <v>5.946501123</v>
      </c>
      <c r="I982">
        <f t="shared" si="123"/>
        <v>4.9261306320000005</v>
      </c>
      <c r="J982" s="2">
        <f t="shared" si="124"/>
        <v>-11.060198888888889</v>
      </c>
      <c r="K982">
        <f t="shared" si="125"/>
        <v>1.0153973897176207</v>
      </c>
      <c r="L982">
        <f t="shared" si="126"/>
        <v>0.99755582763895168</v>
      </c>
      <c r="M982">
        <f t="shared" si="127"/>
        <v>1.003648191596509</v>
      </c>
    </row>
    <row r="983" spans="1:13" x14ac:dyDescent="0.2">
      <c r="A983">
        <f t="shared" si="120"/>
        <v>1.95</v>
      </c>
      <c r="B983">
        <v>975</v>
      </c>
      <c r="C983">
        <v>13.849501253</v>
      </c>
      <c r="D983">
        <v>17.840158333000002</v>
      </c>
      <c r="E983">
        <v>14.779047811</v>
      </c>
      <c r="F983" s="2">
        <v>-1990.8507</v>
      </c>
      <c r="G983">
        <f t="shared" si="121"/>
        <v>2.7699002506000001</v>
      </c>
      <c r="H983">
        <f t="shared" si="122"/>
        <v>5.9467194443333335</v>
      </c>
      <c r="I983">
        <f t="shared" si="123"/>
        <v>4.9263492703333336</v>
      </c>
      <c r="J983" s="2">
        <f t="shared" si="124"/>
        <v>-11.060281666666667</v>
      </c>
      <c r="K983">
        <f t="shared" si="125"/>
        <v>1.0153949795890136</v>
      </c>
      <c r="L983">
        <f t="shared" si="126"/>
        <v>0.99759245215374781</v>
      </c>
      <c r="M983">
        <f t="shared" si="127"/>
        <v>1.0036927368967166</v>
      </c>
    </row>
    <row r="984" spans="1:13" x14ac:dyDescent="0.2">
      <c r="A984">
        <f t="shared" si="120"/>
        <v>1.952</v>
      </c>
      <c r="B984">
        <v>976</v>
      </c>
      <c r="C984">
        <v>13.849217775</v>
      </c>
      <c r="D984">
        <v>17.840888320000001</v>
      </c>
      <c r="E984">
        <v>14.779695235</v>
      </c>
      <c r="F984" s="2">
        <v>-1990.866</v>
      </c>
      <c r="G984">
        <f t="shared" si="121"/>
        <v>2.769843555</v>
      </c>
      <c r="H984">
        <f t="shared" si="122"/>
        <v>5.9469627733333335</v>
      </c>
      <c r="I984">
        <f t="shared" si="123"/>
        <v>4.9265650783333337</v>
      </c>
      <c r="J984" s="2">
        <f t="shared" si="124"/>
        <v>-11.060366666666667</v>
      </c>
      <c r="K984">
        <f t="shared" si="125"/>
        <v>1.0153741960147342</v>
      </c>
      <c r="L984">
        <f t="shared" si="126"/>
        <v>0.99763327183190187</v>
      </c>
      <c r="M984">
        <f t="shared" si="127"/>
        <v>1.0037367055457664</v>
      </c>
    </row>
    <row r="985" spans="1:13" x14ac:dyDescent="0.2">
      <c r="A985">
        <f t="shared" si="120"/>
        <v>1.954</v>
      </c>
      <c r="B985">
        <v>977</v>
      </c>
      <c r="C985">
        <v>13.849282387000001</v>
      </c>
      <c r="D985">
        <v>17.841314668999999</v>
      </c>
      <c r="E985">
        <v>14.780426004000001</v>
      </c>
      <c r="F985" s="2">
        <v>-1990.8783000000001</v>
      </c>
      <c r="G985">
        <f t="shared" si="121"/>
        <v>2.7698564774000003</v>
      </c>
      <c r="H985">
        <f t="shared" si="122"/>
        <v>5.9471048896666661</v>
      </c>
      <c r="I985">
        <f t="shared" si="123"/>
        <v>4.9268086680000005</v>
      </c>
      <c r="J985" s="2">
        <f t="shared" si="124"/>
        <v>-11.060435</v>
      </c>
      <c r="K985">
        <f t="shared" si="125"/>
        <v>1.0153789331311995</v>
      </c>
      <c r="L985">
        <f t="shared" si="126"/>
        <v>0.99765711257010847</v>
      </c>
      <c r="M985">
        <f t="shared" si="127"/>
        <v>1.003786334422202</v>
      </c>
    </row>
    <row r="986" spans="1:13" x14ac:dyDescent="0.2">
      <c r="A986">
        <f t="shared" si="120"/>
        <v>1.956</v>
      </c>
      <c r="B986">
        <v>978</v>
      </c>
      <c r="C986">
        <v>13.848963041999999</v>
      </c>
      <c r="D986">
        <v>17.841904020000001</v>
      </c>
      <c r="E986">
        <v>14.781005318</v>
      </c>
      <c r="F986" s="2">
        <v>-1990.8919000000001</v>
      </c>
      <c r="G986">
        <f t="shared" si="121"/>
        <v>2.7697926084</v>
      </c>
      <c r="H986">
        <f t="shared" si="122"/>
        <v>5.9473013400000001</v>
      </c>
      <c r="I986">
        <f t="shared" si="123"/>
        <v>4.9270017726666664</v>
      </c>
      <c r="J986" s="2">
        <f t="shared" si="124"/>
        <v>-11.060510555555556</v>
      </c>
      <c r="K986">
        <f t="shared" si="125"/>
        <v>1.0153555199191397</v>
      </c>
      <c r="L986">
        <f t="shared" si="126"/>
        <v>0.99769006811334393</v>
      </c>
      <c r="M986">
        <f t="shared" si="127"/>
        <v>1.0038256775017844</v>
      </c>
    </row>
    <row r="987" spans="1:13" x14ac:dyDescent="0.2">
      <c r="A987">
        <f t="shared" si="120"/>
        <v>1.958</v>
      </c>
      <c r="B987">
        <v>979</v>
      </c>
      <c r="C987">
        <v>13.848661571999999</v>
      </c>
      <c r="D987">
        <v>17.842461263000001</v>
      </c>
      <c r="E987">
        <v>14.781708780000001</v>
      </c>
      <c r="F987" s="2">
        <v>-1990.9086</v>
      </c>
      <c r="G987">
        <f t="shared" si="121"/>
        <v>2.7697323143999997</v>
      </c>
      <c r="H987">
        <f t="shared" si="122"/>
        <v>5.9474870876666666</v>
      </c>
      <c r="I987">
        <f t="shared" si="123"/>
        <v>4.9272362599999999</v>
      </c>
      <c r="J987" s="2">
        <f t="shared" si="124"/>
        <v>-11.060603333333333</v>
      </c>
      <c r="K987">
        <f t="shared" si="125"/>
        <v>1.0153334172369632</v>
      </c>
      <c r="L987">
        <f t="shared" si="126"/>
        <v>0.9977212282297756</v>
      </c>
      <c r="M987">
        <f t="shared" si="127"/>
        <v>1.0038734518719004</v>
      </c>
    </row>
    <row r="988" spans="1:13" x14ac:dyDescent="0.2">
      <c r="A988">
        <f t="shared" si="120"/>
        <v>1.96</v>
      </c>
      <c r="B988">
        <v>980</v>
      </c>
      <c r="C988">
        <v>13.848301686999999</v>
      </c>
      <c r="D988">
        <v>17.842727410999998</v>
      </c>
      <c r="E988">
        <v>14.782463021</v>
      </c>
      <c r="F988" s="2">
        <v>-1990.9268</v>
      </c>
      <c r="G988">
        <f t="shared" si="121"/>
        <v>2.7696603373999999</v>
      </c>
      <c r="H988">
        <f t="shared" si="122"/>
        <v>5.9475758036666662</v>
      </c>
      <c r="I988">
        <f t="shared" si="123"/>
        <v>4.9274876736666666</v>
      </c>
      <c r="J988" s="2">
        <f t="shared" si="124"/>
        <v>-11.060704444444443</v>
      </c>
      <c r="K988">
        <f t="shared" si="125"/>
        <v>1.0153070317797868</v>
      </c>
      <c r="L988">
        <f t="shared" si="126"/>
        <v>0.99773611079028868</v>
      </c>
      <c r="M988">
        <f t="shared" si="127"/>
        <v>1.0039246748074542</v>
      </c>
    </row>
    <row r="989" spans="1:13" x14ac:dyDescent="0.2">
      <c r="A989">
        <f t="shared" si="120"/>
        <v>1.962</v>
      </c>
      <c r="B989">
        <v>981</v>
      </c>
      <c r="C989">
        <v>13.848072859</v>
      </c>
      <c r="D989">
        <v>17.842688363000001</v>
      </c>
      <c r="E989">
        <v>14.78343931</v>
      </c>
      <c r="F989" s="2">
        <v>-1990.9481000000001</v>
      </c>
      <c r="G989">
        <f t="shared" si="121"/>
        <v>2.7696145718</v>
      </c>
      <c r="H989">
        <f t="shared" si="122"/>
        <v>5.9475627876666666</v>
      </c>
      <c r="I989">
        <f t="shared" si="123"/>
        <v>4.9278131033333334</v>
      </c>
      <c r="J989" s="2">
        <f t="shared" si="124"/>
        <v>-11.060822777777778</v>
      </c>
      <c r="K989">
        <f t="shared" si="125"/>
        <v>1.0152902549444232</v>
      </c>
      <c r="L989">
        <f t="shared" si="126"/>
        <v>0.99773392729004484</v>
      </c>
      <c r="M989">
        <f t="shared" si="127"/>
        <v>1.0039909777378557</v>
      </c>
    </row>
    <row r="990" spans="1:13" x14ac:dyDescent="0.2">
      <c r="A990">
        <f t="shared" si="120"/>
        <v>1.964</v>
      </c>
      <c r="B990">
        <v>982</v>
      </c>
      <c r="C990">
        <v>13.847540842000001</v>
      </c>
      <c r="D990">
        <v>17.842615566999999</v>
      </c>
      <c r="E990">
        <v>14.784203455</v>
      </c>
      <c r="F990" s="2">
        <v>-1990.9632999999999</v>
      </c>
      <c r="G990">
        <f t="shared" si="121"/>
        <v>2.7695081684000002</v>
      </c>
      <c r="H990">
        <f t="shared" si="122"/>
        <v>5.9475385223333328</v>
      </c>
      <c r="I990">
        <f t="shared" si="123"/>
        <v>4.9280678183333331</v>
      </c>
      <c r="J990" s="2">
        <f t="shared" si="124"/>
        <v>-11.060907222222221</v>
      </c>
      <c r="K990">
        <f t="shared" si="125"/>
        <v>1.0152512493960653</v>
      </c>
      <c r="L990">
        <f t="shared" si="126"/>
        <v>0.99772985665688163</v>
      </c>
      <c r="M990">
        <f t="shared" si="127"/>
        <v>1.0040428732859481</v>
      </c>
    </row>
    <row r="991" spans="1:13" x14ac:dyDescent="0.2">
      <c r="A991">
        <f t="shared" si="120"/>
        <v>1.966</v>
      </c>
      <c r="B991">
        <v>983</v>
      </c>
      <c r="C991">
        <v>13.847128089</v>
      </c>
      <c r="D991">
        <v>17.842271963999998</v>
      </c>
      <c r="E991">
        <v>14.785119855</v>
      </c>
      <c r="F991" s="2">
        <v>-1990.9749999999999</v>
      </c>
      <c r="G991">
        <f t="shared" si="121"/>
        <v>2.7694256178000001</v>
      </c>
      <c r="H991">
        <f t="shared" si="122"/>
        <v>5.9474239879999997</v>
      </c>
      <c r="I991">
        <f t="shared" si="123"/>
        <v>4.9283732850000002</v>
      </c>
      <c r="J991" s="2">
        <f t="shared" si="124"/>
        <v>-11.060972222222222</v>
      </c>
      <c r="K991">
        <f t="shared" si="125"/>
        <v>1.0152209878497211</v>
      </c>
      <c r="L991">
        <f t="shared" si="126"/>
        <v>0.99771064293955136</v>
      </c>
      <c r="M991">
        <f t="shared" si="127"/>
        <v>1.0041051089614703</v>
      </c>
    </row>
    <row r="992" spans="1:13" x14ac:dyDescent="0.2">
      <c r="A992">
        <f t="shared" si="120"/>
        <v>1.968</v>
      </c>
      <c r="B992">
        <v>984</v>
      </c>
      <c r="C992">
        <v>13.846360096</v>
      </c>
      <c r="D992">
        <v>17.841662161999999</v>
      </c>
      <c r="E992">
        <v>14.785647043999999</v>
      </c>
      <c r="F992" s="2">
        <v>-1990.9857999999999</v>
      </c>
      <c r="G992">
        <f t="shared" si="121"/>
        <v>2.7692720191999998</v>
      </c>
      <c r="H992">
        <f t="shared" si="122"/>
        <v>5.9472207206666665</v>
      </c>
      <c r="I992">
        <f t="shared" si="123"/>
        <v>4.9285490146666664</v>
      </c>
      <c r="J992" s="2">
        <f t="shared" si="124"/>
        <v>-11.061032222222222</v>
      </c>
      <c r="K992">
        <f t="shared" si="125"/>
        <v>1.0151646814006789</v>
      </c>
      <c r="L992">
        <f t="shared" si="126"/>
        <v>0.99767654380987136</v>
      </c>
      <c r="M992">
        <f t="shared" si="127"/>
        <v>1.0041409120644196</v>
      </c>
    </row>
    <row r="993" spans="1:13" x14ac:dyDescent="0.2">
      <c r="A993">
        <f t="shared" si="120"/>
        <v>1.97</v>
      </c>
      <c r="B993">
        <v>985</v>
      </c>
      <c r="C993">
        <v>13.845535812</v>
      </c>
      <c r="D993">
        <v>17.840792721</v>
      </c>
      <c r="E993">
        <v>14.785903659000001</v>
      </c>
      <c r="F993" s="2">
        <v>-1990.9978000000001</v>
      </c>
      <c r="G993">
        <f t="shared" si="121"/>
        <v>2.7691071624000001</v>
      </c>
      <c r="H993">
        <f t="shared" si="122"/>
        <v>5.9469309069999996</v>
      </c>
      <c r="I993">
        <f t="shared" si="123"/>
        <v>4.9286345530000002</v>
      </c>
      <c r="J993" s="2">
        <f t="shared" si="124"/>
        <v>-11.061098888888889</v>
      </c>
      <c r="K993">
        <f t="shared" si="125"/>
        <v>1.0151042479005794</v>
      </c>
      <c r="L993">
        <f t="shared" si="126"/>
        <v>0.99762792609230388</v>
      </c>
      <c r="M993">
        <f t="shared" si="127"/>
        <v>1.00415833961557</v>
      </c>
    </row>
    <row r="994" spans="1:13" x14ac:dyDescent="0.2">
      <c r="A994">
        <f t="shared" si="120"/>
        <v>1.972</v>
      </c>
      <c r="B994">
        <v>986</v>
      </c>
      <c r="C994">
        <v>13.844642596</v>
      </c>
      <c r="D994">
        <v>17.839862319000002</v>
      </c>
      <c r="E994">
        <v>14.786116870000001</v>
      </c>
      <c r="F994" s="2">
        <v>-1991.0116</v>
      </c>
      <c r="G994">
        <f t="shared" si="121"/>
        <v>2.7689285192000002</v>
      </c>
      <c r="H994">
        <f t="shared" si="122"/>
        <v>5.9466207730000002</v>
      </c>
      <c r="I994">
        <f t="shared" si="123"/>
        <v>4.9287056233333333</v>
      </c>
      <c r="J994" s="2">
        <f t="shared" si="124"/>
        <v>-11.061175555555556</v>
      </c>
      <c r="K994">
        <f t="shared" si="125"/>
        <v>1.0150387605573516</v>
      </c>
      <c r="L994">
        <f t="shared" si="126"/>
        <v>0.99757589953540104</v>
      </c>
      <c r="M994">
        <f t="shared" si="127"/>
        <v>1.0041728194612856</v>
      </c>
    </row>
    <row r="995" spans="1:13" x14ac:dyDescent="0.2">
      <c r="A995">
        <f t="shared" si="120"/>
        <v>1.974</v>
      </c>
      <c r="B995">
        <v>987</v>
      </c>
      <c r="C995">
        <v>13.84355547</v>
      </c>
      <c r="D995">
        <v>17.838959738</v>
      </c>
      <c r="E995">
        <v>14.786327222000001</v>
      </c>
      <c r="F995" s="2">
        <v>-1991.0220999999999</v>
      </c>
      <c r="G995">
        <f t="shared" si="121"/>
        <v>2.7687110939999999</v>
      </c>
      <c r="H995">
        <f t="shared" si="122"/>
        <v>5.9463199126666666</v>
      </c>
      <c r="I995">
        <f t="shared" si="123"/>
        <v>4.9287757406666666</v>
      </c>
      <c r="J995" s="2">
        <f t="shared" si="124"/>
        <v>-11.061233888888889</v>
      </c>
      <c r="K995">
        <f t="shared" si="125"/>
        <v>1.0149590564393176</v>
      </c>
      <c r="L995">
        <f t="shared" si="126"/>
        <v>0.99752542868327909</v>
      </c>
      <c r="M995">
        <f t="shared" si="127"/>
        <v>1.0041871051431028</v>
      </c>
    </row>
    <row r="996" spans="1:13" x14ac:dyDescent="0.2">
      <c r="A996">
        <f t="shared" si="120"/>
        <v>1.976</v>
      </c>
      <c r="B996">
        <v>988</v>
      </c>
      <c r="C996">
        <v>13.842568626</v>
      </c>
      <c r="D996">
        <v>17.838123506999999</v>
      </c>
      <c r="E996">
        <v>14.786523540999999</v>
      </c>
      <c r="F996" s="2">
        <v>-1991.0351000000001</v>
      </c>
      <c r="G996">
        <f t="shared" si="121"/>
        <v>2.7685137252000001</v>
      </c>
      <c r="H996">
        <f t="shared" si="122"/>
        <v>5.9460411689999999</v>
      </c>
      <c r="I996">
        <f t="shared" si="123"/>
        <v>4.9288411803333334</v>
      </c>
      <c r="J996" s="2">
        <f t="shared" si="124"/>
        <v>-11.061306111111112</v>
      </c>
      <c r="K996">
        <f t="shared" si="125"/>
        <v>1.0148867046322068</v>
      </c>
      <c r="L996">
        <f t="shared" si="126"/>
        <v>0.99747866801455143</v>
      </c>
      <c r="M996">
        <f t="shared" si="127"/>
        <v>1.0042004377986931</v>
      </c>
    </row>
    <row r="997" spans="1:13" x14ac:dyDescent="0.2">
      <c r="A997">
        <f t="shared" si="120"/>
        <v>1.978</v>
      </c>
      <c r="B997">
        <v>989</v>
      </c>
      <c r="C997">
        <v>13.841221699</v>
      </c>
      <c r="D997">
        <v>17.837269883000001</v>
      </c>
      <c r="E997">
        <v>14.786669493</v>
      </c>
      <c r="F997" s="2">
        <v>-1991.049</v>
      </c>
      <c r="G997">
        <f t="shared" si="121"/>
        <v>2.7682443397999998</v>
      </c>
      <c r="H997">
        <f t="shared" si="122"/>
        <v>5.9457566276666673</v>
      </c>
      <c r="I997">
        <f t="shared" si="123"/>
        <v>4.9288898310000002</v>
      </c>
      <c r="J997" s="2">
        <f t="shared" si="124"/>
        <v>-11.061383333333334</v>
      </c>
      <c r="K997">
        <f t="shared" si="125"/>
        <v>1.0147879528512807</v>
      </c>
      <c r="L997">
        <f t="shared" si="126"/>
        <v>0.99743093475773392</v>
      </c>
      <c r="M997">
        <f t="shared" si="127"/>
        <v>1.0042103498690924</v>
      </c>
    </row>
    <row r="998" spans="1:13" x14ac:dyDescent="0.2">
      <c r="A998">
        <f t="shared" si="120"/>
        <v>1.98</v>
      </c>
      <c r="B998">
        <v>990</v>
      </c>
      <c r="C998">
        <v>13.839917593999999</v>
      </c>
      <c r="D998">
        <v>17.836066242000001</v>
      </c>
      <c r="E998">
        <v>14.786500070000001</v>
      </c>
      <c r="F998" s="2">
        <v>-1991.0610999999999</v>
      </c>
      <c r="G998">
        <f t="shared" si="121"/>
        <v>2.7679835187999999</v>
      </c>
      <c r="H998">
        <f t="shared" si="122"/>
        <v>5.9453554140000007</v>
      </c>
      <c r="I998">
        <f t="shared" si="123"/>
        <v>4.9288333566666669</v>
      </c>
      <c r="J998" s="2">
        <f t="shared" si="124"/>
        <v>-11.061450555555554</v>
      </c>
      <c r="K998">
        <f t="shared" si="125"/>
        <v>1.0146923406233983</v>
      </c>
      <c r="L998">
        <f t="shared" si="126"/>
        <v>0.99736362912320475</v>
      </c>
      <c r="M998">
        <f t="shared" si="127"/>
        <v>1.0041988438074883</v>
      </c>
    </row>
    <row r="999" spans="1:13" x14ac:dyDescent="0.2">
      <c r="A999">
        <f t="shared" si="120"/>
        <v>1.982</v>
      </c>
      <c r="B999">
        <v>991</v>
      </c>
      <c r="C999">
        <v>13.83855221</v>
      </c>
      <c r="D999">
        <v>17.835179936999999</v>
      </c>
      <c r="E999">
        <v>14.786155666999999</v>
      </c>
      <c r="F999" s="2">
        <v>-1991.0771</v>
      </c>
      <c r="G999">
        <f t="shared" si="121"/>
        <v>2.7677104419999998</v>
      </c>
      <c r="H999">
        <f t="shared" si="122"/>
        <v>5.9450599789999998</v>
      </c>
      <c r="I999">
        <f t="shared" si="123"/>
        <v>4.9287185556666664</v>
      </c>
      <c r="J999" s="2">
        <f t="shared" si="124"/>
        <v>-11.061539444444444</v>
      </c>
      <c r="K999">
        <f t="shared" si="125"/>
        <v>1.014592235642469</v>
      </c>
      <c r="L999">
        <f t="shared" si="126"/>
        <v>0.99731406839836112</v>
      </c>
      <c r="M999">
        <f t="shared" si="127"/>
        <v>1.0041754542905121</v>
      </c>
    </row>
    <row r="1000" spans="1:13" x14ac:dyDescent="0.2">
      <c r="A1000">
        <f t="shared" si="120"/>
        <v>1.984</v>
      </c>
      <c r="B1000">
        <v>992</v>
      </c>
      <c r="C1000">
        <v>13.837368774</v>
      </c>
      <c r="D1000">
        <v>17.834300831</v>
      </c>
      <c r="E1000">
        <v>14.785706068</v>
      </c>
      <c r="F1000" s="2">
        <v>-1991.0956000000001</v>
      </c>
      <c r="G1000">
        <f t="shared" si="121"/>
        <v>2.7674737548000001</v>
      </c>
      <c r="H1000">
        <f t="shared" si="122"/>
        <v>5.944766943666667</v>
      </c>
      <c r="I1000">
        <f t="shared" si="123"/>
        <v>4.9285686893333329</v>
      </c>
      <c r="J1000" s="2">
        <f t="shared" si="124"/>
        <v>-11.061642222222222</v>
      </c>
      <c r="K1000">
        <f t="shared" si="125"/>
        <v>1.0145054704260825</v>
      </c>
      <c r="L1000">
        <f t="shared" si="126"/>
        <v>0.99726491022981401</v>
      </c>
      <c r="M1000">
        <f t="shared" si="127"/>
        <v>1.0041449205743629</v>
      </c>
    </row>
    <row r="1001" spans="1:13" x14ac:dyDescent="0.2">
      <c r="A1001">
        <f t="shared" si="120"/>
        <v>1.986</v>
      </c>
      <c r="B1001">
        <v>993</v>
      </c>
      <c r="C1001">
        <v>13.835887971</v>
      </c>
      <c r="D1001">
        <v>17.833457949</v>
      </c>
      <c r="E1001">
        <v>14.784967915999999</v>
      </c>
      <c r="F1001" s="2">
        <v>-1991.107</v>
      </c>
      <c r="G1001">
        <f t="shared" si="121"/>
        <v>2.7671775942000001</v>
      </c>
      <c r="H1001">
        <f t="shared" si="122"/>
        <v>5.9444859829999999</v>
      </c>
      <c r="I1001">
        <f t="shared" si="123"/>
        <v>4.9283226386666668</v>
      </c>
      <c r="J1001" s="2">
        <f t="shared" si="124"/>
        <v>-11.061705555555555</v>
      </c>
      <c r="K1001">
        <f t="shared" si="125"/>
        <v>1.0143969033445326</v>
      </c>
      <c r="L1001">
        <f t="shared" si="126"/>
        <v>0.99721777764805308</v>
      </c>
      <c r="M1001">
        <f t="shared" si="127"/>
        <v>1.0040947902946182</v>
      </c>
    </row>
    <row r="1002" spans="1:13" x14ac:dyDescent="0.2">
      <c r="A1002">
        <f t="shared" si="120"/>
        <v>1.988</v>
      </c>
      <c r="B1002">
        <v>994</v>
      </c>
      <c r="C1002">
        <v>13.834088575999999</v>
      </c>
      <c r="D1002">
        <v>17.832728205999999</v>
      </c>
      <c r="E1002">
        <v>14.784231417000001</v>
      </c>
      <c r="F1002" s="2">
        <v>-1991.1152</v>
      </c>
      <c r="G1002">
        <f t="shared" si="121"/>
        <v>2.7668177151999997</v>
      </c>
      <c r="H1002">
        <f t="shared" si="122"/>
        <v>5.9442427353333329</v>
      </c>
      <c r="I1002">
        <f t="shared" si="123"/>
        <v>4.928077139</v>
      </c>
      <c r="J1002" s="2">
        <f t="shared" si="124"/>
        <v>-11.061751111111111</v>
      </c>
      <c r="K1002">
        <f t="shared" si="125"/>
        <v>1.0142649782581397</v>
      </c>
      <c r="L1002">
        <f t="shared" si="126"/>
        <v>0.99717697161397956</v>
      </c>
      <c r="M1002">
        <f t="shared" si="127"/>
        <v>1.0040447722754275</v>
      </c>
    </row>
    <row r="1003" spans="1:13" x14ac:dyDescent="0.2">
      <c r="A1003">
        <f t="shared" si="120"/>
        <v>1.99</v>
      </c>
      <c r="B1003">
        <v>995</v>
      </c>
      <c r="C1003">
        <v>13.832238595</v>
      </c>
      <c r="D1003">
        <v>17.831879140000002</v>
      </c>
      <c r="E1003">
        <v>14.783664845000001</v>
      </c>
      <c r="F1003" s="2">
        <v>-1991.1215999999999</v>
      </c>
      <c r="G1003">
        <f t="shared" si="121"/>
        <v>2.7664477189999999</v>
      </c>
      <c r="H1003">
        <f t="shared" si="122"/>
        <v>5.9439597133333342</v>
      </c>
      <c r="I1003">
        <f t="shared" si="123"/>
        <v>4.9278882816666671</v>
      </c>
      <c r="J1003" s="2">
        <f t="shared" si="124"/>
        <v>-11.061786666666666</v>
      </c>
      <c r="K1003">
        <f t="shared" si="125"/>
        <v>1.0141293443905066</v>
      </c>
      <c r="L1003">
        <f t="shared" si="126"/>
        <v>0.99712949323306133</v>
      </c>
      <c r="M1003">
        <f t="shared" si="127"/>
        <v>1.0040062945461041</v>
      </c>
    </row>
    <row r="1004" spans="1:13" x14ac:dyDescent="0.2">
      <c r="A1004">
        <f t="shared" si="120"/>
        <v>1.992</v>
      </c>
      <c r="B1004">
        <v>996</v>
      </c>
      <c r="C1004">
        <v>13.830344108</v>
      </c>
      <c r="D1004">
        <v>17.830926550000001</v>
      </c>
      <c r="E1004">
        <v>14.783256828000001</v>
      </c>
      <c r="F1004" s="2">
        <v>-1991.1224</v>
      </c>
      <c r="G1004">
        <f t="shared" si="121"/>
        <v>2.7660688216000002</v>
      </c>
      <c r="H1004">
        <f t="shared" si="122"/>
        <v>5.9436421833333339</v>
      </c>
      <c r="I1004">
        <f t="shared" si="123"/>
        <v>4.9277522760000005</v>
      </c>
      <c r="J1004" s="2">
        <f t="shared" si="124"/>
        <v>-11.061791111111111</v>
      </c>
      <c r="K1004">
        <f t="shared" si="125"/>
        <v>1.0139904475050843</v>
      </c>
      <c r="L1004">
        <f t="shared" si="126"/>
        <v>0.99707622595951695</v>
      </c>
      <c r="M1004">
        <f t="shared" si="127"/>
        <v>1.0039785847975016</v>
      </c>
    </row>
    <row r="1005" spans="1:13" x14ac:dyDescent="0.2">
      <c r="A1005">
        <f t="shared" si="120"/>
        <v>1.994</v>
      </c>
      <c r="B1005">
        <v>997</v>
      </c>
      <c r="C1005">
        <v>13.828659228999999</v>
      </c>
      <c r="D1005">
        <v>17.829840766</v>
      </c>
      <c r="E1005">
        <v>14.782940027</v>
      </c>
      <c r="F1005" s="2">
        <v>-1991.1247000000001</v>
      </c>
      <c r="G1005">
        <f t="shared" si="121"/>
        <v>2.7657318458</v>
      </c>
      <c r="H1005">
        <f t="shared" si="122"/>
        <v>5.9432802553333337</v>
      </c>
      <c r="I1005">
        <f t="shared" si="123"/>
        <v>4.9276466756666668</v>
      </c>
      <c r="J1005" s="2">
        <f t="shared" si="124"/>
        <v>-11.061803888888889</v>
      </c>
      <c r="K1005">
        <f t="shared" si="125"/>
        <v>1.0138669183146416</v>
      </c>
      <c r="L1005">
        <f t="shared" si="126"/>
        <v>0.99701551069551253</v>
      </c>
      <c r="M1005">
        <f t="shared" si="127"/>
        <v>1.0039570698212452</v>
      </c>
    </row>
    <row r="1006" spans="1:13" x14ac:dyDescent="0.2">
      <c r="A1006">
        <f t="shared" si="120"/>
        <v>1.996</v>
      </c>
      <c r="B1006">
        <v>998</v>
      </c>
      <c r="C1006">
        <v>13.826563066</v>
      </c>
      <c r="D1006">
        <v>17.828857997</v>
      </c>
      <c r="E1006">
        <v>14.782623135</v>
      </c>
      <c r="F1006" s="2">
        <v>-1991.1235999999999</v>
      </c>
      <c r="G1006">
        <f t="shared" si="121"/>
        <v>2.7653126131999999</v>
      </c>
      <c r="H1006">
        <f t="shared" si="122"/>
        <v>5.9429526656666667</v>
      </c>
      <c r="I1006">
        <f t="shared" si="123"/>
        <v>4.9275410449999999</v>
      </c>
      <c r="J1006" s="2">
        <f t="shared" si="124"/>
        <v>-11.061797777777777</v>
      </c>
      <c r="K1006">
        <f t="shared" si="125"/>
        <v>1.0137132352795837</v>
      </c>
      <c r="L1006">
        <f t="shared" si="126"/>
        <v>0.99696055586168697</v>
      </c>
      <c r="M1006">
        <f t="shared" si="127"/>
        <v>1.003935548664886</v>
      </c>
    </row>
    <row r="1007" spans="1:13" x14ac:dyDescent="0.2">
      <c r="A1007">
        <f t="shared" si="120"/>
        <v>1.998</v>
      </c>
      <c r="B1007">
        <v>999</v>
      </c>
      <c r="C1007">
        <v>13.824558077000001</v>
      </c>
      <c r="D1007">
        <v>17.827670548</v>
      </c>
      <c r="E1007">
        <v>14.781903873999999</v>
      </c>
      <c r="F1007" s="2">
        <v>-1991.1244999999999</v>
      </c>
      <c r="G1007">
        <f t="shared" si="121"/>
        <v>2.7649116154</v>
      </c>
      <c r="H1007">
        <f t="shared" si="122"/>
        <v>5.9425568493333332</v>
      </c>
      <c r="I1007">
        <f t="shared" si="123"/>
        <v>4.9273012913333334</v>
      </c>
      <c r="J1007" s="2">
        <f t="shared" si="124"/>
        <v>-11.061802777777777</v>
      </c>
      <c r="K1007">
        <f t="shared" si="125"/>
        <v>1.0135662367900684</v>
      </c>
      <c r="L1007">
        <f t="shared" si="126"/>
        <v>0.99689415565729378</v>
      </c>
      <c r="M1007">
        <f t="shared" si="127"/>
        <v>1.0038867013337951</v>
      </c>
    </row>
    <row r="1008" spans="1:13" x14ac:dyDescent="0.2">
      <c r="A1008">
        <f t="shared" si="120"/>
        <v>2</v>
      </c>
      <c r="B1008">
        <v>1000</v>
      </c>
      <c r="C1008">
        <v>13.822692708</v>
      </c>
      <c r="D1008">
        <v>17.826157142</v>
      </c>
      <c r="E1008">
        <v>14.781024515</v>
      </c>
      <c r="F1008" s="2">
        <v>-1991.1276</v>
      </c>
      <c r="G1008">
        <f t="shared" si="121"/>
        <v>2.7645385415999999</v>
      </c>
      <c r="H1008">
        <f t="shared" si="122"/>
        <v>5.9420523806666665</v>
      </c>
      <c r="I1008">
        <f t="shared" si="123"/>
        <v>4.9270081716666665</v>
      </c>
      <c r="J1008" s="2">
        <f t="shared" si="124"/>
        <v>-11.061820000000001</v>
      </c>
      <c r="K1008">
        <f t="shared" si="125"/>
        <v>1.0134294747303321</v>
      </c>
      <c r="L1008">
        <f t="shared" si="126"/>
        <v>0.99680952847100635</v>
      </c>
      <c r="M1008">
        <f t="shared" si="127"/>
        <v>1.0038269812318839</v>
      </c>
    </row>
    <row r="1009" spans="1:13" x14ac:dyDescent="0.2">
      <c r="A1009">
        <f t="shared" si="120"/>
        <v>2.0020000000000002</v>
      </c>
      <c r="B1009">
        <v>1001</v>
      </c>
      <c r="C1009">
        <v>13.820879016999999</v>
      </c>
      <c r="D1009">
        <v>17.824534585999999</v>
      </c>
      <c r="E1009">
        <v>14.780413755</v>
      </c>
      <c r="F1009" s="2">
        <v>-1991.1266000000001</v>
      </c>
      <c r="G1009">
        <f t="shared" si="121"/>
        <v>2.7641758033999997</v>
      </c>
      <c r="H1009">
        <f t="shared" si="122"/>
        <v>5.9415115286666662</v>
      </c>
      <c r="I1009">
        <f t="shared" si="123"/>
        <v>4.9268045850000002</v>
      </c>
      <c r="J1009" s="2">
        <f t="shared" si="124"/>
        <v>-11.061814444444444</v>
      </c>
      <c r="K1009">
        <f t="shared" si="125"/>
        <v>1.0132965015132982</v>
      </c>
      <c r="L1009">
        <f t="shared" si="126"/>
        <v>0.99671879779538197</v>
      </c>
      <c r="M1009">
        <f t="shared" si="127"/>
        <v>1.0037855025531606</v>
      </c>
    </row>
    <row r="1010" spans="1:13" x14ac:dyDescent="0.2">
      <c r="A1010">
        <f t="shared" si="120"/>
        <v>2.004</v>
      </c>
      <c r="B1010">
        <v>1002</v>
      </c>
      <c r="C1010">
        <v>13.818808779999999</v>
      </c>
      <c r="D1010">
        <v>17.822953268999999</v>
      </c>
      <c r="E1010">
        <v>14.77975127</v>
      </c>
      <c r="F1010" s="2">
        <v>-1991.1252999999999</v>
      </c>
      <c r="G1010">
        <f t="shared" si="121"/>
        <v>2.7637617560000001</v>
      </c>
      <c r="H1010">
        <f t="shared" si="122"/>
        <v>5.9409844229999997</v>
      </c>
      <c r="I1010">
        <f t="shared" si="123"/>
        <v>4.926583756666667</v>
      </c>
      <c r="J1010" s="2">
        <f t="shared" si="124"/>
        <v>-11.061807222222221</v>
      </c>
      <c r="K1010">
        <f t="shared" si="125"/>
        <v>1.0131447192781147</v>
      </c>
      <c r="L1010">
        <f t="shared" si="126"/>
        <v>0.99663037313713532</v>
      </c>
      <c r="M1010">
        <f t="shared" si="127"/>
        <v>1.0037405110630928</v>
      </c>
    </row>
    <row r="1011" spans="1:13" x14ac:dyDescent="0.2">
      <c r="A1011">
        <f t="shared" si="120"/>
        <v>2.0060000000000002</v>
      </c>
      <c r="B1011">
        <v>1003</v>
      </c>
      <c r="C1011">
        <v>13.81703166</v>
      </c>
      <c r="D1011">
        <v>17.821237043</v>
      </c>
      <c r="E1011">
        <v>14.778695059</v>
      </c>
      <c r="F1011" s="2">
        <v>-1991.1241</v>
      </c>
      <c r="G1011">
        <f t="shared" si="121"/>
        <v>2.7634063319999997</v>
      </c>
      <c r="H1011">
        <f t="shared" si="122"/>
        <v>5.9404123476666664</v>
      </c>
      <c r="I1011">
        <f t="shared" si="123"/>
        <v>4.9262316863333337</v>
      </c>
      <c r="J1011" s="2">
        <f t="shared" si="124"/>
        <v>-11.061800555555555</v>
      </c>
      <c r="K1011">
        <f t="shared" si="125"/>
        <v>1.0130144273135764</v>
      </c>
      <c r="L1011">
        <f t="shared" si="126"/>
        <v>0.99653440458843567</v>
      </c>
      <c r="M1011">
        <f t="shared" si="127"/>
        <v>1.0036687803722601</v>
      </c>
    </row>
    <row r="1012" spans="1:13" x14ac:dyDescent="0.2">
      <c r="A1012">
        <f t="shared" si="120"/>
        <v>2.008</v>
      </c>
      <c r="B1012">
        <v>1004</v>
      </c>
      <c r="C1012">
        <v>13.815164251000001</v>
      </c>
      <c r="D1012">
        <v>17.819275163</v>
      </c>
      <c r="E1012">
        <v>14.776935912000001</v>
      </c>
      <c r="F1012" s="2">
        <v>-1991.1195</v>
      </c>
      <c r="G1012">
        <f t="shared" si="121"/>
        <v>2.7630328502000001</v>
      </c>
      <c r="H1012">
        <f t="shared" si="122"/>
        <v>5.9397583876666671</v>
      </c>
      <c r="I1012">
        <f t="shared" si="123"/>
        <v>4.9256453040000006</v>
      </c>
      <c r="J1012" s="2">
        <f t="shared" si="124"/>
        <v>-11.061775000000001</v>
      </c>
      <c r="K1012">
        <f t="shared" si="125"/>
        <v>1.0128775156884715</v>
      </c>
      <c r="L1012">
        <f t="shared" si="126"/>
        <v>0.99642469947015722</v>
      </c>
      <c r="M1012">
        <f t="shared" si="127"/>
        <v>1.003549311033666</v>
      </c>
    </row>
    <row r="1013" spans="1:13" x14ac:dyDescent="0.2">
      <c r="A1013">
        <f t="shared" si="120"/>
        <v>2.0100000000000002</v>
      </c>
      <c r="B1013">
        <v>1005</v>
      </c>
      <c r="C1013">
        <v>13.813553531</v>
      </c>
      <c r="D1013">
        <v>17.817232216000001</v>
      </c>
      <c r="E1013">
        <v>14.775181638999999</v>
      </c>
      <c r="F1013" s="2">
        <v>-1991.1152</v>
      </c>
      <c r="G1013">
        <f t="shared" si="121"/>
        <v>2.7627107062</v>
      </c>
      <c r="H1013">
        <f t="shared" si="122"/>
        <v>5.9390774053333333</v>
      </c>
      <c r="I1013">
        <f t="shared" si="123"/>
        <v>4.9250605463333335</v>
      </c>
      <c r="J1013" s="2">
        <f t="shared" si="124"/>
        <v>-11.061751111111111</v>
      </c>
      <c r="K1013">
        <f t="shared" si="125"/>
        <v>1.0127594235657558</v>
      </c>
      <c r="L1013">
        <f t="shared" si="126"/>
        <v>0.99631046121793376</v>
      </c>
      <c r="M1013">
        <f t="shared" si="127"/>
        <v>1.0034301727041095</v>
      </c>
    </row>
    <row r="1014" spans="1:13" x14ac:dyDescent="0.2">
      <c r="A1014">
        <f t="shared" si="120"/>
        <v>2.012</v>
      </c>
      <c r="B1014">
        <v>1006</v>
      </c>
      <c r="C1014">
        <v>13.812316416</v>
      </c>
      <c r="D1014">
        <v>17.815018864999999</v>
      </c>
      <c r="E1014">
        <v>14.773678726</v>
      </c>
      <c r="F1014" s="2">
        <v>-1991.1088</v>
      </c>
      <c r="G1014">
        <f t="shared" si="121"/>
        <v>2.7624632831999998</v>
      </c>
      <c r="H1014">
        <f t="shared" si="122"/>
        <v>5.9383396216666666</v>
      </c>
      <c r="I1014">
        <f t="shared" si="123"/>
        <v>4.9245595753333333</v>
      </c>
      <c r="J1014" s="2">
        <f t="shared" si="124"/>
        <v>-11.061715555555555</v>
      </c>
      <c r="K1014">
        <f t="shared" si="125"/>
        <v>1.0126687228006359</v>
      </c>
      <c r="L1014">
        <f t="shared" si="126"/>
        <v>0.99618669425295769</v>
      </c>
      <c r="M1014">
        <f t="shared" si="127"/>
        <v>1.0033281050417284</v>
      </c>
    </row>
    <row r="1015" spans="1:13" x14ac:dyDescent="0.2">
      <c r="A1015">
        <f t="shared" si="120"/>
        <v>2.0140000000000002</v>
      </c>
      <c r="B1015">
        <v>1007</v>
      </c>
      <c r="C1015">
        <v>13.810984537</v>
      </c>
      <c r="D1015">
        <v>17.812846346000001</v>
      </c>
      <c r="E1015">
        <v>14.771860697999999</v>
      </c>
      <c r="F1015" s="2">
        <v>-1991.0987</v>
      </c>
      <c r="G1015">
        <f t="shared" si="121"/>
        <v>2.7621969073999999</v>
      </c>
      <c r="H1015">
        <f t="shared" si="122"/>
        <v>5.9376154486666666</v>
      </c>
      <c r="I1015">
        <f t="shared" si="123"/>
        <v>4.9239535659999998</v>
      </c>
      <c r="J1015" s="2">
        <f t="shared" si="124"/>
        <v>-11.061659444444444</v>
      </c>
      <c r="K1015">
        <f t="shared" si="125"/>
        <v>1.0125710742842513</v>
      </c>
      <c r="L1015">
        <f t="shared" si="126"/>
        <v>0.99606521054658548</v>
      </c>
      <c r="M1015">
        <f t="shared" si="127"/>
        <v>1.0032046369047813</v>
      </c>
    </row>
    <row r="1016" spans="1:13" x14ac:dyDescent="0.2">
      <c r="A1016">
        <f t="shared" si="120"/>
        <v>2.016</v>
      </c>
      <c r="B1016">
        <v>1008</v>
      </c>
      <c r="C1016">
        <v>13.809911112</v>
      </c>
      <c r="D1016">
        <v>17.810547488000001</v>
      </c>
      <c r="E1016">
        <v>14.770196252</v>
      </c>
      <c r="F1016" s="2">
        <v>-1991.0940000000001</v>
      </c>
      <c r="G1016">
        <f t="shared" si="121"/>
        <v>2.7619822223999999</v>
      </c>
      <c r="H1016">
        <f t="shared" si="122"/>
        <v>5.9368491626666673</v>
      </c>
      <c r="I1016">
        <f t="shared" si="123"/>
        <v>4.9233987506666663</v>
      </c>
      <c r="J1016" s="2">
        <f t="shared" si="124"/>
        <v>-11.061633333333333</v>
      </c>
      <c r="K1016">
        <f t="shared" si="125"/>
        <v>1.0124923746736261</v>
      </c>
      <c r="L1016">
        <f t="shared" si="126"/>
        <v>0.99593666217013244</v>
      </c>
      <c r="M1016">
        <f t="shared" si="127"/>
        <v>1.003091599016108</v>
      </c>
    </row>
    <row r="1017" spans="1:13" x14ac:dyDescent="0.2">
      <c r="A1017">
        <f t="shared" si="120"/>
        <v>2.0180000000000002</v>
      </c>
      <c r="B1017">
        <v>1009</v>
      </c>
      <c r="C1017">
        <v>13.809221743</v>
      </c>
      <c r="D1017">
        <v>17.808290165999999</v>
      </c>
      <c r="E1017">
        <v>14.768425713999999</v>
      </c>
      <c r="F1017" s="2">
        <v>-1991.0926999999999</v>
      </c>
      <c r="G1017">
        <f t="shared" si="121"/>
        <v>2.7618443485999999</v>
      </c>
      <c r="H1017">
        <f t="shared" si="122"/>
        <v>5.9360967219999994</v>
      </c>
      <c r="I1017">
        <f t="shared" si="123"/>
        <v>4.9228085713333334</v>
      </c>
      <c r="J1017" s="2">
        <f t="shared" si="124"/>
        <v>-11.06162611111111</v>
      </c>
      <c r="K1017">
        <f t="shared" si="125"/>
        <v>1.0124418326498452</v>
      </c>
      <c r="L1017">
        <f t="shared" si="126"/>
        <v>0.99581043641881062</v>
      </c>
      <c r="M1017">
        <f t="shared" si="127"/>
        <v>1.002971356078016</v>
      </c>
    </row>
    <row r="1018" spans="1:13" x14ac:dyDescent="0.2">
      <c r="A1018">
        <f t="shared" si="120"/>
        <v>2.02</v>
      </c>
      <c r="B1018">
        <v>1010</v>
      </c>
      <c r="C1018">
        <v>13.808770858999999</v>
      </c>
      <c r="D1018">
        <v>17.806035624</v>
      </c>
      <c r="E1018">
        <v>14.766647247</v>
      </c>
      <c r="F1018" s="2">
        <v>-1991.0902000000001</v>
      </c>
      <c r="G1018">
        <f t="shared" si="121"/>
        <v>2.7617541717999998</v>
      </c>
      <c r="H1018">
        <f t="shared" si="122"/>
        <v>5.9353452080000002</v>
      </c>
      <c r="I1018">
        <f t="shared" si="123"/>
        <v>4.9222157490000003</v>
      </c>
      <c r="J1018" s="2">
        <f t="shared" si="124"/>
        <v>-11.061612222222223</v>
      </c>
      <c r="K1018">
        <f t="shared" si="125"/>
        <v>1.0124087754774882</v>
      </c>
      <c r="L1018">
        <f t="shared" si="126"/>
        <v>0.99568436612053857</v>
      </c>
      <c r="M1018">
        <f t="shared" si="127"/>
        <v>1.0028505746559964</v>
      </c>
    </row>
    <row r="1019" spans="1:13" x14ac:dyDescent="0.2">
      <c r="A1019">
        <f t="shared" si="120"/>
        <v>2.0220000000000002</v>
      </c>
      <c r="B1019">
        <v>1011</v>
      </c>
      <c r="C1019">
        <v>13.808155873</v>
      </c>
      <c r="D1019">
        <v>17.803902119</v>
      </c>
      <c r="E1019">
        <v>14.764834964</v>
      </c>
      <c r="F1019" s="2">
        <v>-1991.086</v>
      </c>
      <c r="G1019">
        <f t="shared" si="121"/>
        <v>2.7616311746000002</v>
      </c>
      <c r="H1019">
        <f t="shared" si="122"/>
        <v>5.9346340396666664</v>
      </c>
      <c r="I1019">
        <f t="shared" si="123"/>
        <v>4.9216116546666671</v>
      </c>
      <c r="J1019" s="2">
        <f t="shared" si="124"/>
        <v>-11.061588888888888</v>
      </c>
      <c r="K1019">
        <f t="shared" si="125"/>
        <v>1.0123636869442978</v>
      </c>
      <c r="L1019">
        <f t="shared" si="126"/>
        <v>0.99556506401318579</v>
      </c>
      <c r="M1019">
        <f t="shared" si="127"/>
        <v>1.0027274966805027</v>
      </c>
    </row>
    <row r="1020" spans="1:13" x14ac:dyDescent="0.2">
      <c r="A1020">
        <f t="shared" si="120"/>
        <v>2.024</v>
      </c>
      <c r="B1020">
        <v>1012</v>
      </c>
      <c r="C1020">
        <v>13.807259074999999</v>
      </c>
      <c r="D1020">
        <v>17.801930384999999</v>
      </c>
      <c r="E1020">
        <v>14.763152549999999</v>
      </c>
      <c r="F1020" s="2">
        <v>-1991.0835</v>
      </c>
      <c r="G1020">
        <f t="shared" si="121"/>
        <v>2.761451815</v>
      </c>
      <c r="H1020">
        <f t="shared" si="122"/>
        <v>5.9339767949999995</v>
      </c>
      <c r="I1020">
        <f t="shared" si="123"/>
        <v>4.9210508499999994</v>
      </c>
      <c r="J1020" s="2">
        <f t="shared" si="124"/>
        <v>-11.061574999999999</v>
      </c>
      <c r="K1020">
        <f t="shared" si="125"/>
        <v>1.012297936981879</v>
      </c>
      <c r="L1020">
        <f t="shared" si="126"/>
        <v>0.99545480787535678</v>
      </c>
      <c r="M1020">
        <f t="shared" si="127"/>
        <v>1.0026132385270783</v>
      </c>
    </row>
    <row r="1021" spans="1:13" x14ac:dyDescent="0.2">
      <c r="A1021">
        <f t="shared" si="120"/>
        <v>2.0260000000000002</v>
      </c>
      <c r="B1021">
        <v>1013</v>
      </c>
      <c r="C1021">
        <v>13.806086773000001</v>
      </c>
      <c r="D1021">
        <v>17.799906178000001</v>
      </c>
      <c r="E1021">
        <v>14.761199170999999</v>
      </c>
      <c r="F1021" s="2">
        <v>-1991.085</v>
      </c>
      <c r="G1021">
        <f t="shared" si="121"/>
        <v>2.7612173546000003</v>
      </c>
      <c r="H1021">
        <f t="shared" si="122"/>
        <v>5.9333020593333332</v>
      </c>
      <c r="I1021">
        <f t="shared" si="123"/>
        <v>4.9203997236666668</v>
      </c>
      <c r="J1021" s="2">
        <f t="shared" si="124"/>
        <v>-11.061583333333333</v>
      </c>
      <c r="K1021">
        <f t="shared" si="125"/>
        <v>1.0122119880698122</v>
      </c>
      <c r="L1021">
        <f t="shared" si="126"/>
        <v>0.99534161753325867</v>
      </c>
      <c r="M1021">
        <f t="shared" si="127"/>
        <v>1.0024805782677857</v>
      </c>
    </row>
    <row r="1022" spans="1:13" x14ac:dyDescent="0.2">
      <c r="A1022">
        <f t="shared" si="120"/>
        <v>2.028</v>
      </c>
      <c r="B1022">
        <v>1014</v>
      </c>
      <c r="C1022">
        <v>13.805102396000001</v>
      </c>
      <c r="D1022">
        <v>17.797660467</v>
      </c>
      <c r="E1022">
        <v>14.759123239999999</v>
      </c>
      <c r="F1022" s="2">
        <v>-1991.0889</v>
      </c>
      <c r="G1022">
        <f t="shared" si="121"/>
        <v>2.7610204791999999</v>
      </c>
      <c r="H1022">
        <f t="shared" si="122"/>
        <v>5.932553489</v>
      </c>
      <c r="I1022">
        <f t="shared" si="123"/>
        <v>4.9197077466666661</v>
      </c>
      <c r="J1022" s="2">
        <f t="shared" si="124"/>
        <v>-11.061605</v>
      </c>
      <c r="K1022">
        <f t="shared" si="125"/>
        <v>1.0121398171341542</v>
      </c>
      <c r="L1022">
        <f t="shared" si="126"/>
        <v>0.99521604105005146</v>
      </c>
      <c r="M1022">
        <f t="shared" si="127"/>
        <v>1.0023395951074598</v>
      </c>
    </row>
    <row r="1023" spans="1:13" x14ac:dyDescent="0.2">
      <c r="A1023">
        <f t="shared" si="120"/>
        <v>2.0300000000000002</v>
      </c>
      <c r="B1023">
        <v>1015</v>
      </c>
      <c r="C1023">
        <v>13.804017567000001</v>
      </c>
      <c r="D1023">
        <v>17.795238109</v>
      </c>
      <c r="E1023">
        <v>14.757148248</v>
      </c>
      <c r="F1023" s="2">
        <v>-1991.0920000000001</v>
      </c>
      <c r="G1023">
        <f t="shared" si="121"/>
        <v>2.7608035134</v>
      </c>
      <c r="H1023">
        <f t="shared" si="122"/>
        <v>5.9317460363333332</v>
      </c>
      <c r="I1023">
        <f t="shared" si="123"/>
        <v>4.919049416</v>
      </c>
      <c r="J1023" s="2">
        <f t="shared" si="124"/>
        <v>-11.061622222222223</v>
      </c>
      <c r="K1023">
        <f t="shared" si="125"/>
        <v>1.0120602814237927</v>
      </c>
      <c r="L1023">
        <f t="shared" si="126"/>
        <v>0.99508058675575051</v>
      </c>
      <c r="M1023">
        <f t="shared" si="127"/>
        <v>1.0022054670397267</v>
      </c>
    </row>
    <row r="1024" spans="1:13" x14ac:dyDescent="0.2">
      <c r="A1024">
        <f t="shared" si="120"/>
        <v>2.032</v>
      </c>
      <c r="B1024">
        <v>1016</v>
      </c>
      <c r="C1024">
        <v>13.802884776999999</v>
      </c>
      <c r="D1024">
        <v>17.792228088000002</v>
      </c>
      <c r="E1024">
        <v>14.754972479999999</v>
      </c>
      <c r="F1024" s="2">
        <v>-1991.0983000000001</v>
      </c>
      <c r="G1024">
        <f t="shared" si="121"/>
        <v>2.7605769553999999</v>
      </c>
      <c r="H1024">
        <f t="shared" si="122"/>
        <v>5.9307426960000003</v>
      </c>
      <c r="I1024">
        <f t="shared" si="123"/>
        <v>4.9183241600000001</v>
      </c>
      <c r="J1024" s="2">
        <f t="shared" si="124"/>
        <v>-11.061657222222223</v>
      </c>
      <c r="K1024">
        <f t="shared" si="125"/>
        <v>1.0119772293876279</v>
      </c>
      <c r="L1024">
        <f t="shared" si="126"/>
        <v>0.9949122713084112</v>
      </c>
      <c r="M1024">
        <f t="shared" si="127"/>
        <v>1.0020577036271781</v>
      </c>
    </row>
    <row r="1025" spans="1:13" x14ac:dyDescent="0.2">
      <c r="A1025">
        <f t="shared" si="120"/>
        <v>2.0340000000000003</v>
      </c>
      <c r="B1025">
        <v>1017</v>
      </c>
      <c r="C1025">
        <v>13.801658825000001</v>
      </c>
      <c r="D1025">
        <v>17.789389800999999</v>
      </c>
      <c r="E1025">
        <v>14.753043076000001</v>
      </c>
      <c r="F1025" s="2">
        <v>-1991.1061999999999</v>
      </c>
      <c r="G1025">
        <f t="shared" si="121"/>
        <v>2.7603317650000001</v>
      </c>
      <c r="H1025">
        <f t="shared" si="122"/>
        <v>5.9297966003333329</v>
      </c>
      <c r="I1025">
        <f t="shared" si="123"/>
        <v>4.9176810253333336</v>
      </c>
      <c r="J1025" s="2">
        <f t="shared" si="124"/>
        <v>-11.061701111111111</v>
      </c>
      <c r="K1025">
        <f t="shared" si="125"/>
        <v>1.0118873470530025</v>
      </c>
      <c r="L1025">
        <f t="shared" si="126"/>
        <v>0.99475355894524731</v>
      </c>
      <c r="M1025">
        <f t="shared" si="127"/>
        <v>1.0019266715873536</v>
      </c>
    </row>
    <row r="1026" spans="1:13" x14ac:dyDescent="0.2">
      <c r="A1026">
        <f t="shared" si="120"/>
        <v>2.036</v>
      </c>
      <c r="B1026">
        <v>1018</v>
      </c>
      <c r="C1026">
        <v>13.80086229</v>
      </c>
      <c r="D1026">
        <v>17.786368546999999</v>
      </c>
      <c r="E1026">
        <v>14.751290411999999</v>
      </c>
      <c r="F1026" s="2">
        <v>-1991.1120000000001</v>
      </c>
      <c r="G1026">
        <f t="shared" si="121"/>
        <v>2.760172458</v>
      </c>
      <c r="H1026">
        <f t="shared" si="122"/>
        <v>5.9287895156666659</v>
      </c>
      <c r="I1026">
        <f t="shared" si="123"/>
        <v>4.9170968039999998</v>
      </c>
      <c r="J1026" s="2">
        <f t="shared" si="124"/>
        <v>-11.061733333333335</v>
      </c>
      <c r="K1026">
        <f t="shared" si="125"/>
        <v>1.0118289480084959</v>
      </c>
      <c r="L1026">
        <f t="shared" si="126"/>
        <v>0.99458461536693465</v>
      </c>
      <c r="M1026">
        <f t="shared" si="127"/>
        <v>1.0018076425301694</v>
      </c>
    </row>
    <row r="1027" spans="1:13" x14ac:dyDescent="0.2">
      <c r="A1027">
        <f t="shared" si="120"/>
        <v>2.0380000000000003</v>
      </c>
      <c r="B1027">
        <v>1019</v>
      </c>
      <c r="C1027">
        <v>13.800312226000001</v>
      </c>
      <c r="D1027">
        <v>17.783332644000001</v>
      </c>
      <c r="E1027">
        <v>14.749697574000001</v>
      </c>
      <c r="F1027" s="2">
        <v>-1991.1235999999999</v>
      </c>
      <c r="G1027">
        <f t="shared" si="121"/>
        <v>2.7600624452</v>
      </c>
      <c r="H1027">
        <f t="shared" si="122"/>
        <v>5.9277775480000008</v>
      </c>
      <c r="I1027">
        <f t="shared" si="123"/>
        <v>4.9165658580000002</v>
      </c>
      <c r="J1027" s="2">
        <f t="shared" si="124"/>
        <v>-11.061797777777777</v>
      </c>
      <c r="K1027">
        <f t="shared" si="125"/>
        <v>1.0117886193198413</v>
      </c>
      <c r="L1027">
        <f t="shared" si="126"/>
        <v>0.99441485264052076</v>
      </c>
      <c r="M1027">
        <f t="shared" si="127"/>
        <v>1.0016994677714097</v>
      </c>
    </row>
    <row r="1028" spans="1:13" x14ac:dyDescent="0.2">
      <c r="A1028">
        <f t="shared" si="120"/>
        <v>2.04</v>
      </c>
      <c r="B1028">
        <v>1020</v>
      </c>
      <c r="C1028">
        <v>13.799462373000001</v>
      </c>
      <c r="D1028">
        <v>17.780191209000002</v>
      </c>
      <c r="E1028">
        <v>14.748019563</v>
      </c>
      <c r="F1028" s="2">
        <v>-1991.134</v>
      </c>
      <c r="G1028">
        <f t="shared" si="121"/>
        <v>2.7598924746</v>
      </c>
      <c r="H1028">
        <f t="shared" si="122"/>
        <v>5.9267304030000005</v>
      </c>
      <c r="I1028">
        <f t="shared" si="123"/>
        <v>4.9160065209999999</v>
      </c>
      <c r="J1028" s="2">
        <f t="shared" si="124"/>
        <v>-11.061855555555555</v>
      </c>
      <c r="K1028">
        <f t="shared" si="125"/>
        <v>1.0117263111938068</v>
      </c>
      <c r="L1028">
        <f t="shared" si="126"/>
        <v>0.99423918873740758</v>
      </c>
      <c r="M1028">
        <f t="shared" si="127"/>
        <v>1.0015855086398966</v>
      </c>
    </row>
    <row r="1029" spans="1:13" x14ac:dyDescent="0.2">
      <c r="A1029">
        <f t="shared" si="120"/>
        <v>2.0420000000000003</v>
      </c>
      <c r="B1029">
        <v>1021</v>
      </c>
      <c r="C1029">
        <v>13.798662502999999</v>
      </c>
      <c r="D1029">
        <v>17.777261635999999</v>
      </c>
      <c r="E1029">
        <v>14.746736985</v>
      </c>
      <c r="F1029" s="2">
        <v>-1991.1447000000001</v>
      </c>
      <c r="G1029">
        <f t="shared" si="121"/>
        <v>2.7597325005999997</v>
      </c>
      <c r="H1029">
        <f t="shared" si="122"/>
        <v>5.9257538786666659</v>
      </c>
      <c r="I1029">
        <f t="shared" si="123"/>
        <v>4.9155789949999997</v>
      </c>
      <c r="J1029" s="2">
        <f t="shared" si="124"/>
        <v>-11.061915000000001</v>
      </c>
      <c r="K1029">
        <f t="shared" si="125"/>
        <v>1.0116676676392493</v>
      </c>
      <c r="L1029">
        <f t="shared" si="126"/>
        <v>0.99407537181054595</v>
      </c>
      <c r="M1029">
        <f t="shared" si="127"/>
        <v>1.0014984046370159</v>
      </c>
    </row>
    <row r="1030" spans="1:13" x14ac:dyDescent="0.2">
      <c r="A1030">
        <f t="shared" si="120"/>
        <v>2.044</v>
      </c>
      <c r="B1030">
        <v>1022</v>
      </c>
      <c r="C1030">
        <v>13.798174904</v>
      </c>
      <c r="D1030">
        <v>17.774393924999998</v>
      </c>
      <c r="E1030">
        <v>14.745930151</v>
      </c>
      <c r="F1030" s="2">
        <v>-1991.1587</v>
      </c>
      <c r="G1030">
        <f t="shared" si="121"/>
        <v>2.7596349808</v>
      </c>
      <c r="H1030">
        <f t="shared" si="122"/>
        <v>5.9247979749999997</v>
      </c>
      <c r="I1030">
        <f t="shared" si="123"/>
        <v>4.9153100503333329</v>
      </c>
      <c r="J1030" s="2">
        <f t="shared" si="124"/>
        <v>-11.061992777777778</v>
      </c>
      <c r="K1030">
        <f t="shared" si="125"/>
        <v>1.0116319186568414</v>
      </c>
      <c r="L1030">
        <f t="shared" si="126"/>
        <v>0.99391501410546512</v>
      </c>
      <c r="M1030">
        <f t="shared" si="127"/>
        <v>1.0014436099414417</v>
      </c>
    </row>
    <row r="1031" spans="1:13" x14ac:dyDescent="0.2">
      <c r="A1031">
        <f t="shared" si="120"/>
        <v>2.0460000000000003</v>
      </c>
      <c r="B1031">
        <v>1023</v>
      </c>
      <c r="C1031">
        <v>13.797589434000001</v>
      </c>
      <c r="D1031">
        <v>17.771466574000002</v>
      </c>
      <c r="E1031">
        <v>14.745228674</v>
      </c>
      <c r="F1031" s="2">
        <v>-1991.1748</v>
      </c>
      <c r="G1031">
        <f t="shared" si="121"/>
        <v>2.7595178868000003</v>
      </c>
      <c r="H1031">
        <f t="shared" si="122"/>
        <v>5.9238221913333335</v>
      </c>
      <c r="I1031">
        <f t="shared" si="123"/>
        <v>4.9150762246666666</v>
      </c>
      <c r="J1031" s="2">
        <f t="shared" si="124"/>
        <v>-11.062082222222223</v>
      </c>
      <c r="K1031">
        <f t="shared" si="125"/>
        <v>1.0115889941292473</v>
      </c>
      <c r="L1031">
        <f t="shared" si="126"/>
        <v>0.99375132142920675</v>
      </c>
      <c r="M1031">
        <f t="shared" si="127"/>
        <v>1.0013959703790689</v>
      </c>
    </row>
    <row r="1032" spans="1:13" x14ac:dyDescent="0.2">
      <c r="A1032">
        <f t="shared" si="120"/>
        <v>2.048</v>
      </c>
      <c r="B1032">
        <v>1024</v>
      </c>
      <c r="C1032">
        <v>13.796771494</v>
      </c>
      <c r="D1032">
        <v>17.768688591</v>
      </c>
      <c r="E1032">
        <v>14.744678073999999</v>
      </c>
      <c r="F1032" s="2">
        <v>-1991.1941999999999</v>
      </c>
      <c r="G1032">
        <f t="shared" si="121"/>
        <v>2.7593542987999999</v>
      </c>
      <c r="H1032">
        <f t="shared" si="122"/>
        <v>5.922896197</v>
      </c>
      <c r="I1032">
        <f t="shared" si="123"/>
        <v>4.9148926913333328</v>
      </c>
      <c r="J1032" s="2">
        <f t="shared" si="124"/>
        <v>-11.062189999999999</v>
      </c>
      <c r="K1032">
        <f t="shared" si="125"/>
        <v>1.0115290257481169</v>
      </c>
      <c r="L1032">
        <f t="shared" si="126"/>
        <v>0.99359598116701375</v>
      </c>
      <c r="M1032">
        <f t="shared" si="127"/>
        <v>1.0013585773597078</v>
      </c>
    </row>
    <row r="1033" spans="1:13" x14ac:dyDescent="0.2">
      <c r="A1033">
        <f t="shared" si="120"/>
        <v>2.0499999999999998</v>
      </c>
      <c r="B1033">
        <v>1025</v>
      </c>
      <c r="C1033">
        <v>13.796213472</v>
      </c>
      <c r="D1033">
        <v>17.766044913999998</v>
      </c>
      <c r="E1033">
        <v>14.744460845000001</v>
      </c>
      <c r="F1033" s="2">
        <v>-1991.2150999999999</v>
      </c>
      <c r="G1033">
        <f t="shared" si="121"/>
        <v>2.7592426944000001</v>
      </c>
      <c r="H1033">
        <f t="shared" si="122"/>
        <v>5.9220149713333328</v>
      </c>
      <c r="I1033">
        <f t="shared" si="123"/>
        <v>4.9148202816666666</v>
      </c>
      <c r="J1033" s="2">
        <f t="shared" si="124"/>
        <v>-11.062306111111111</v>
      </c>
      <c r="K1033">
        <f t="shared" si="125"/>
        <v>1.0114881136078926</v>
      </c>
      <c r="L1033">
        <f t="shared" si="126"/>
        <v>0.99344815107650075</v>
      </c>
      <c r="M1033">
        <f t="shared" si="127"/>
        <v>1.0013438246386712</v>
      </c>
    </row>
    <row r="1034" spans="1:13" x14ac:dyDescent="0.2">
      <c r="A1034">
        <f t="shared" ref="A1034:A1097" si="128">B1034*0.002</f>
        <v>2.052</v>
      </c>
      <c r="B1034">
        <v>1026</v>
      </c>
      <c r="C1034">
        <v>13.796245658</v>
      </c>
      <c r="D1034">
        <v>17.763414596000001</v>
      </c>
      <c r="E1034">
        <v>14.744595635</v>
      </c>
      <c r="F1034" s="2">
        <v>-1991.2383</v>
      </c>
      <c r="G1034">
        <f t="shared" ref="G1034:G1097" si="129">C1034/5</f>
        <v>2.7592491315999998</v>
      </c>
      <c r="H1034">
        <f t="shared" ref="H1034:H1097" si="130">D1034/3</f>
        <v>5.9211381986666671</v>
      </c>
      <c r="I1034">
        <f t="shared" ref="I1034:I1097" si="131">E1034/3</f>
        <v>4.9148652116666662</v>
      </c>
      <c r="J1034" s="2">
        <f t="shared" ref="J1034:J1097" si="132">F1034/180</f>
        <v>-11.062435000000001</v>
      </c>
      <c r="K1034">
        <f t="shared" ref="K1034:K1097" si="133">G1034/$G$9</f>
        <v>1.0114904733681622</v>
      </c>
      <c r="L1034">
        <f t="shared" ref="L1034:L1097" si="134">H1034/$H$9</f>
        <v>0.99330106799940121</v>
      </c>
      <c r="M1034">
        <f t="shared" ref="M1034:M1097" si="135">I1034/$I$9</f>
        <v>1.0013529786616999</v>
      </c>
    </row>
    <row r="1035" spans="1:13" x14ac:dyDescent="0.2">
      <c r="A1035">
        <f t="shared" si="128"/>
        <v>2.0539999999999998</v>
      </c>
      <c r="B1035">
        <v>1027</v>
      </c>
      <c r="C1035">
        <v>13.796380785</v>
      </c>
      <c r="D1035">
        <v>17.760333704000001</v>
      </c>
      <c r="E1035">
        <v>14.745021931</v>
      </c>
      <c r="F1035" s="2">
        <v>-1991.2594999999999</v>
      </c>
      <c r="G1035">
        <f t="shared" si="129"/>
        <v>2.759276157</v>
      </c>
      <c r="H1035">
        <f t="shared" si="130"/>
        <v>5.9201112346666669</v>
      </c>
      <c r="I1035">
        <f t="shared" si="131"/>
        <v>4.9150073103333334</v>
      </c>
      <c r="J1035" s="2">
        <f t="shared" si="132"/>
        <v>-11.062552777777777</v>
      </c>
      <c r="K1035">
        <f t="shared" si="133"/>
        <v>1.0115003803875489</v>
      </c>
      <c r="L1035">
        <f t="shared" si="134"/>
        <v>0.99312878956174755</v>
      </c>
      <c r="M1035">
        <f t="shared" si="135"/>
        <v>1.0013819297960656</v>
      </c>
    </row>
    <row r="1036" spans="1:13" x14ac:dyDescent="0.2">
      <c r="A1036">
        <f t="shared" si="128"/>
        <v>2.056</v>
      </c>
      <c r="B1036">
        <v>1028</v>
      </c>
      <c r="C1036">
        <v>13.796459769</v>
      </c>
      <c r="D1036">
        <v>17.757176569999999</v>
      </c>
      <c r="E1036">
        <v>14.745426188</v>
      </c>
      <c r="F1036" s="2">
        <v>-1991.2828999999999</v>
      </c>
      <c r="G1036">
        <f t="shared" si="129"/>
        <v>2.7592919538</v>
      </c>
      <c r="H1036">
        <f t="shared" si="130"/>
        <v>5.9190588566666662</v>
      </c>
      <c r="I1036">
        <f t="shared" si="131"/>
        <v>4.9151420626666669</v>
      </c>
      <c r="J1036" s="2">
        <f t="shared" si="132"/>
        <v>-11.062682777777777</v>
      </c>
      <c r="K1036">
        <f t="shared" si="133"/>
        <v>1.0115061712066984</v>
      </c>
      <c r="L1036">
        <f t="shared" si="134"/>
        <v>0.99295224779625135</v>
      </c>
      <c r="M1036">
        <f t="shared" si="135"/>
        <v>1.0014093841909582</v>
      </c>
    </row>
    <row r="1037" spans="1:13" x14ac:dyDescent="0.2">
      <c r="A1037">
        <f t="shared" si="128"/>
        <v>2.0579999999999998</v>
      </c>
      <c r="B1037">
        <v>1029</v>
      </c>
      <c r="C1037">
        <v>13.796612831999999</v>
      </c>
      <c r="D1037">
        <v>17.753881005</v>
      </c>
      <c r="E1037">
        <v>14.745954693</v>
      </c>
      <c r="F1037" s="2">
        <v>-1991.3082999999999</v>
      </c>
      <c r="G1037">
        <f t="shared" si="129"/>
        <v>2.7593225663999998</v>
      </c>
      <c r="H1037">
        <f t="shared" si="130"/>
        <v>5.9179603350000001</v>
      </c>
      <c r="I1037">
        <f t="shared" si="131"/>
        <v>4.9153182309999996</v>
      </c>
      <c r="J1037" s="2">
        <f t="shared" si="132"/>
        <v>-11.062823888888888</v>
      </c>
      <c r="K1037">
        <f t="shared" si="133"/>
        <v>1.0115173932282657</v>
      </c>
      <c r="L1037">
        <f t="shared" si="134"/>
        <v>0.99276796519582744</v>
      </c>
      <c r="M1037">
        <f t="shared" si="135"/>
        <v>1.001445276667706</v>
      </c>
    </row>
    <row r="1038" spans="1:13" x14ac:dyDescent="0.2">
      <c r="A1038">
        <f t="shared" si="128"/>
        <v>2.06</v>
      </c>
      <c r="B1038">
        <v>1030</v>
      </c>
      <c r="C1038">
        <v>13.796682533</v>
      </c>
      <c r="D1038">
        <v>17.750611012</v>
      </c>
      <c r="E1038">
        <v>14.746614578000001</v>
      </c>
      <c r="F1038" s="2">
        <v>-1991.337</v>
      </c>
      <c r="G1038">
        <f t="shared" si="129"/>
        <v>2.7593365066</v>
      </c>
      <c r="H1038">
        <f t="shared" si="130"/>
        <v>5.9168703373333331</v>
      </c>
      <c r="I1038">
        <f t="shared" si="131"/>
        <v>4.9155381926666672</v>
      </c>
      <c r="J1038" s="2">
        <f t="shared" si="132"/>
        <v>-11.062983333333333</v>
      </c>
      <c r="K1038">
        <f t="shared" si="133"/>
        <v>1.0115225034516724</v>
      </c>
      <c r="L1038">
        <f t="shared" si="134"/>
        <v>0.99258511253978554</v>
      </c>
      <c r="M1038">
        <f t="shared" si="135"/>
        <v>1.0014900915834002</v>
      </c>
    </row>
    <row r="1039" spans="1:13" x14ac:dyDescent="0.2">
      <c r="A1039">
        <f t="shared" si="128"/>
        <v>2.0619999999999998</v>
      </c>
      <c r="B1039">
        <v>1031</v>
      </c>
      <c r="C1039">
        <v>13.796600451</v>
      </c>
      <c r="D1039">
        <v>17.747375042000002</v>
      </c>
      <c r="E1039">
        <v>14.747546699999999</v>
      </c>
      <c r="F1039" s="2">
        <v>-1991.3631</v>
      </c>
      <c r="G1039">
        <f t="shared" si="129"/>
        <v>2.7593200902000001</v>
      </c>
      <c r="H1039">
        <f t="shared" si="130"/>
        <v>5.9157916806666675</v>
      </c>
      <c r="I1039">
        <f t="shared" si="131"/>
        <v>4.9158488999999994</v>
      </c>
      <c r="J1039" s="2">
        <f t="shared" si="132"/>
        <v>-11.063128333333333</v>
      </c>
      <c r="K1039">
        <f t="shared" si="133"/>
        <v>1.0115164854984486</v>
      </c>
      <c r="L1039">
        <f t="shared" si="134"/>
        <v>0.99240416239421303</v>
      </c>
      <c r="M1039">
        <f t="shared" si="135"/>
        <v>1.001553394990579</v>
      </c>
    </row>
    <row r="1040" spans="1:13" x14ac:dyDescent="0.2">
      <c r="A1040">
        <f t="shared" si="128"/>
        <v>2.0640000000000001</v>
      </c>
      <c r="B1040">
        <v>1032</v>
      </c>
      <c r="C1040">
        <v>13.796555953</v>
      </c>
      <c r="D1040">
        <v>17.744255351</v>
      </c>
      <c r="E1040">
        <v>14.748248032999999</v>
      </c>
      <c r="F1040" s="2">
        <v>-1991.3919000000001</v>
      </c>
      <c r="G1040">
        <f t="shared" si="129"/>
        <v>2.7593111906000001</v>
      </c>
      <c r="H1040">
        <f t="shared" si="130"/>
        <v>5.9147517836666665</v>
      </c>
      <c r="I1040">
        <f t="shared" si="131"/>
        <v>4.9160826776666662</v>
      </c>
      <c r="J1040" s="2">
        <f t="shared" si="132"/>
        <v>-11.063288333333334</v>
      </c>
      <c r="K1040">
        <f t="shared" si="133"/>
        <v>1.0115132230671902</v>
      </c>
      <c r="L1040">
        <f t="shared" si="134"/>
        <v>0.99222971437998786</v>
      </c>
      <c r="M1040">
        <f t="shared" si="135"/>
        <v>1.0016010247734479</v>
      </c>
    </row>
    <row r="1041" spans="1:13" x14ac:dyDescent="0.2">
      <c r="A1041">
        <f t="shared" si="128"/>
        <v>2.0659999999999998</v>
      </c>
      <c r="B1041">
        <v>1033</v>
      </c>
      <c r="C1041">
        <v>13.796759655000001</v>
      </c>
      <c r="D1041">
        <v>17.741248765999998</v>
      </c>
      <c r="E1041">
        <v>14.749085947999999</v>
      </c>
      <c r="F1041" s="2">
        <v>-1991.4176</v>
      </c>
      <c r="G1041">
        <f t="shared" si="129"/>
        <v>2.7593519310000003</v>
      </c>
      <c r="H1041">
        <f t="shared" si="130"/>
        <v>5.9137495886666658</v>
      </c>
      <c r="I1041">
        <f t="shared" si="131"/>
        <v>4.9163619826666665</v>
      </c>
      <c r="J1041" s="2">
        <f t="shared" si="132"/>
        <v>-11.063431111111111</v>
      </c>
      <c r="K1041">
        <f t="shared" si="133"/>
        <v>1.0115281577557651</v>
      </c>
      <c r="L1041">
        <f t="shared" si="134"/>
        <v>0.99206159106814407</v>
      </c>
      <c r="M1041">
        <f t="shared" si="135"/>
        <v>1.0016579302798374</v>
      </c>
    </row>
    <row r="1042" spans="1:13" x14ac:dyDescent="0.2">
      <c r="A1042">
        <f t="shared" si="128"/>
        <v>2.0680000000000001</v>
      </c>
      <c r="B1042">
        <v>1034</v>
      </c>
      <c r="C1042">
        <v>13.796929009999999</v>
      </c>
      <c r="D1042">
        <v>17.738400067000001</v>
      </c>
      <c r="E1042">
        <v>14.749802661</v>
      </c>
      <c r="F1042" s="2">
        <v>-1991.4460999999999</v>
      </c>
      <c r="G1042">
        <f t="shared" si="129"/>
        <v>2.7593858019999997</v>
      </c>
      <c r="H1042">
        <f t="shared" si="130"/>
        <v>5.9128000223333332</v>
      </c>
      <c r="I1042">
        <f t="shared" si="131"/>
        <v>4.9166008870000004</v>
      </c>
      <c r="J1042" s="2">
        <f t="shared" si="132"/>
        <v>-11.063589444444444</v>
      </c>
      <c r="K1042">
        <f t="shared" si="133"/>
        <v>1.0115405742474224</v>
      </c>
      <c r="L1042">
        <f t="shared" si="134"/>
        <v>0.99190229648298345</v>
      </c>
      <c r="M1042">
        <f t="shared" si="135"/>
        <v>1.0017066045680418</v>
      </c>
    </row>
    <row r="1043" spans="1:13" x14ac:dyDescent="0.2">
      <c r="A1043">
        <f t="shared" si="128"/>
        <v>2.0699999999999998</v>
      </c>
      <c r="B1043">
        <v>1035</v>
      </c>
      <c r="C1043">
        <v>13.797352353999999</v>
      </c>
      <c r="D1043">
        <v>17.735466034000002</v>
      </c>
      <c r="E1043">
        <v>14.751158341</v>
      </c>
      <c r="F1043" s="2">
        <v>-1991.4706000000001</v>
      </c>
      <c r="G1043">
        <f t="shared" si="129"/>
        <v>2.7594704707999997</v>
      </c>
      <c r="H1043">
        <f t="shared" si="130"/>
        <v>5.9118220113333342</v>
      </c>
      <c r="I1043">
        <f t="shared" si="131"/>
        <v>4.917052780333333</v>
      </c>
      <c r="J1043" s="2">
        <f t="shared" si="132"/>
        <v>-11.063725555555557</v>
      </c>
      <c r="K1043">
        <f t="shared" si="133"/>
        <v>1.0115716122873046</v>
      </c>
      <c r="L1043">
        <f t="shared" si="134"/>
        <v>0.99173823016022256</v>
      </c>
      <c r="M1043">
        <f t="shared" si="135"/>
        <v>1.0017986731631878</v>
      </c>
    </row>
    <row r="1044" spans="1:13" x14ac:dyDescent="0.2">
      <c r="A1044">
        <f t="shared" si="128"/>
        <v>2.0720000000000001</v>
      </c>
      <c r="B1044">
        <v>1036</v>
      </c>
      <c r="C1044">
        <v>13.798029295999999</v>
      </c>
      <c r="D1044">
        <v>17.732512502999999</v>
      </c>
      <c r="E1044">
        <v>14.752342383</v>
      </c>
      <c r="F1044" s="2">
        <v>-1991.489</v>
      </c>
      <c r="G1044">
        <f t="shared" si="129"/>
        <v>2.7596058591999997</v>
      </c>
      <c r="H1044">
        <f t="shared" si="130"/>
        <v>5.9108375009999996</v>
      </c>
      <c r="I1044">
        <f t="shared" si="131"/>
        <v>4.9174474610000001</v>
      </c>
      <c r="J1044" s="2">
        <f t="shared" si="132"/>
        <v>-11.063827777777778</v>
      </c>
      <c r="K1044">
        <f t="shared" si="133"/>
        <v>1.0116212432087159</v>
      </c>
      <c r="L1044">
        <f t="shared" si="134"/>
        <v>0.99157307354121682</v>
      </c>
      <c r="M1044">
        <f t="shared" si="135"/>
        <v>1.0018790852689459</v>
      </c>
    </row>
    <row r="1045" spans="1:13" x14ac:dyDescent="0.2">
      <c r="A1045">
        <f t="shared" si="128"/>
        <v>2.0739999999999998</v>
      </c>
      <c r="B1045">
        <v>1037</v>
      </c>
      <c r="C1045">
        <v>13.798803745000001</v>
      </c>
      <c r="D1045">
        <v>17.729774879000001</v>
      </c>
      <c r="E1045">
        <v>14.753854463</v>
      </c>
      <c r="F1045" s="2">
        <v>-1991.5030999999999</v>
      </c>
      <c r="G1045">
        <f t="shared" si="129"/>
        <v>2.7597607490000002</v>
      </c>
      <c r="H1045">
        <f t="shared" si="130"/>
        <v>5.9099249596666672</v>
      </c>
      <c r="I1045">
        <f t="shared" si="131"/>
        <v>4.9179514876666666</v>
      </c>
      <c r="J1045" s="2">
        <f t="shared" si="132"/>
        <v>-11.063906111111111</v>
      </c>
      <c r="K1045">
        <f t="shared" si="133"/>
        <v>1.0116780229881597</v>
      </c>
      <c r="L1045">
        <f t="shared" si="134"/>
        <v>0.991419990088242</v>
      </c>
      <c r="M1045">
        <f t="shared" si="135"/>
        <v>1.0019817754918219</v>
      </c>
    </row>
    <row r="1046" spans="1:13" x14ac:dyDescent="0.2">
      <c r="A1046">
        <f t="shared" si="128"/>
        <v>2.0760000000000001</v>
      </c>
      <c r="B1046">
        <v>1038</v>
      </c>
      <c r="C1046">
        <v>13.799488870999999</v>
      </c>
      <c r="D1046">
        <v>17.727167947000002</v>
      </c>
      <c r="E1046">
        <v>14.755305985</v>
      </c>
      <c r="F1046" s="2">
        <v>-1991.5165</v>
      </c>
      <c r="G1046">
        <f t="shared" si="129"/>
        <v>2.7598977741999997</v>
      </c>
      <c r="H1046">
        <f t="shared" si="130"/>
        <v>5.9090559823333342</v>
      </c>
      <c r="I1046">
        <f t="shared" si="131"/>
        <v>4.9184353283333335</v>
      </c>
      <c r="J1046" s="2">
        <f t="shared" si="132"/>
        <v>-11.063980555555556</v>
      </c>
      <c r="K1046">
        <f t="shared" si="133"/>
        <v>1.0117282539306371</v>
      </c>
      <c r="L1046">
        <f t="shared" si="134"/>
        <v>0.99127421471798272</v>
      </c>
      <c r="M1046">
        <f t="shared" si="135"/>
        <v>1.0020803530258739</v>
      </c>
    </row>
    <row r="1047" spans="1:13" x14ac:dyDescent="0.2">
      <c r="A1047">
        <f t="shared" si="128"/>
        <v>2.0779999999999998</v>
      </c>
      <c r="B1047">
        <v>1039</v>
      </c>
      <c r="C1047">
        <v>13.800050307999999</v>
      </c>
      <c r="D1047">
        <v>17.724703423000001</v>
      </c>
      <c r="E1047">
        <v>14.756978287000001</v>
      </c>
      <c r="F1047" s="2">
        <v>-1991.5219999999999</v>
      </c>
      <c r="G1047">
        <f t="shared" si="129"/>
        <v>2.7600100616000001</v>
      </c>
      <c r="H1047">
        <f t="shared" si="130"/>
        <v>5.9082344743333337</v>
      </c>
      <c r="I1047">
        <f t="shared" si="131"/>
        <v>4.9189927623333336</v>
      </c>
      <c r="J1047" s="2">
        <f t="shared" si="132"/>
        <v>-11.06401111111111</v>
      </c>
      <c r="K1047">
        <f t="shared" si="133"/>
        <v>1.0117694164462212</v>
      </c>
      <c r="L1047">
        <f t="shared" si="134"/>
        <v>0.99113640256998148</v>
      </c>
      <c r="M1047">
        <f t="shared" si="135"/>
        <v>1.0021939244408098</v>
      </c>
    </row>
    <row r="1048" spans="1:13" x14ac:dyDescent="0.2">
      <c r="A1048">
        <f t="shared" si="128"/>
        <v>2.08</v>
      </c>
      <c r="B1048">
        <v>1040</v>
      </c>
      <c r="C1048">
        <v>13.80047384</v>
      </c>
      <c r="D1048">
        <v>17.721781840999999</v>
      </c>
      <c r="E1048">
        <v>14.758581384999999</v>
      </c>
      <c r="F1048" s="2">
        <v>-1991.5227</v>
      </c>
      <c r="G1048">
        <f t="shared" si="129"/>
        <v>2.7600947680000001</v>
      </c>
      <c r="H1048">
        <f t="shared" si="130"/>
        <v>5.9072606136666659</v>
      </c>
      <c r="I1048">
        <f t="shared" si="131"/>
        <v>4.9195271283333328</v>
      </c>
      <c r="J1048" s="2">
        <f t="shared" si="132"/>
        <v>-11.064014999999999</v>
      </c>
      <c r="K1048">
        <f t="shared" si="133"/>
        <v>1.0118004682695787</v>
      </c>
      <c r="L1048">
        <f t="shared" si="134"/>
        <v>0.99097303248675972</v>
      </c>
      <c r="M1048">
        <f t="shared" si="135"/>
        <v>1.0023027959892146</v>
      </c>
    </row>
    <row r="1049" spans="1:13" x14ac:dyDescent="0.2">
      <c r="A1049">
        <f t="shared" si="128"/>
        <v>2.0819999999999999</v>
      </c>
      <c r="B1049">
        <v>1041</v>
      </c>
      <c r="C1049">
        <v>13.800577976</v>
      </c>
      <c r="D1049">
        <v>17.718890198</v>
      </c>
      <c r="E1049">
        <v>14.760136544</v>
      </c>
      <c r="F1049" s="2">
        <v>-1991.5178000000001</v>
      </c>
      <c r="G1049">
        <f t="shared" si="129"/>
        <v>2.7601155951999998</v>
      </c>
      <c r="H1049">
        <f t="shared" si="130"/>
        <v>5.9062967326666671</v>
      </c>
      <c r="I1049">
        <f t="shared" si="131"/>
        <v>4.9200455146666666</v>
      </c>
      <c r="J1049" s="2">
        <f t="shared" si="132"/>
        <v>-11.063987777777779</v>
      </c>
      <c r="K1049">
        <f t="shared" si="133"/>
        <v>1.0118081031417421</v>
      </c>
      <c r="L1049">
        <f t="shared" si="134"/>
        <v>0.99081133654341247</v>
      </c>
      <c r="M1049">
        <f t="shared" si="135"/>
        <v>1.0024084118457286</v>
      </c>
    </row>
    <row r="1050" spans="1:13" x14ac:dyDescent="0.2">
      <c r="A1050">
        <f t="shared" si="128"/>
        <v>2.0840000000000001</v>
      </c>
      <c r="B1050">
        <v>1042</v>
      </c>
      <c r="C1050">
        <v>13.801194172000001</v>
      </c>
      <c r="D1050">
        <v>17.716033111000002</v>
      </c>
      <c r="E1050">
        <v>14.761798605999999</v>
      </c>
      <c r="F1050" s="2">
        <v>-1991.5115000000001</v>
      </c>
      <c r="G1050">
        <f t="shared" si="129"/>
        <v>2.7602388344</v>
      </c>
      <c r="H1050">
        <f t="shared" si="130"/>
        <v>5.9053443703333341</v>
      </c>
      <c r="I1050">
        <f t="shared" si="131"/>
        <v>4.9205995353333334</v>
      </c>
      <c r="J1050" s="2">
        <f t="shared" si="132"/>
        <v>-11.063952777777779</v>
      </c>
      <c r="K1050">
        <f t="shared" si="133"/>
        <v>1.0118532803877245</v>
      </c>
      <c r="L1050">
        <f t="shared" si="134"/>
        <v>0.99065157291502171</v>
      </c>
      <c r="M1050">
        <f t="shared" si="135"/>
        <v>1.0025212878292835</v>
      </c>
    </row>
    <row r="1051" spans="1:13" x14ac:dyDescent="0.2">
      <c r="A1051">
        <f t="shared" si="128"/>
        <v>2.0859999999999999</v>
      </c>
      <c r="B1051">
        <v>1043</v>
      </c>
      <c r="C1051">
        <v>13.801840163</v>
      </c>
      <c r="D1051">
        <v>17.713377032</v>
      </c>
      <c r="E1051">
        <v>14.763450883000001</v>
      </c>
      <c r="F1051" s="2">
        <v>-1991.5055</v>
      </c>
      <c r="G1051">
        <f t="shared" si="129"/>
        <v>2.7603680325999997</v>
      </c>
      <c r="H1051">
        <f t="shared" si="130"/>
        <v>5.9044590106666668</v>
      </c>
      <c r="I1051">
        <f t="shared" si="131"/>
        <v>4.9211502943333336</v>
      </c>
      <c r="J1051" s="2">
        <f t="shared" si="132"/>
        <v>-11.063919444444444</v>
      </c>
      <c r="K1051">
        <f t="shared" si="133"/>
        <v>1.0119006420945671</v>
      </c>
      <c r="L1051">
        <f t="shared" si="134"/>
        <v>0.99050304932496902</v>
      </c>
      <c r="M1051">
        <f t="shared" si="135"/>
        <v>1.0026334992819732</v>
      </c>
    </row>
    <row r="1052" spans="1:13" x14ac:dyDescent="0.2">
      <c r="A1052">
        <f t="shared" si="128"/>
        <v>2.0880000000000001</v>
      </c>
      <c r="B1052">
        <v>1044</v>
      </c>
      <c r="C1052">
        <v>13.802898121</v>
      </c>
      <c r="D1052">
        <v>17.710961577999999</v>
      </c>
      <c r="E1052">
        <v>14.765033776999999</v>
      </c>
      <c r="F1052" s="2">
        <v>-1991.4983</v>
      </c>
      <c r="G1052">
        <f t="shared" si="129"/>
        <v>2.7605796242</v>
      </c>
      <c r="H1052">
        <f t="shared" si="130"/>
        <v>5.9036538593333328</v>
      </c>
      <c r="I1052">
        <f t="shared" si="131"/>
        <v>4.9216779256666667</v>
      </c>
      <c r="J1052" s="2">
        <f t="shared" si="132"/>
        <v>-11.063879444444444</v>
      </c>
      <c r="K1052">
        <f t="shared" si="133"/>
        <v>1.011978207721097</v>
      </c>
      <c r="L1052">
        <f t="shared" si="134"/>
        <v>0.99036798109104696</v>
      </c>
      <c r="M1052">
        <f t="shared" si="135"/>
        <v>1.0027409987116653</v>
      </c>
    </row>
    <row r="1053" spans="1:13" x14ac:dyDescent="0.2">
      <c r="A1053">
        <f t="shared" si="128"/>
        <v>2.09</v>
      </c>
      <c r="B1053">
        <v>1045</v>
      </c>
      <c r="C1053">
        <v>13.804328162999999</v>
      </c>
      <c r="D1053">
        <v>17.708691770000001</v>
      </c>
      <c r="E1053">
        <v>14.766520671</v>
      </c>
      <c r="F1053" s="2">
        <v>-1991.4867999999999</v>
      </c>
      <c r="G1053">
        <f t="shared" si="129"/>
        <v>2.7608656325999998</v>
      </c>
      <c r="H1053">
        <f t="shared" si="130"/>
        <v>5.9028972566666669</v>
      </c>
      <c r="I1053">
        <f t="shared" si="131"/>
        <v>4.9221735569999998</v>
      </c>
      <c r="J1053" s="2">
        <f t="shared" si="132"/>
        <v>-11.063815555555555</v>
      </c>
      <c r="K1053">
        <f t="shared" si="133"/>
        <v>1.0120830531910439</v>
      </c>
      <c r="L1053">
        <f t="shared" si="134"/>
        <v>0.99024105714304334</v>
      </c>
      <c r="M1053">
        <f t="shared" si="135"/>
        <v>1.0028419784721627</v>
      </c>
    </row>
    <row r="1054" spans="1:13" x14ac:dyDescent="0.2">
      <c r="A1054">
        <f t="shared" si="128"/>
        <v>2.0920000000000001</v>
      </c>
      <c r="B1054">
        <v>1046</v>
      </c>
      <c r="C1054">
        <v>13.806074280000001</v>
      </c>
      <c r="D1054">
        <v>17.707032169000001</v>
      </c>
      <c r="E1054">
        <v>14.768058868000001</v>
      </c>
      <c r="F1054" s="2">
        <v>-1991.4666</v>
      </c>
      <c r="G1054">
        <f t="shared" si="129"/>
        <v>2.7612148560000001</v>
      </c>
      <c r="H1054">
        <f t="shared" si="130"/>
        <v>5.9023440563333338</v>
      </c>
      <c r="I1054">
        <f t="shared" si="131"/>
        <v>4.9226862893333339</v>
      </c>
      <c r="J1054" s="2">
        <f t="shared" si="132"/>
        <v>-11.063703333333333</v>
      </c>
      <c r="K1054">
        <f t="shared" si="133"/>
        <v>1.0122110721285629</v>
      </c>
      <c r="L1054">
        <f t="shared" si="134"/>
        <v>0.99014825497165648</v>
      </c>
      <c r="M1054">
        <f t="shared" si="135"/>
        <v>1.0029464423846262</v>
      </c>
    </row>
    <row r="1055" spans="1:13" x14ac:dyDescent="0.2">
      <c r="A1055">
        <f t="shared" si="128"/>
        <v>2.0939999999999999</v>
      </c>
      <c r="B1055">
        <v>1047</v>
      </c>
      <c r="C1055">
        <v>13.808257924999999</v>
      </c>
      <c r="D1055">
        <v>17.705901334</v>
      </c>
      <c r="E1055">
        <v>14.769388953</v>
      </c>
      <c r="F1055" s="2">
        <v>-1991.4486999999999</v>
      </c>
      <c r="G1055">
        <f t="shared" si="129"/>
        <v>2.7616515850000001</v>
      </c>
      <c r="H1055">
        <f t="shared" si="130"/>
        <v>5.9019671113333336</v>
      </c>
      <c r="I1055">
        <f t="shared" si="131"/>
        <v>4.923129651</v>
      </c>
      <c r="J1055" s="2">
        <f t="shared" si="132"/>
        <v>-11.063603888888888</v>
      </c>
      <c r="K1055">
        <f t="shared" si="133"/>
        <v>1.0123711690251731</v>
      </c>
      <c r="L1055">
        <f t="shared" si="134"/>
        <v>0.99008502052947422</v>
      </c>
      <c r="M1055">
        <f t="shared" si="135"/>
        <v>1.0030367727408862</v>
      </c>
    </row>
    <row r="1056" spans="1:13" x14ac:dyDescent="0.2">
      <c r="A1056">
        <f t="shared" si="128"/>
        <v>2.0960000000000001</v>
      </c>
      <c r="B1056">
        <v>1048</v>
      </c>
      <c r="C1056">
        <v>13.810518949</v>
      </c>
      <c r="D1056">
        <v>17.704453307000001</v>
      </c>
      <c r="E1056">
        <v>14.770857724000001</v>
      </c>
      <c r="F1056" s="2">
        <v>-1991.4250999999999</v>
      </c>
      <c r="G1056">
        <f t="shared" si="129"/>
        <v>2.7621037898000003</v>
      </c>
      <c r="H1056">
        <f t="shared" si="130"/>
        <v>5.9014844356666671</v>
      </c>
      <c r="I1056">
        <f t="shared" si="131"/>
        <v>4.9236192413333333</v>
      </c>
      <c r="J1056" s="2">
        <f t="shared" si="132"/>
        <v>-11.063472777777777</v>
      </c>
      <c r="K1056">
        <f t="shared" si="133"/>
        <v>1.0125369390681798</v>
      </c>
      <c r="L1056">
        <f t="shared" si="134"/>
        <v>0.99000404922985052</v>
      </c>
      <c r="M1056">
        <f t="shared" si="135"/>
        <v>1.0031365217100834</v>
      </c>
    </row>
    <row r="1057" spans="1:13" x14ac:dyDescent="0.2">
      <c r="A1057">
        <f t="shared" si="128"/>
        <v>2.0979999999999999</v>
      </c>
      <c r="B1057">
        <v>1049</v>
      </c>
      <c r="C1057">
        <v>13.812917547</v>
      </c>
      <c r="D1057">
        <v>17.703213894000001</v>
      </c>
      <c r="E1057">
        <v>14.772402217</v>
      </c>
      <c r="F1057" s="2">
        <v>-1991.3983000000001</v>
      </c>
      <c r="G1057">
        <f t="shared" si="129"/>
        <v>2.7625835093999997</v>
      </c>
      <c r="H1057">
        <f t="shared" si="130"/>
        <v>5.9010712980000006</v>
      </c>
      <c r="I1057">
        <f t="shared" si="131"/>
        <v>4.9241340723333336</v>
      </c>
      <c r="J1057" s="2">
        <f t="shared" si="132"/>
        <v>-11.06332388888889</v>
      </c>
      <c r="K1057">
        <f t="shared" si="133"/>
        <v>1.0127127955356985</v>
      </c>
      <c r="L1057">
        <f t="shared" si="134"/>
        <v>0.98993474328363518</v>
      </c>
      <c r="M1057">
        <f t="shared" si="135"/>
        <v>1.0032414132041847</v>
      </c>
    </row>
    <row r="1058" spans="1:13" x14ac:dyDescent="0.2">
      <c r="A1058">
        <f t="shared" si="128"/>
        <v>2.1</v>
      </c>
      <c r="B1058">
        <v>1050</v>
      </c>
      <c r="C1058">
        <v>13.81532346</v>
      </c>
      <c r="D1058">
        <v>17.702156853000002</v>
      </c>
      <c r="E1058">
        <v>14.773917875</v>
      </c>
      <c r="F1058" s="2">
        <v>-1991.3725999999999</v>
      </c>
      <c r="G1058">
        <f t="shared" si="129"/>
        <v>2.7630646919999999</v>
      </c>
      <c r="H1058">
        <f t="shared" si="130"/>
        <v>5.9007189510000009</v>
      </c>
      <c r="I1058">
        <f t="shared" si="131"/>
        <v>4.9246392916666668</v>
      </c>
      <c r="J1058" s="2">
        <f t="shared" si="132"/>
        <v>-11.06318111111111</v>
      </c>
      <c r="K1058">
        <f t="shared" si="133"/>
        <v>1.0128891883123698</v>
      </c>
      <c r="L1058">
        <f t="shared" si="134"/>
        <v>0.98987563528114253</v>
      </c>
      <c r="M1058">
        <f t="shared" si="135"/>
        <v>1.0033443464205647</v>
      </c>
    </row>
    <row r="1059" spans="1:13" x14ac:dyDescent="0.2">
      <c r="A1059">
        <f t="shared" si="128"/>
        <v>2.1019999999999999</v>
      </c>
      <c r="B1059">
        <v>1051</v>
      </c>
      <c r="C1059">
        <v>13.817716973</v>
      </c>
      <c r="D1059">
        <v>17.701194786999999</v>
      </c>
      <c r="E1059">
        <v>14.775150464999999</v>
      </c>
      <c r="F1059" s="2">
        <v>-1991.3439000000001</v>
      </c>
      <c r="G1059">
        <f t="shared" si="129"/>
        <v>2.7635433946000001</v>
      </c>
      <c r="H1059">
        <f t="shared" si="130"/>
        <v>5.9003982623333329</v>
      </c>
      <c r="I1059">
        <f t="shared" si="131"/>
        <v>4.9250501550000001</v>
      </c>
      <c r="J1059" s="2">
        <f t="shared" si="132"/>
        <v>-11.063021666666668</v>
      </c>
      <c r="K1059">
        <f t="shared" si="133"/>
        <v>1.0130646719662131</v>
      </c>
      <c r="L1059">
        <f t="shared" si="134"/>
        <v>0.98982183812518887</v>
      </c>
      <c r="M1059">
        <f t="shared" si="135"/>
        <v>1.0034280555773649</v>
      </c>
    </row>
    <row r="1060" spans="1:13" x14ac:dyDescent="0.2">
      <c r="A1060">
        <f t="shared" si="128"/>
        <v>2.1040000000000001</v>
      </c>
      <c r="B1060">
        <v>1052</v>
      </c>
      <c r="C1060">
        <v>13.820218162</v>
      </c>
      <c r="D1060">
        <v>17.700374854</v>
      </c>
      <c r="E1060">
        <v>14.776428028</v>
      </c>
      <c r="F1060" s="2">
        <v>-1991.3128999999999</v>
      </c>
      <c r="G1060">
        <f t="shared" si="129"/>
        <v>2.7640436324</v>
      </c>
      <c r="H1060">
        <f t="shared" si="130"/>
        <v>5.9001249513333329</v>
      </c>
      <c r="I1060">
        <f t="shared" si="131"/>
        <v>4.925476009333333</v>
      </c>
      <c r="J1060" s="2">
        <f t="shared" si="132"/>
        <v>-11.062849444444444</v>
      </c>
      <c r="K1060">
        <f t="shared" si="133"/>
        <v>1.0132480500321237</v>
      </c>
      <c r="L1060">
        <f t="shared" si="134"/>
        <v>0.9897759888139438</v>
      </c>
      <c r="M1060">
        <f t="shared" si="135"/>
        <v>1.0035148189954435</v>
      </c>
    </row>
    <row r="1061" spans="1:13" x14ac:dyDescent="0.2">
      <c r="A1061">
        <f t="shared" si="128"/>
        <v>2.1059999999999999</v>
      </c>
      <c r="B1061">
        <v>1053</v>
      </c>
      <c r="C1061">
        <v>13.822712772999999</v>
      </c>
      <c r="D1061">
        <v>17.699367128999999</v>
      </c>
      <c r="E1061">
        <v>14.777588400999999</v>
      </c>
      <c r="F1061" s="2">
        <v>-1991.2809999999999</v>
      </c>
      <c r="G1061">
        <f t="shared" si="129"/>
        <v>2.7645425545999998</v>
      </c>
      <c r="H1061">
        <f t="shared" si="130"/>
        <v>5.8997890429999993</v>
      </c>
      <c r="I1061">
        <f t="shared" si="131"/>
        <v>4.9258628003333333</v>
      </c>
      <c r="J1061" s="2">
        <f t="shared" si="132"/>
        <v>-11.062672222222222</v>
      </c>
      <c r="K1061">
        <f t="shared" si="133"/>
        <v>1.0134309458230373</v>
      </c>
      <c r="L1061">
        <f t="shared" si="134"/>
        <v>0.98971963848144773</v>
      </c>
      <c r="M1061">
        <f t="shared" si="135"/>
        <v>1.0035936236631788</v>
      </c>
    </row>
    <row r="1062" spans="1:13" x14ac:dyDescent="0.2">
      <c r="A1062">
        <f t="shared" si="128"/>
        <v>2.1080000000000001</v>
      </c>
      <c r="B1062">
        <v>1054</v>
      </c>
      <c r="C1062">
        <v>13.825444844</v>
      </c>
      <c r="D1062">
        <v>17.697993477000001</v>
      </c>
      <c r="E1062">
        <v>14.778655003000001</v>
      </c>
      <c r="F1062" s="2">
        <v>-1991.2438999999999</v>
      </c>
      <c r="G1062">
        <f t="shared" si="129"/>
        <v>2.7650889687999998</v>
      </c>
      <c r="H1062">
        <f t="shared" si="130"/>
        <v>5.8993311589999999</v>
      </c>
      <c r="I1062">
        <f t="shared" si="131"/>
        <v>4.9262183343333339</v>
      </c>
      <c r="J1062" s="2">
        <f t="shared" si="132"/>
        <v>-11.06246611111111</v>
      </c>
      <c r="K1062">
        <f t="shared" si="133"/>
        <v>1.0136312513161092</v>
      </c>
      <c r="L1062">
        <f t="shared" si="134"/>
        <v>0.98964282611008281</v>
      </c>
      <c r="M1062">
        <f t="shared" si="135"/>
        <v>1.0036660600402887</v>
      </c>
    </row>
    <row r="1063" spans="1:13" x14ac:dyDescent="0.2">
      <c r="A1063">
        <f t="shared" si="128"/>
        <v>2.11</v>
      </c>
      <c r="B1063">
        <v>1055</v>
      </c>
      <c r="C1063">
        <v>13.828145312</v>
      </c>
      <c r="D1063">
        <v>17.696664527999999</v>
      </c>
      <c r="E1063">
        <v>14.779751339000001</v>
      </c>
      <c r="F1063" s="2">
        <v>-1991.2034000000001</v>
      </c>
      <c r="G1063">
        <f t="shared" si="129"/>
        <v>2.7656290623999999</v>
      </c>
      <c r="H1063">
        <f t="shared" si="130"/>
        <v>5.8988881759999998</v>
      </c>
      <c r="I1063">
        <f t="shared" si="131"/>
        <v>4.9265837796666672</v>
      </c>
      <c r="J1063" s="2">
        <f t="shared" si="132"/>
        <v>-11.062241111111112</v>
      </c>
      <c r="K1063">
        <f t="shared" si="133"/>
        <v>1.0138292397923474</v>
      </c>
      <c r="L1063">
        <f t="shared" si="134"/>
        <v>0.98956851345730512</v>
      </c>
      <c r="M1063">
        <f t="shared" si="135"/>
        <v>1.0037405157491051</v>
      </c>
    </row>
    <row r="1064" spans="1:13" x14ac:dyDescent="0.2">
      <c r="A1064">
        <f t="shared" si="128"/>
        <v>2.1120000000000001</v>
      </c>
      <c r="B1064">
        <v>1056</v>
      </c>
      <c r="C1064">
        <v>13.831034957</v>
      </c>
      <c r="D1064">
        <v>17.695558405</v>
      </c>
      <c r="E1064">
        <v>14.780849052000001</v>
      </c>
      <c r="F1064" s="2">
        <v>-1991.1597999999999</v>
      </c>
      <c r="G1064">
        <f t="shared" si="129"/>
        <v>2.7662069913999998</v>
      </c>
      <c r="H1064">
        <f t="shared" si="130"/>
        <v>5.8985194683333333</v>
      </c>
      <c r="I1064">
        <f t="shared" si="131"/>
        <v>4.9269496840000002</v>
      </c>
      <c r="J1064" s="2">
        <f t="shared" si="132"/>
        <v>-11.061998888888889</v>
      </c>
      <c r="K1064">
        <f t="shared" si="133"/>
        <v>1.0140410980370735</v>
      </c>
      <c r="L1064">
        <f t="shared" si="134"/>
        <v>0.98950666086971284</v>
      </c>
      <c r="M1064">
        <f t="shared" si="135"/>
        <v>1.0038150649744262</v>
      </c>
    </row>
    <row r="1065" spans="1:13" x14ac:dyDescent="0.2">
      <c r="A1065">
        <f t="shared" si="128"/>
        <v>2.1139999999999999</v>
      </c>
      <c r="B1065">
        <v>1057</v>
      </c>
      <c r="C1065">
        <v>13.833825602999999</v>
      </c>
      <c r="D1065">
        <v>17.694595795000001</v>
      </c>
      <c r="E1065">
        <v>14.782211931999999</v>
      </c>
      <c r="F1065" s="2">
        <v>-1991.1184000000001</v>
      </c>
      <c r="G1065">
        <f t="shared" si="129"/>
        <v>2.7667651205999997</v>
      </c>
      <c r="H1065">
        <f t="shared" si="130"/>
        <v>5.8981985983333338</v>
      </c>
      <c r="I1065">
        <f t="shared" si="131"/>
        <v>4.9274039773333334</v>
      </c>
      <c r="J1065" s="2">
        <f t="shared" si="132"/>
        <v>-11.061768888888889</v>
      </c>
      <c r="K1065">
        <f t="shared" si="133"/>
        <v>1.0142456980357628</v>
      </c>
      <c r="L1065">
        <f t="shared" si="134"/>
        <v>0.98945283329417</v>
      </c>
      <c r="M1065">
        <f t="shared" si="135"/>
        <v>1.0039076225447618</v>
      </c>
    </row>
    <row r="1066" spans="1:13" x14ac:dyDescent="0.2">
      <c r="A1066">
        <f t="shared" si="128"/>
        <v>2.1160000000000001</v>
      </c>
      <c r="B1066">
        <v>1058</v>
      </c>
      <c r="C1066">
        <v>13.836661321999999</v>
      </c>
      <c r="D1066">
        <v>17.693563302000001</v>
      </c>
      <c r="E1066">
        <v>14.783237171</v>
      </c>
      <c r="F1066" s="2">
        <v>-1991.0789</v>
      </c>
      <c r="G1066">
        <f t="shared" si="129"/>
        <v>2.7673322643999998</v>
      </c>
      <c r="H1066">
        <f t="shared" si="130"/>
        <v>5.8978544340000001</v>
      </c>
      <c r="I1066">
        <f t="shared" si="131"/>
        <v>4.9277457236666669</v>
      </c>
      <c r="J1066" s="2">
        <f t="shared" si="132"/>
        <v>-11.061549444444445</v>
      </c>
      <c r="K1066">
        <f t="shared" si="133"/>
        <v>1.0144536026226159</v>
      </c>
      <c r="L1066">
        <f t="shared" si="134"/>
        <v>0.98939509797565561</v>
      </c>
      <c r="M1066">
        <f t="shared" si="135"/>
        <v>1.0039772498273205</v>
      </c>
    </row>
    <row r="1067" spans="1:13" x14ac:dyDescent="0.2">
      <c r="A1067">
        <f t="shared" si="128"/>
        <v>2.1179999999999999</v>
      </c>
      <c r="B1067">
        <v>1059</v>
      </c>
      <c r="C1067">
        <v>13.839544326</v>
      </c>
      <c r="D1067">
        <v>17.692532766999999</v>
      </c>
      <c r="E1067">
        <v>14.784162771</v>
      </c>
      <c r="F1067" s="2">
        <v>-1991.0443</v>
      </c>
      <c r="G1067">
        <f t="shared" si="129"/>
        <v>2.7679088651999999</v>
      </c>
      <c r="H1067">
        <f t="shared" si="130"/>
        <v>5.8975109223333329</v>
      </c>
      <c r="I1067">
        <f t="shared" si="131"/>
        <v>4.9280542570000003</v>
      </c>
      <c r="J1067" s="2">
        <f t="shared" si="132"/>
        <v>-11.061357222222222</v>
      </c>
      <c r="K1067">
        <f t="shared" si="133"/>
        <v>1.0146649739734146</v>
      </c>
      <c r="L1067">
        <f t="shared" si="134"/>
        <v>0.98933747214529622</v>
      </c>
      <c r="M1067">
        <f t="shared" si="135"/>
        <v>1.004040110304474</v>
      </c>
    </row>
    <row r="1068" spans="1:13" x14ac:dyDescent="0.2">
      <c r="A1068">
        <f t="shared" si="128"/>
        <v>2.12</v>
      </c>
      <c r="B1068">
        <v>1060</v>
      </c>
      <c r="C1068">
        <v>13.8423677</v>
      </c>
      <c r="D1068">
        <v>17.691541750999999</v>
      </c>
      <c r="E1068">
        <v>14.784691013</v>
      </c>
      <c r="F1068" s="2">
        <v>-1991.0108</v>
      </c>
      <c r="G1068">
        <f t="shared" si="129"/>
        <v>2.76847354</v>
      </c>
      <c r="H1068">
        <f t="shared" si="130"/>
        <v>5.8971805836666666</v>
      </c>
      <c r="I1068">
        <f t="shared" si="131"/>
        <v>4.9282303376666663</v>
      </c>
      <c r="J1068" s="2">
        <f t="shared" si="132"/>
        <v>-11.061171111111111</v>
      </c>
      <c r="K1068">
        <f t="shared" si="133"/>
        <v>1.0148719734698393</v>
      </c>
      <c r="L1068">
        <f t="shared" si="134"/>
        <v>0.98928205615272991</v>
      </c>
      <c r="M1068">
        <f t="shared" si="135"/>
        <v>1.0040759849200447</v>
      </c>
    </row>
    <row r="1069" spans="1:13" x14ac:dyDescent="0.2">
      <c r="A1069">
        <f t="shared" si="128"/>
        <v>2.1219999999999999</v>
      </c>
      <c r="B1069">
        <v>1061</v>
      </c>
      <c r="C1069">
        <v>13.845453601999999</v>
      </c>
      <c r="D1069">
        <v>17.690840804</v>
      </c>
      <c r="E1069">
        <v>14.785649448999999</v>
      </c>
      <c r="F1069" s="2">
        <v>-1990.9770000000001</v>
      </c>
      <c r="G1069">
        <f t="shared" si="129"/>
        <v>2.7690907203999999</v>
      </c>
      <c r="H1069">
        <f t="shared" si="130"/>
        <v>5.8969469346666665</v>
      </c>
      <c r="I1069">
        <f t="shared" si="131"/>
        <v>4.9285498163333328</v>
      </c>
      <c r="J1069" s="2">
        <f t="shared" si="132"/>
        <v>-11.060983333333334</v>
      </c>
      <c r="K1069">
        <f t="shared" si="133"/>
        <v>1.0150982205628616</v>
      </c>
      <c r="L1069">
        <f t="shared" si="134"/>
        <v>0.98924286034384146</v>
      </c>
      <c r="M1069">
        <f t="shared" si="135"/>
        <v>1.0041410753957156</v>
      </c>
    </row>
    <row r="1070" spans="1:13" x14ac:dyDescent="0.2">
      <c r="A1070">
        <f t="shared" si="128"/>
        <v>2.1240000000000001</v>
      </c>
      <c r="B1070">
        <v>1062</v>
      </c>
      <c r="C1070">
        <v>13.848363907</v>
      </c>
      <c r="D1070">
        <v>17.690334287999999</v>
      </c>
      <c r="E1070">
        <v>14.786746311</v>
      </c>
      <c r="F1070" s="2">
        <v>-1990.9495999999999</v>
      </c>
      <c r="G1070">
        <f t="shared" si="129"/>
        <v>2.7696727813999997</v>
      </c>
      <c r="H1070">
        <f t="shared" si="130"/>
        <v>5.8967780959999994</v>
      </c>
      <c r="I1070">
        <f t="shared" si="131"/>
        <v>4.9289154369999997</v>
      </c>
      <c r="J1070" s="2">
        <f t="shared" si="132"/>
        <v>-11.06083111111111</v>
      </c>
      <c r="K1070">
        <f t="shared" si="133"/>
        <v>1.0153115935235257</v>
      </c>
      <c r="L1070">
        <f t="shared" si="134"/>
        <v>0.9892145367982168</v>
      </c>
      <c r="M1070">
        <f t="shared" si="135"/>
        <v>1.004215566826886</v>
      </c>
    </row>
    <row r="1071" spans="1:13" x14ac:dyDescent="0.2">
      <c r="A1071">
        <f t="shared" si="128"/>
        <v>2.1259999999999999</v>
      </c>
      <c r="B1071">
        <v>1063</v>
      </c>
      <c r="C1071">
        <v>13.85097361</v>
      </c>
      <c r="D1071">
        <v>17.690000198</v>
      </c>
      <c r="E1071">
        <v>14.787986953000001</v>
      </c>
      <c r="F1071" s="2">
        <v>-1990.9204999999999</v>
      </c>
      <c r="G1071">
        <f t="shared" si="129"/>
        <v>2.7701947220000003</v>
      </c>
      <c r="H1071">
        <f t="shared" si="130"/>
        <v>5.8966667326666666</v>
      </c>
      <c r="I1071">
        <f t="shared" si="131"/>
        <v>4.9293289843333339</v>
      </c>
      <c r="J1071" s="2">
        <f t="shared" si="132"/>
        <v>-11.060669444444445</v>
      </c>
      <c r="K1071">
        <f t="shared" si="133"/>
        <v>1.0155029274406115</v>
      </c>
      <c r="L1071">
        <f t="shared" si="134"/>
        <v>0.98919585503227514</v>
      </c>
      <c r="M1071">
        <f t="shared" si="135"/>
        <v>1.0042998228209403</v>
      </c>
    </row>
    <row r="1072" spans="1:13" x14ac:dyDescent="0.2">
      <c r="A1072">
        <f t="shared" si="128"/>
        <v>2.1280000000000001</v>
      </c>
      <c r="B1072">
        <v>1064</v>
      </c>
      <c r="C1072">
        <v>13.853391797</v>
      </c>
      <c r="D1072">
        <v>17.689719728</v>
      </c>
      <c r="E1072">
        <v>14.789069789999999</v>
      </c>
      <c r="F1072" s="2">
        <v>-1990.8943999999999</v>
      </c>
      <c r="G1072">
        <f t="shared" si="129"/>
        <v>2.7706783594000002</v>
      </c>
      <c r="H1072">
        <f t="shared" si="130"/>
        <v>5.8965732426666664</v>
      </c>
      <c r="I1072">
        <f t="shared" si="131"/>
        <v>4.9296899299999994</v>
      </c>
      <c r="J1072" s="2">
        <f t="shared" si="132"/>
        <v>-11.060524444444443</v>
      </c>
      <c r="K1072">
        <f t="shared" si="133"/>
        <v>1.0156802201022497</v>
      </c>
      <c r="L1072">
        <f t="shared" si="134"/>
        <v>0.98918017160896499</v>
      </c>
      <c r="M1072">
        <f t="shared" si="135"/>
        <v>1.004373361769189</v>
      </c>
    </row>
    <row r="1073" spans="1:13" x14ac:dyDescent="0.2">
      <c r="A1073">
        <f t="shared" si="128"/>
        <v>2.13</v>
      </c>
      <c r="B1073">
        <v>1065</v>
      </c>
      <c r="C1073">
        <v>13.855951161</v>
      </c>
      <c r="D1073">
        <v>17.689417076000002</v>
      </c>
      <c r="E1073">
        <v>14.789970310999999</v>
      </c>
      <c r="F1073" s="2">
        <v>-1990.8704</v>
      </c>
      <c r="G1073">
        <f t="shared" si="129"/>
        <v>2.7711902321999999</v>
      </c>
      <c r="H1073">
        <f t="shared" si="130"/>
        <v>5.8964723586666672</v>
      </c>
      <c r="I1073">
        <f t="shared" si="131"/>
        <v>4.9299901036666665</v>
      </c>
      <c r="J1073" s="2">
        <f t="shared" si="132"/>
        <v>-11.060391111111111</v>
      </c>
      <c r="K1073">
        <f t="shared" si="133"/>
        <v>1.0158678633472349</v>
      </c>
      <c r="L1073">
        <f t="shared" si="134"/>
        <v>0.98916324780452392</v>
      </c>
      <c r="M1073">
        <f t="shared" si="135"/>
        <v>1.0044345190506787</v>
      </c>
    </row>
    <row r="1074" spans="1:13" x14ac:dyDescent="0.2">
      <c r="A1074">
        <f t="shared" si="128"/>
        <v>2.1320000000000001</v>
      </c>
      <c r="B1074">
        <v>1066</v>
      </c>
      <c r="C1074">
        <v>13.858460151999999</v>
      </c>
      <c r="D1074">
        <v>17.688970751999999</v>
      </c>
      <c r="E1074">
        <v>14.791089723000001</v>
      </c>
      <c r="F1074" s="2">
        <v>-1990.8525</v>
      </c>
      <c r="G1074">
        <f t="shared" si="129"/>
        <v>2.7716920303999997</v>
      </c>
      <c r="H1074">
        <f t="shared" si="130"/>
        <v>5.8963235840000001</v>
      </c>
      <c r="I1074">
        <f t="shared" si="131"/>
        <v>4.9303632410000002</v>
      </c>
      <c r="J1074" s="2">
        <f t="shared" si="132"/>
        <v>-11.060291666666666</v>
      </c>
      <c r="K1074">
        <f t="shared" si="133"/>
        <v>1.0160518134273637</v>
      </c>
      <c r="L1074">
        <f t="shared" si="134"/>
        <v>0.98913829009701337</v>
      </c>
      <c r="M1074">
        <f t="shared" si="135"/>
        <v>1.0045105419249778</v>
      </c>
    </row>
    <row r="1075" spans="1:13" x14ac:dyDescent="0.2">
      <c r="A1075">
        <f t="shared" si="128"/>
        <v>2.1339999999999999</v>
      </c>
      <c r="B1075">
        <v>1067</v>
      </c>
      <c r="C1075">
        <v>13.860680142</v>
      </c>
      <c r="D1075">
        <v>17.687991878999998</v>
      </c>
      <c r="E1075">
        <v>14.791943088</v>
      </c>
      <c r="F1075" s="2">
        <v>-1990.8375000000001</v>
      </c>
      <c r="G1075">
        <f t="shared" si="129"/>
        <v>2.7721360283999998</v>
      </c>
      <c r="H1075">
        <f t="shared" si="130"/>
        <v>5.8959972929999998</v>
      </c>
      <c r="I1075">
        <f t="shared" si="131"/>
        <v>4.9306476960000003</v>
      </c>
      <c r="J1075" s="2">
        <f t="shared" si="132"/>
        <v>-11.060208333333334</v>
      </c>
      <c r="K1075">
        <f t="shared" si="133"/>
        <v>1.0162145750069729</v>
      </c>
      <c r="L1075">
        <f t="shared" si="134"/>
        <v>0.98908355312113061</v>
      </c>
      <c r="M1075">
        <f t="shared" si="135"/>
        <v>1.0045684966906281</v>
      </c>
    </row>
    <row r="1076" spans="1:13" x14ac:dyDescent="0.2">
      <c r="A1076">
        <f t="shared" si="128"/>
        <v>2.1360000000000001</v>
      </c>
      <c r="B1076">
        <v>1068</v>
      </c>
      <c r="C1076">
        <v>13.862948790000001</v>
      </c>
      <c r="D1076">
        <v>17.687030389</v>
      </c>
      <c r="E1076">
        <v>14.792528479</v>
      </c>
      <c r="F1076" s="2">
        <v>-1990.8252</v>
      </c>
      <c r="G1076">
        <f t="shared" si="129"/>
        <v>2.7725897580000001</v>
      </c>
      <c r="H1076">
        <f t="shared" si="130"/>
        <v>5.8956767963333334</v>
      </c>
      <c r="I1076">
        <f t="shared" si="131"/>
        <v>4.9308428263333335</v>
      </c>
      <c r="J1076" s="2">
        <f t="shared" si="132"/>
        <v>-11.060140000000001</v>
      </c>
      <c r="K1076">
        <f t="shared" si="133"/>
        <v>1.0163809040138863</v>
      </c>
      <c r="L1076">
        <f t="shared" si="134"/>
        <v>0.98902978817415443</v>
      </c>
      <c r="M1076">
        <f t="shared" si="135"/>
        <v>1.0046082524788533</v>
      </c>
    </row>
    <row r="1077" spans="1:13" x14ac:dyDescent="0.2">
      <c r="A1077">
        <f t="shared" si="128"/>
        <v>2.1379999999999999</v>
      </c>
      <c r="B1077">
        <v>1069</v>
      </c>
      <c r="C1077">
        <v>13.865024273</v>
      </c>
      <c r="D1077">
        <v>17.686364346000001</v>
      </c>
      <c r="E1077">
        <v>14.792700636999999</v>
      </c>
      <c r="F1077" s="2">
        <v>-1990.8137999999999</v>
      </c>
      <c r="G1077">
        <f t="shared" si="129"/>
        <v>2.7730048545999999</v>
      </c>
      <c r="H1077">
        <f t="shared" si="130"/>
        <v>5.8954547820000007</v>
      </c>
      <c r="I1077">
        <f t="shared" si="131"/>
        <v>4.9309002123333334</v>
      </c>
      <c r="J1077" s="2">
        <f t="shared" si="132"/>
        <v>-11.060076666666665</v>
      </c>
      <c r="K1077">
        <f t="shared" si="133"/>
        <v>1.0165330708666791</v>
      </c>
      <c r="L1077">
        <f t="shared" si="134"/>
        <v>0.98899254413981319</v>
      </c>
      <c r="M1077">
        <f t="shared" si="135"/>
        <v>1.0046199442831163</v>
      </c>
    </row>
    <row r="1078" spans="1:13" x14ac:dyDescent="0.2">
      <c r="A1078">
        <f t="shared" si="128"/>
        <v>2.14</v>
      </c>
      <c r="B1078">
        <v>1070</v>
      </c>
      <c r="C1078">
        <v>13.867245847</v>
      </c>
      <c r="D1078">
        <v>17.685855884999999</v>
      </c>
      <c r="E1078">
        <v>14.792508516</v>
      </c>
      <c r="F1078" s="2">
        <v>-1990.8094000000001</v>
      </c>
      <c r="G1078">
        <f t="shared" si="129"/>
        <v>2.7734491694000001</v>
      </c>
      <c r="H1078">
        <f t="shared" si="130"/>
        <v>5.8952852949999999</v>
      </c>
      <c r="I1078">
        <f t="shared" si="131"/>
        <v>4.9308361720000002</v>
      </c>
      <c r="J1078" s="2">
        <f t="shared" si="132"/>
        <v>-11.060052222222224</v>
      </c>
      <c r="K1078">
        <f t="shared" si="133"/>
        <v>1.016695948579398</v>
      </c>
      <c r="L1078">
        <f t="shared" si="134"/>
        <v>0.98896411183297206</v>
      </c>
      <c r="M1078">
        <f t="shared" si="135"/>
        <v>1.0046068967272268</v>
      </c>
    </row>
    <row r="1079" spans="1:13" x14ac:dyDescent="0.2">
      <c r="A1079">
        <f t="shared" si="128"/>
        <v>2.1419999999999999</v>
      </c>
      <c r="B1079">
        <v>1071</v>
      </c>
      <c r="C1079">
        <v>13.869516437</v>
      </c>
      <c r="D1079">
        <v>17.685159773999999</v>
      </c>
      <c r="E1079">
        <v>14.792357285</v>
      </c>
      <c r="F1079" s="2">
        <v>-1990.8082999999999</v>
      </c>
      <c r="G1079">
        <f t="shared" si="129"/>
        <v>2.7739032874</v>
      </c>
      <c r="H1079">
        <f t="shared" si="130"/>
        <v>5.8950532579999999</v>
      </c>
      <c r="I1079">
        <f t="shared" si="131"/>
        <v>4.9307857616666668</v>
      </c>
      <c r="J1079" s="2">
        <f t="shared" si="132"/>
        <v>-11.060046111111111</v>
      </c>
      <c r="K1079">
        <f t="shared" si="133"/>
        <v>1.0168624199666767</v>
      </c>
      <c r="L1079">
        <f t="shared" si="134"/>
        <v>0.98892518644528782</v>
      </c>
      <c r="M1079">
        <f t="shared" si="135"/>
        <v>1.0045966261429351</v>
      </c>
    </row>
    <row r="1080" spans="1:13" x14ac:dyDescent="0.2">
      <c r="A1080">
        <f t="shared" si="128"/>
        <v>2.1440000000000001</v>
      </c>
      <c r="B1080">
        <v>1072</v>
      </c>
      <c r="C1080">
        <v>13.871649783000001</v>
      </c>
      <c r="D1080">
        <v>17.684806177999999</v>
      </c>
      <c r="E1080">
        <v>14.791783469</v>
      </c>
      <c r="F1080" s="2">
        <v>-1990.8092999999999</v>
      </c>
      <c r="G1080">
        <f t="shared" si="129"/>
        <v>2.7743299565999999</v>
      </c>
      <c r="H1080">
        <f t="shared" si="130"/>
        <v>5.8949353926666666</v>
      </c>
      <c r="I1080">
        <f t="shared" si="131"/>
        <v>4.9305944896666665</v>
      </c>
      <c r="J1080" s="2">
        <f t="shared" si="132"/>
        <v>-11.060051666666666</v>
      </c>
      <c r="K1080">
        <f t="shared" si="133"/>
        <v>1.0170188291238409</v>
      </c>
      <c r="L1080">
        <f t="shared" si="134"/>
        <v>0.98890541393575471</v>
      </c>
      <c r="M1080">
        <f t="shared" si="135"/>
        <v>1.0045576564502405</v>
      </c>
    </row>
    <row r="1081" spans="1:13" x14ac:dyDescent="0.2">
      <c r="A1081">
        <f t="shared" si="128"/>
        <v>2.1459999999999999</v>
      </c>
      <c r="B1081">
        <v>1073</v>
      </c>
      <c r="C1081">
        <v>13.873731600999999</v>
      </c>
      <c r="D1081">
        <v>17.684725979</v>
      </c>
      <c r="E1081">
        <v>14.791494882</v>
      </c>
      <c r="F1081" s="2">
        <v>-1990.8122000000001</v>
      </c>
      <c r="G1081">
        <f t="shared" si="129"/>
        <v>2.7747463201999998</v>
      </c>
      <c r="H1081">
        <f t="shared" si="130"/>
        <v>5.8949086596666662</v>
      </c>
      <c r="I1081">
        <f t="shared" si="131"/>
        <v>4.9304982940000004</v>
      </c>
      <c r="J1081" s="2">
        <f t="shared" si="132"/>
        <v>-11.060067777777778</v>
      </c>
      <c r="K1081">
        <f t="shared" si="133"/>
        <v>1.0171714604357562</v>
      </c>
      <c r="L1081">
        <f t="shared" si="134"/>
        <v>0.98890092933894913</v>
      </c>
      <c r="M1081">
        <f t="shared" si="135"/>
        <v>1.0045380575775955</v>
      </c>
    </row>
    <row r="1082" spans="1:13" x14ac:dyDescent="0.2">
      <c r="A1082">
        <f t="shared" si="128"/>
        <v>2.1480000000000001</v>
      </c>
      <c r="B1082">
        <v>1074</v>
      </c>
      <c r="C1082">
        <v>13.875847199000001</v>
      </c>
      <c r="D1082">
        <v>17.684618839999999</v>
      </c>
      <c r="E1082">
        <v>14.791162405</v>
      </c>
      <c r="F1082" s="2">
        <v>-1990.8204000000001</v>
      </c>
      <c r="G1082">
        <f t="shared" si="129"/>
        <v>2.7751694398</v>
      </c>
      <c r="H1082">
        <f t="shared" si="130"/>
        <v>5.8948729466666663</v>
      </c>
      <c r="I1082">
        <f t="shared" si="131"/>
        <v>4.9303874683333335</v>
      </c>
      <c r="J1082" s="2">
        <f t="shared" si="132"/>
        <v>-11.060113333333334</v>
      </c>
      <c r="K1082">
        <f t="shared" si="133"/>
        <v>1.0173265683742145</v>
      </c>
      <c r="L1082">
        <f t="shared" si="134"/>
        <v>0.9888949383014406</v>
      </c>
      <c r="M1082">
        <f t="shared" si="135"/>
        <v>1.0045154779936905</v>
      </c>
    </row>
    <row r="1083" spans="1:13" x14ac:dyDescent="0.2">
      <c r="A1083">
        <f t="shared" si="128"/>
        <v>2.15</v>
      </c>
      <c r="B1083">
        <v>1075</v>
      </c>
      <c r="C1083">
        <v>13.87777764</v>
      </c>
      <c r="D1083">
        <v>17.684378770999999</v>
      </c>
      <c r="E1083">
        <v>14.790777874</v>
      </c>
      <c r="F1083" s="2">
        <v>-1990.8334</v>
      </c>
      <c r="G1083">
        <f t="shared" si="129"/>
        <v>2.7755555279999999</v>
      </c>
      <c r="H1083">
        <f t="shared" si="130"/>
        <v>5.8947929236666665</v>
      </c>
      <c r="I1083">
        <f t="shared" si="131"/>
        <v>4.930259291333333</v>
      </c>
      <c r="J1083" s="2">
        <f t="shared" si="132"/>
        <v>-11.060185555555556</v>
      </c>
      <c r="K1083">
        <f t="shared" si="133"/>
        <v>1.0174681012759403</v>
      </c>
      <c r="L1083">
        <f t="shared" si="134"/>
        <v>0.98888151403591973</v>
      </c>
      <c r="M1083">
        <f t="shared" si="135"/>
        <v>1.0044893632549907</v>
      </c>
    </row>
    <row r="1084" spans="1:13" x14ac:dyDescent="0.2">
      <c r="A1084">
        <f t="shared" si="128"/>
        <v>2.1520000000000001</v>
      </c>
      <c r="B1084">
        <v>1076</v>
      </c>
      <c r="C1084">
        <v>13.879689562999999</v>
      </c>
      <c r="D1084">
        <v>17.684131356000002</v>
      </c>
      <c r="E1084">
        <v>14.790579851</v>
      </c>
      <c r="F1084" s="2">
        <v>-1990.8439000000001</v>
      </c>
      <c r="G1084">
        <f t="shared" si="129"/>
        <v>2.7759379125999999</v>
      </c>
      <c r="H1084">
        <f t="shared" si="130"/>
        <v>5.8947104520000009</v>
      </c>
      <c r="I1084">
        <f t="shared" si="131"/>
        <v>4.9301932836666671</v>
      </c>
      <c r="J1084" s="2">
        <f t="shared" si="132"/>
        <v>-11.060243888888889</v>
      </c>
      <c r="K1084">
        <f t="shared" si="133"/>
        <v>1.0176082765053653</v>
      </c>
      <c r="L1084">
        <f t="shared" si="134"/>
        <v>0.98886767899410344</v>
      </c>
      <c r="M1084">
        <f t="shared" si="135"/>
        <v>1.0044759148752727</v>
      </c>
    </row>
    <row r="1085" spans="1:13" x14ac:dyDescent="0.2">
      <c r="A1085">
        <f t="shared" si="128"/>
        <v>2.1539999999999999</v>
      </c>
      <c r="B1085">
        <v>1077</v>
      </c>
      <c r="C1085">
        <v>13.881892338</v>
      </c>
      <c r="D1085">
        <v>17.684165921000002</v>
      </c>
      <c r="E1085">
        <v>14.790631006</v>
      </c>
      <c r="F1085" s="2">
        <v>-1990.8542</v>
      </c>
      <c r="G1085">
        <f t="shared" si="129"/>
        <v>2.7763784675999998</v>
      </c>
      <c r="H1085">
        <f t="shared" si="130"/>
        <v>5.8947219736666669</v>
      </c>
      <c r="I1085">
        <f t="shared" si="131"/>
        <v>4.9302103353333333</v>
      </c>
      <c r="J1085" s="2">
        <f t="shared" si="132"/>
        <v>-11.06030111111111</v>
      </c>
      <c r="K1085">
        <f t="shared" si="133"/>
        <v>1.0177697759438871</v>
      </c>
      <c r="L1085">
        <f t="shared" si="134"/>
        <v>0.98886961181232536</v>
      </c>
      <c r="M1085">
        <f t="shared" si="135"/>
        <v>1.0044793889760815</v>
      </c>
    </row>
    <row r="1086" spans="1:13" x14ac:dyDescent="0.2">
      <c r="A1086">
        <f t="shared" si="128"/>
        <v>2.1560000000000001</v>
      </c>
      <c r="B1086">
        <v>1078</v>
      </c>
      <c r="C1086">
        <v>13.884043395999999</v>
      </c>
      <c r="D1086">
        <v>17.684462593999999</v>
      </c>
      <c r="E1086">
        <v>14.790959074</v>
      </c>
      <c r="F1086" s="2">
        <v>-1990.8634</v>
      </c>
      <c r="G1086">
        <f t="shared" si="129"/>
        <v>2.7768086791999997</v>
      </c>
      <c r="H1086">
        <f t="shared" si="130"/>
        <v>5.8948208646666664</v>
      </c>
      <c r="I1086">
        <f t="shared" si="131"/>
        <v>4.9303196913333336</v>
      </c>
      <c r="J1086" s="2">
        <f t="shared" si="132"/>
        <v>-11.060352222222223</v>
      </c>
      <c r="K1086">
        <f t="shared" si="133"/>
        <v>1.0179274836803682</v>
      </c>
      <c r="L1086">
        <f t="shared" si="134"/>
        <v>0.98888620128087323</v>
      </c>
      <c r="M1086">
        <f t="shared" si="135"/>
        <v>1.0045016691305961</v>
      </c>
    </row>
    <row r="1087" spans="1:13" x14ac:dyDescent="0.2">
      <c r="A1087">
        <f t="shared" si="128"/>
        <v>2.1579999999999999</v>
      </c>
      <c r="B1087">
        <v>1079</v>
      </c>
      <c r="C1087">
        <v>13.886335118</v>
      </c>
      <c r="D1087">
        <v>17.685052550000002</v>
      </c>
      <c r="E1087">
        <v>14.791084701000001</v>
      </c>
      <c r="F1087" s="2">
        <v>-1990.8710000000001</v>
      </c>
      <c r="G1087">
        <f t="shared" si="129"/>
        <v>2.7772670235999999</v>
      </c>
      <c r="H1087">
        <f t="shared" si="130"/>
        <v>5.895017516666667</v>
      </c>
      <c r="I1087">
        <f t="shared" si="131"/>
        <v>4.9303615670000003</v>
      </c>
      <c r="J1087" s="2">
        <f t="shared" si="132"/>
        <v>-11.060394444444444</v>
      </c>
      <c r="K1087">
        <f t="shared" si="133"/>
        <v>1.0180955043889053</v>
      </c>
      <c r="L1087">
        <f t="shared" si="134"/>
        <v>0.98891919065471845</v>
      </c>
      <c r="M1087">
        <f t="shared" si="135"/>
        <v>1.004510200864783</v>
      </c>
    </row>
    <row r="1088" spans="1:13" x14ac:dyDescent="0.2">
      <c r="A1088">
        <f t="shared" si="128"/>
        <v>2.16</v>
      </c>
      <c r="B1088">
        <v>1080</v>
      </c>
      <c r="C1088">
        <v>13.889039609999999</v>
      </c>
      <c r="D1088">
        <v>17.685473124000001</v>
      </c>
      <c r="E1088">
        <v>14.791101101000001</v>
      </c>
      <c r="F1088" s="2">
        <v>-1990.874</v>
      </c>
      <c r="G1088">
        <f t="shared" si="129"/>
        <v>2.777807922</v>
      </c>
      <c r="H1088">
        <f t="shared" si="130"/>
        <v>5.8951577080000002</v>
      </c>
      <c r="I1088">
        <f t="shared" si="131"/>
        <v>4.9303670336666672</v>
      </c>
      <c r="J1088" s="2">
        <f t="shared" si="132"/>
        <v>-11.060411111111112</v>
      </c>
      <c r="K1088">
        <f t="shared" si="133"/>
        <v>1.0182937878901646</v>
      </c>
      <c r="L1088">
        <f t="shared" si="134"/>
        <v>0.98894270846437804</v>
      </c>
      <c r="M1088">
        <f t="shared" si="135"/>
        <v>1.0045113146416038</v>
      </c>
    </row>
    <row r="1089" spans="1:13" x14ac:dyDescent="0.2">
      <c r="A1089">
        <f t="shared" si="128"/>
        <v>2.1619999999999999</v>
      </c>
      <c r="B1089">
        <v>1081</v>
      </c>
      <c r="C1089">
        <v>13.891545943000001</v>
      </c>
      <c r="D1089">
        <v>17.685913739</v>
      </c>
      <c r="E1089">
        <v>14.791068249</v>
      </c>
      <c r="F1089" s="2">
        <v>-1990.8721</v>
      </c>
      <c r="G1089">
        <f t="shared" si="129"/>
        <v>2.7783091886000002</v>
      </c>
      <c r="H1089">
        <f t="shared" si="130"/>
        <v>5.895304579666667</v>
      </c>
      <c r="I1089">
        <f t="shared" si="131"/>
        <v>4.9303560830000004</v>
      </c>
      <c r="J1089" s="2">
        <f t="shared" si="132"/>
        <v>-11.060400555555557</v>
      </c>
      <c r="K1089">
        <f t="shared" si="133"/>
        <v>1.0184775430954163</v>
      </c>
      <c r="L1089">
        <f t="shared" si="134"/>
        <v>0.98896734693395327</v>
      </c>
      <c r="M1089">
        <f t="shared" si="135"/>
        <v>1.0045090835564747</v>
      </c>
    </row>
    <row r="1090" spans="1:13" x14ac:dyDescent="0.2">
      <c r="A1090">
        <f t="shared" si="128"/>
        <v>2.1640000000000001</v>
      </c>
      <c r="B1090">
        <v>1082</v>
      </c>
      <c r="C1090">
        <v>13.893894063999999</v>
      </c>
      <c r="D1090">
        <v>17.686245796000001</v>
      </c>
      <c r="E1090">
        <v>14.790868296999999</v>
      </c>
      <c r="F1090" s="2">
        <v>-1990.8667</v>
      </c>
      <c r="G1090">
        <f t="shared" si="129"/>
        <v>2.7787788127999997</v>
      </c>
      <c r="H1090">
        <f t="shared" si="130"/>
        <v>5.8954152653333338</v>
      </c>
      <c r="I1090">
        <f t="shared" si="131"/>
        <v>4.9302894323333328</v>
      </c>
      <c r="J1090" s="2">
        <f t="shared" si="132"/>
        <v>-11.060370555555556</v>
      </c>
      <c r="K1090">
        <f t="shared" si="133"/>
        <v>1.0186496987731775</v>
      </c>
      <c r="L1090">
        <f t="shared" si="134"/>
        <v>0.98898591501786282</v>
      </c>
      <c r="M1090">
        <f t="shared" si="135"/>
        <v>1.0044955041721533</v>
      </c>
    </row>
    <row r="1091" spans="1:13" x14ac:dyDescent="0.2">
      <c r="A1091">
        <f t="shared" si="128"/>
        <v>2.1659999999999999</v>
      </c>
      <c r="B1091">
        <v>1083</v>
      </c>
      <c r="C1091">
        <v>13.896424325</v>
      </c>
      <c r="D1091">
        <v>17.686509870999998</v>
      </c>
      <c r="E1091">
        <v>14.790548747000001</v>
      </c>
      <c r="F1091" s="2">
        <v>-1990.8589999999999</v>
      </c>
      <c r="G1091">
        <f t="shared" si="129"/>
        <v>2.7792848650000002</v>
      </c>
      <c r="H1091">
        <f t="shared" si="130"/>
        <v>5.8955032903333331</v>
      </c>
      <c r="I1091">
        <f t="shared" si="131"/>
        <v>4.9301829156666672</v>
      </c>
      <c r="J1091" s="2">
        <f t="shared" si="132"/>
        <v>-11.060327777777777</v>
      </c>
      <c r="K1091">
        <f t="shared" si="133"/>
        <v>1.0188352082922221</v>
      </c>
      <c r="L1091">
        <f t="shared" si="134"/>
        <v>0.98900068165960908</v>
      </c>
      <c r="M1091">
        <f t="shared" si="135"/>
        <v>1.0044738025024535</v>
      </c>
    </row>
    <row r="1092" spans="1:13" x14ac:dyDescent="0.2">
      <c r="A1092">
        <f t="shared" si="128"/>
        <v>2.1680000000000001</v>
      </c>
      <c r="B1092">
        <v>1084</v>
      </c>
      <c r="C1092">
        <v>13.898931403000001</v>
      </c>
      <c r="D1092">
        <v>17.686724232</v>
      </c>
      <c r="E1092">
        <v>14.789900102000001</v>
      </c>
      <c r="F1092" s="2">
        <v>-1990.8476000000001</v>
      </c>
      <c r="G1092">
        <f t="shared" si="129"/>
        <v>2.7797862806000002</v>
      </c>
      <c r="H1092">
        <f t="shared" si="130"/>
        <v>5.8955747440000001</v>
      </c>
      <c r="I1092">
        <f t="shared" si="131"/>
        <v>4.9299667006666672</v>
      </c>
      <c r="J1092" s="2">
        <f t="shared" si="132"/>
        <v>-11.060264444444444</v>
      </c>
      <c r="K1092">
        <f t="shared" si="133"/>
        <v>1.01901901811816</v>
      </c>
      <c r="L1092">
        <f t="shared" si="134"/>
        <v>0.98901266837585033</v>
      </c>
      <c r="M1092">
        <f t="shared" si="135"/>
        <v>1.0044297509313611</v>
      </c>
    </row>
    <row r="1093" spans="1:13" x14ac:dyDescent="0.2">
      <c r="A1093">
        <f t="shared" si="128"/>
        <v>2.17</v>
      </c>
      <c r="B1093">
        <v>1085</v>
      </c>
      <c r="C1093">
        <v>13.901249676999999</v>
      </c>
      <c r="D1093">
        <v>17.686787795000001</v>
      </c>
      <c r="E1093">
        <v>14.789174342000001</v>
      </c>
      <c r="F1093" s="2">
        <v>-1990.836</v>
      </c>
      <c r="G1093">
        <f t="shared" si="129"/>
        <v>2.7802499353999997</v>
      </c>
      <c r="H1093">
        <f t="shared" si="130"/>
        <v>5.8955959316666666</v>
      </c>
      <c r="I1093">
        <f t="shared" si="131"/>
        <v>4.9297247806666666</v>
      </c>
      <c r="J1093" s="2">
        <f t="shared" si="132"/>
        <v>-11.0602</v>
      </c>
      <c r="K1093">
        <f t="shared" si="133"/>
        <v>1.0191889855226106</v>
      </c>
      <c r="L1093">
        <f t="shared" si="134"/>
        <v>0.98901622271476664</v>
      </c>
      <c r="M1093">
        <f t="shared" si="135"/>
        <v>1.0043804622322481</v>
      </c>
    </row>
    <row r="1094" spans="1:13" x14ac:dyDescent="0.2">
      <c r="A1094">
        <f t="shared" si="128"/>
        <v>2.1720000000000002</v>
      </c>
      <c r="B1094">
        <v>1086</v>
      </c>
      <c r="C1094">
        <v>13.903614077</v>
      </c>
      <c r="D1094">
        <v>17.687157832</v>
      </c>
      <c r="E1094">
        <v>14.788460127</v>
      </c>
      <c r="F1094" s="2">
        <v>-1990.8221000000001</v>
      </c>
      <c r="G1094">
        <f t="shared" si="129"/>
        <v>2.7807228153999999</v>
      </c>
      <c r="H1094">
        <f t="shared" si="130"/>
        <v>5.8957192773333338</v>
      </c>
      <c r="I1094">
        <f t="shared" si="131"/>
        <v>4.9294867089999999</v>
      </c>
      <c r="J1094" s="2">
        <f t="shared" si="132"/>
        <v>-11.060122777777778</v>
      </c>
      <c r="K1094">
        <f t="shared" si="133"/>
        <v>1.0193623347173493</v>
      </c>
      <c r="L1094">
        <f t="shared" si="134"/>
        <v>0.98903691457810827</v>
      </c>
      <c r="M1094">
        <f t="shared" si="135"/>
        <v>1.0043319575912693</v>
      </c>
    </row>
    <row r="1095" spans="1:13" x14ac:dyDescent="0.2">
      <c r="A1095">
        <f t="shared" si="128"/>
        <v>2.1739999999999999</v>
      </c>
      <c r="B1095">
        <v>1087</v>
      </c>
      <c r="C1095">
        <v>13.905921352</v>
      </c>
      <c r="D1095">
        <v>17.687931582000001</v>
      </c>
      <c r="E1095">
        <v>14.787853645</v>
      </c>
      <c r="F1095" s="2">
        <v>-1990.808</v>
      </c>
      <c r="G1095">
        <f t="shared" si="129"/>
        <v>2.7811842703999998</v>
      </c>
      <c r="H1095">
        <f t="shared" si="130"/>
        <v>5.8959771940000003</v>
      </c>
      <c r="I1095">
        <f t="shared" si="131"/>
        <v>4.9292845483333334</v>
      </c>
      <c r="J1095" s="2">
        <f t="shared" si="132"/>
        <v>-11.060044444444445</v>
      </c>
      <c r="K1095">
        <f t="shared" si="133"/>
        <v>1.0195314957151884</v>
      </c>
      <c r="L1095">
        <f t="shared" si="134"/>
        <v>0.98908018141158838</v>
      </c>
      <c r="M1095">
        <f t="shared" si="135"/>
        <v>1.0042907694453045</v>
      </c>
    </row>
    <row r="1096" spans="1:13" x14ac:dyDescent="0.2">
      <c r="A1096">
        <f t="shared" si="128"/>
        <v>2.1760000000000002</v>
      </c>
      <c r="B1096">
        <v>1088</v>
      </c>
      <c r="C1096">
        <v>13.907937670000001</v>
      </c>
      <c r="D1096">
        <v>17.688950847000001</v>
      </c>
      <c r="E1096">
        <v>14.787194879999999</v>
      </c>
      <c r="F1096" s="2">
        <v>-1990.7908</v>
      </c>
      <c r="G1096">
        <f t="shared" si="129"/>
        <v>2.7815875340000003</v>
      </c>
      <c r="H1096">
        <f t="shared" si="130"/>
        <v>5.896316949</v>
      </c>
      <c r="I1096">
        <f t="shared" si="131"/>
        <v>4.9290649599999998</v>
      </c>
      <c r="J1096" s="2">
        <f t="shared" si="132"/>
        <v>-11.059948888888888</v>
      </c>
      <c r="K1096">
        <f t="shared" si="133"/>
        <v>1.0196793248057134</v>
      </c>
      <c r="L1096">
        <f t="shared" si="134"/>
        <v>0.989137177041995</v>
      </c>
      <c r="M1096">
        <f t="shared" si="135"/>
        <v>1.0042460305924179</v>
      </c>
    </row>
    <row r="1097" spans="1:13" x14ac:dyDescent="0.2">
      <c r="A1097">
        <f t="shared" si="128"/>
        <v>2.1779999999999999</v>
      </c>
      <c r="B1097">
        <v>1089</v>
      </c>
      <c r="C1097">
        <v>13.909981898</v>
      </c>
      <c r="D1097">
        <v>17.689785782000001</v>
      </c>
      <c r="E1097">
        <v>14.786337134</v>
      </c>
      <c r="F1097" s="2">
        <v>-1990.771</v>
      </c>
      <c r="G1097">
        <f t="shared" si="129"/>
        <v>2.7819963795999998</v>
      </c>
      <c r="H1097">
        <f t="shared" si="130"/>
        <v>5.8965952606666674</v>
      </c>
      <c r="I1097">
        <f t="shared" si="131"/>
        <v>4.9287790446666664</v>
      </c>
      <c r="J1097" s="2">
        <f t="shared" si="132"/>
        <v>-11.059838888888889</v>
      </c>
      <c r="K1097">
        <f t="shared" si="133"/>
        <v>1.0198292001557652</v>
      </c>
      <c r="L1097">
        <f t="shared" si="134"/>
        <v>0.98918386524052415</v>
      </c>
      <c r="M1097">
        <f t="shared" si="135"/>
        <v>1.0041877782989472</v>
      </c>
    </row>
    <row r="1098" spans="1:13" x14ac:dyDescent="0.2">
      <c r="A1098">
        <f t="shared" ref="A1098:A1161" si="136">B1098*0.002</f>
        <v>2.1800000000000002</v>
      </c>
      <c r="B1098">
        <v>1090</v>
      </c>
      <c r="C1098">
        <v>13.912086011</v>
      </c>
      <c r="D1098">
        <v>17.690648200999998</v>
      </c>
      <c r="E1098">
        <v>14.785610232</v>
      </c>
      <c r="F1098" s="2">
        <v>-1990.7497000000001</v>
      </c>
      <c r="G1098">
        <f t="shared" ref="G1098:G1161" si="137">C1098/5</f>
        <v>2.7824172022</v>
      </c>
      <c r="H1098">
        <f t="shared" ref="H1098:H1161" si="138">D1098/3</f>
        <v>5.8968827336666658</v>
      </c>
      <c r="I1098">
        <f t="shared" ref="I1098:I1161" si="139">E1098/3</f>
        <v>4.9285367439999996</v>
      </c>
      <c r="J1098" s="2">
        <f t="shared" ref="J1098:J1161" si="140">F1098/180</f>
        <v>-11.059720555555556</v>
      </c>
      <c r="K1098">
        <f t="shared" ref="K1098:K1161" si="141">G1098/$G$9</f>
        <v>1.0199834660558622</v>
      </c>
      <c r="L1098">
        <f t="shared" ref="L1098:L1161" si="142">H1098/$H$9</f>
        <v>0.98923209029934533</v>
      </c>
      <c r="M1098">
        <f t="shared" ref="M1098:M1161" si="143">I1098/$I$9</f>
        <v>1.0041384120429362</v>
      </c>
    </row>
    <row r="1099" spans="1:13" x14ac:dyDescent="0.2">
      <c r="A1099">
        <f t="shared" si="136"/>
        <v>2.1819999999999999</v>
      </c>
      <c r="B1099">
        <v>1091</v>
      </c>
      <c r="C1099">
        <v>13.914112227</v>
      </c>
      <c r="D1099">
        <v>17.691460661000001</v>
      </c>
      <c r="E1099">
        <v>14.784947882999999</v>
      </c>
      <c r="F1099" s="2">
        <v>-1990.7282</v>
      </c>
      <c r="G1099">
        <f t="shared" si="137"/>
        <v>2.7828224453999999</v>
      </c>
      <c r="H1099">
        <f t="shared" si="138"/>
        <v>5.8971535536666666</v>
      </c>
      <c r="I1099">
        <f t="shared" si="139"/>
        <v>4.928315961</v>
      </c>
      <c r="J1099" s="2">
        <f t="shared" si="140"/>
        <v>-11.05960111111111</v>
      </c>
      <c r="K1099">
        <f t="shared" si="141"/>
        <v>1.0201320208316897</v>
      </c>
      <c r="L1099">
        <f t="shared" si="142"/>
        <v>0.98927752173266281</v>
      </c>
      <c r="M1099">
        <f t="shared" si="143"/>
        <v>1.0040934297890665</v>
      </c>
    </row>
    <row r="1100" spans="1:13" x14ac:dyDescent="0.2">
      <c r="A1100">
        <f t="shared" si="136"/>
        <v>2.1840000000000002</v>
      </c>
      <c r="B1100">
        <v>1092</v>
      </c>
      <c r="C1100">
        <v>13.915952323999999</v>
      </c>
      <c r="D1100">
        <v>17.692438300999999</v>
      </c>
      <c r="E1100">
        <v>14.784325331</v>
      </c>
      <c r="F1100" s="2">
        <v>-1990.7054000000001</v>
      </c>
      <c r="G1100">
        <f t="shared" si="137"/>
        <v>2.7831904647999997</v>
      </c>
      <c r="H1100">
        <f t="shared" si="138"/>
        <v>5.8974794336666667</v>
      </c>
      <c r="I1100">
        <f t="shared" si="139"/>
        <v>4.9281084436666669</v>
      </c>
      <c r="J1100" s="2">
        <f t="shared" si="140"/>
        <v>-11.059474444444445</v>
      </c>
      <c r="K1100">
        <f t="shared" si="141"/>
        <v>1.0202669300404492</v>
      </c>
      <c r="L1100">
        <f t="shared" si="142"/>
        <v>0.98933218976120385</v>
      </c>
      <c r="M1100">
        <f t="shared" si="143"/>
        <v>1.0040511502776437</v>
      </c>
    </row>
    <row r="1101" spans="1:13" x14ac:dyDescent="0.2">
      <c r="A1101">
        <f t="shared" si="136"/>
        <v>2.1859999999999999</v>
      </c>
      <c r="B1101">
        <v>1093</v>
      </c>
      <c r="C1101">
        <v>13.917765777</v>
      </c>
      <c r="D1101">
        <v>17.693499856999999</v>
      </c>
      <c r="E1101">
        <v>14.783177032999999</v>
      </c>
      <c r="F1101" s="2">
        <v>-1990.6842999999999</v>
      </c>
      <c r="G1101">
        <f t="shared" si="137"/>
        <v>2.7835531553999999</v>
      </c>
      <c r="H1101">
        <f t="shared" si="138"/>
        <v>5.8978332856666666</v>
      </c>
      <c r="I1101">
        <f t="shared" si="139"/>
        <v>4.9277256776666665</v>
      </c>
      <c r="J1101" s="2">
        <f t="shared" si="140"/>
        <v>-11.059357222222221</v>
      </c>
      <c r="K1101">
        <f t="shared" si="141"/>
        <v>1.0203998858081902</v>
      </c>
      <c r="L1101">
        <f t="shared" si="142"/>
        <v>0.98939155023510605</v>
      </c>
      <c r="M1101">
        <f t="shared" si="143"/>
        <v>1.0039731656620492</v>
      </c>
    </row>
    <row r="1102" spans="1:13" x14ac:dyDescent="0.2">
      <c r="A1102">
        <f t="shared" si="136"/>
        <v>2.1880000000000002</v>
      </c>
      <c r="B1102">
        <v>1094</v>
      </c>
      <c r="C1102">
        <v>13.919514224</v>
      </c>
      <c r="D1102">
        <v>17.694510085000001</v>
      </c>
      <c r="E1102">
        <v>14.781813624</v>
      </c>
      <c r="F1102" s="2">
        <v>-1990.6647</v>
      </c>
      <c r="G1102">
        <f t="shared" si="137"/>
        <v>2.7839028448000001</v>
      </c>
      <c r="H1102">
        <f t="shared" si="138"/>
        <v>5.8981700283333334</v>
      </c>
      <c r="I1102">
        <f t="shared" si="139"/>
        <v>4.9272712079999996</v>
      </c>
      <c r="J1102" s="2">
        <f t="shared" si="140"/>
        <v>-11.059248333333333</v>
      </c>
      <c r="K1102">
        <f t="shared" si="141"/>
        <v>1.020528075572821</v>
      </c>
      <c r="L1102">
        <f t="shared" si="142"/>
        <v>0.98944804053126512</v>
      </c>
      <c r="M1102">
        <f t="shared" si="143"/>
        <v>1.0038805721656197</v>
      </c>
    </row>
    <row r="1103" spans="1:13" x14ac:dyDescent="0.2">
      <c r="A1103">
        <f t="shared" si="136"/>
        <v>2.19</v>
      </c>
      <c r="B1103">
        <v>1095</v>
      </c>
      <c r="C1103">
        <v>13.921452422</v>
      </c>
      <c r="D1103">
        <v>17.695468132999999</v>
      </c>
      <c r="E1103">
        <v>14.780858307999999</v>
      </c>
      <c r="F1103" s="2">
        <v>-1990.646</v>
      </c>
      <c r="G1103">
        <f t="shared" si="137"/>
        <v>2.7842904844</v>
      </c>
      <c r="H1103">
        <f t="shared" si="138"/>
        <v>5.8984893776666665</v>
      </c>
      <c r="I1103">
        <f t="shared" si="139"/>
        <v>4.926952769333333</v>
      </c>
      <c r="J1103" s="2">
        <f t="shared" si="140"/>
        <v>-11.059144444444444</v>
      </c>
      <c r="K1103">
        <f t="shared" si="141"/>
        <v>1.020670177189529</v>
      </c>
      <c r="L1103">
        <f t="shared" si="142"/>
        <v>0.98950161300723538</v>
      </c>
      <c r="M1103">
        <f t="shared" si="143"/>
        <v>1.0038156935791978</v>
      </c>
    </row>
    <row r="1104" spans="1:13" x14ac:dyDescent="0.2">
      <c r="A1104">
        <f t="shared" si="136"/>
        <v>2.1920000000000002</v>
      </c>
      <c r="B1104">
        <v>1096</v>
      </c>
      <c r="C1104">
        <v>13.923458921</v>
      </c>
      <c r="D1104">
        <v>17.696358804999999</v>
      </c>
      <c r="E1104">
        <v>14.779750139000001</v>
      </c>
      <c r="F1104" s="2">
        <v>-1990.6261</v>
      </c>
      <c r="G1104">
        <f t="shared" si="137"/>
        <v>2.7846917842000001</v>
      </c>
      <c r="H1104">
        <f t="shared" si="138"/>
        <v>5.8987862683333327</v>
      </c>
      <c r="I1104">
        <f t="shared" si="139"/>
        <v>4.9265833796666669</v>
      </c>
      <c r="J1104" s="2">
        <f t="shared" si="140"/>
        <v>-11.059033888888889</v>
      </c>
      <c r="K1104">
        <f t="shared" si="141"/>
        <v>1.0208172863867435</v>
      </c>
      <c r="L1104">
        <f t="shared" si="142"/>
        <v>0.98955141792757062</v>
      </c>
      <c r="M1104">
        <f t="shared" si="143"/>
        <v>1.0037404342532399</v>
      </c>
    </row>
    <row r="1105" spans="1:13" x14ac:dyDescent="0.2">
      <c r="A1105">
        <f t="shared" si="136"/>
        <v>2.194</v>
      </c>
      <c r="B1105">
        <v>1097</v>
      </c>
      <c r="C1105">
        <v>13.925233409000001</v>
      </c>
      <c r="D1105">
        <v>17.697075101999999</v>
      </c>
      <c r="E1105">
        <v>14.778607223</v>
      </c>
      <c r="F1105" s="2">
        <v>-1990.6101000000001</v>
      </c>
      <c r="G1105">
        <f t="shared" si="137"/>
        <v>2.7850466817999999</v>
      </c>
      <c r="H1105">
        <f t="shared" si="138"/>
        <v>5.8990250340000001</v>
      </c>
      <c r="I1105">
        <f t="shared" si="139"/>
        <v>4.9262024076666666</v>
      </c>
      <c r="J1105" s="2">
        <f t="shared" si="140"/>
        <v>-11.058945000000001</v>
      </c>
      <c r="K1105">
        <f t="shared" si="141"/>
        <v>1.0209473853826296</v>
      </c>
      <c r="L1105">
        <f t="shared" si="142"/>
        <v>0.98959147208333331</v>
      </c>
      <c r="M1105">
        <f t="shared" si="143"/>
        <v>1.0036628151465996</v>
      </c>
    </row>
    <row r="1106" spans="1:13" x14ac:dyDescent="0.2">
      <c r="A1106">
        <f t="shared" si="136"/>
        <v>2.1960000000000002</v>
      </c>
      <c r="B1106">
        <v>1098</v>
      </c>
      <c r="C1106">
        <v>13.926867897999999</v>
      </c>
      <c r="D1106">
        <v>17.69786551</v>
      </c>
      <c r="E1106">
        <v>14.777273338000001</v>
      </c>
      <c r="F1106" s="2">
        <v>-1990.5930000000001</v>
      </c>
      <c r="G1106">
        <f t="shared" si="137"/>
        <v>2.7853735795999999</v>
      </c>
      <c r="H1106">
        <f t="shared" si="138"/>
        <v>5.8992885033333335</v>
      </c>
      <c r="I1106">
        <f t="shared" si="139"/>
        <v>4.9257577793333338</v>
      </c>
      <c r="J1106" s="2">
        <f t="shared" si="140"/>
        <v>-11.05885</v>
      </c>
      <c r="K1106">
        <f t="shared" si="141"/>
        <v>1.0210672201618376</v>
      </c>
      <c r="L1106">
        <f t="shared" si="142"/>
        <v>0.98963567040490674</v>
      </c>
      <c r="M1106">
        <f t="shared" si="143"/>
        <v>1.0035722267201006</v>
      </c>
    </row>
    <row r="1107" spans="1:13" x14ac:dyDescent="0.2">
      <c r="A1107">
        <f t="shared" si="136"/>
        <v>2.198</v>
      </c>
      <c r="B1107">
        <v>1099</v>
      </c>
      <c r="C1107">
        <v>13.928412291000001</v>
      </c>
      <c r="D1107">
        <v>17.698919427</v>
      </c>
      <c r="E1107">
        <v>14.775949151000001</v>
      </c>
      <c r="F1107" s="2">
        <v>-1990.5734</v>
      </c>
      <c r="G1107">
        <f t="shared" si="137"/>
        <v>2.7856824582000002</v>
      </c>
      <c r="H1107">
        <f t="shared" si="138"/>
        <v>5.899639809</v>
      </c>
      <c r="I1107">
        <f t="shared" si="139"/>
        <v>4.9253163836666669</v>
      </c>
      <c r="J1107" s="2">
        <f t="shared" si="140"/>
        <v>-11.058741111111111</v>
      </c>
      <c r="K1107">
        <f t="shared" si="141"/>
        <v>1.0211804494305359</v>
      </c>
      <c r="L1107">
        <f t="shared" si="142"/>
        <v>0.98969460371843299</v>
      </c>
      <c r="M1107">
        <f t="shared" si="143"/>
        <v>1.0034822969160164</v>
      </c>
    </row>
    <row r="1108" spans="1:13" x14ac:dyDescent="0.2">
      <c r="A1108">
        <f t="shared" si="136"/>
        <v>2.2000000000000002</v>
      </c>
      <c r="B1108">
        <v>1100</v>
      </c>
      <c r="C1108">
        <v>13.929703216</v>
      </c>
      <c r="D1108">
        <v>17.699596377999999</v>
      </c>
      <c r="E1108">
        <v>14.774544124</v>
      </c>
      <c r="F1108" s="2">
        <v>-1990.559</v>
      </c>
      <c r="G1108">
        <f t="shared" si="137"/>
        <v>2.7859406432</v>
      </c>
      <c r="H1108">
        <f t="shared" si="138"/>
        <v>5.8998654593333333</v>
      </c>
      <c r="I1108">
        <f t="shared" si="139"/>
        <v>4.9248480413333331</v>
      </c>
      <c r="J1108" s="2">
        <f t="shared" si="140"/>
        <v>-11.05866111111111</v>
      </c>
      <c r="K1108">
        <f t="shared" si="141"/>
        <v>1.0212750953488314</v>
      </c>
      <c r="L1108">
        <f t="shared" si="142"/>
        <v>0.98973245771027951</v>
      </c>
      <c r="M1108">
        <f t="shared" si="143"/>
        <v>1.0033868770071643</v>
      </c>
    </row>
    <row r="1109" spans="1:13" x14ac:dyDescent="0.2">
      <c r="A1109">
        <f t="shared" si="136"/>
        <v>2.202</v>
      </c>
      <c r="B1109">
        <v>1101</v>
      </c>
      <c r="C1109">
        <v>13.930906064</v>
      </c>
      <c r="D1109">
        <v>17.700597698999999</v>
      </c>
      <c r="E1109">
        <v>14.772925009</v>
      </c>
      <c r="F1109" s="2">
        <v>-1990.5492999999999</v>
      </c>
      <c r="G1109">
        <f t="shared" si="137"/>
        <v>2.7861812127999999</v>
      </c>
      <c r="H1109">
        <f t="shared" si="138"/>
        <v>5.9001992329999995</v>
      </c>
      <c r="I1109">
        <f t="shared" si="139"/>
        <v>4.9243083363333335</v>
      </c>
      <c r="J1109" s="2">
        <f t="shared" si="140"/>
        <v>-11.058607222222221</v>
      </c>
      <c r="K1109">
        <f t="shared" si="141"/>
        <v>1.0213632837823423</v>
      </c>
      <c r="L1109">
        <f t="shared" si="142"/>
        <v>0.98978844994157789</v>
      </c>
      <c r="M1109">
        <f t="shared" si="143"/>
        <v>1.0032769176927023</v>
      </c>
    </row>
    <row r="1110" spans="1:13" x14ac:dyDescent="0.2">
      <c r="A1110">
        <f t="shared" si="136"/>
        <v>2.2040000000000002</v>
      </c>
      <c r="B1110">
        <v>1102</v>
      </c>
      <c r="C1110">
        <v>13.932025776</v>
      </c>
      <c r="D1110">
        <v>17.701390219</v>
      </c>
      <c r="E1110">
        <v>14.771175335000001</v>
      </c>
      <c r="F1110" s="2">
        <v>-1990.5428999999999</v>
      </c>
      <c r="G1110">
        <f t="shared" si="137"/>
        <v>2.7864051551999998</v>
      </c>
      <c r="H1110">
        <f t="shared" si="138"/>
        <v>5.9004634063333334</v>
      </c>
      <c r="I1110">
        <f t="shared" si="139"/>
        <v>4.9237251116666672</v>
      </c>
      <c r="J1110" s="2">
        <f t="shared" si="140"/>
        <v>-11.058571666666666</v>
      </c>
      <c r="K1110">
        <f t="shared" si="141"/>
        <v>1.0214453769871887</v>
      </c>
      <c r="L1110">
        <f t="shared" si="142"/>
        <v>0.98983276636273432</v>
      </c>
      <c r="M1110">
        <f t="shared" si="143"/>
        <v>1.0031580916960485</v>
      </c>
    </row>
    <row r="1111" spans="1:13" x14ac:dyDescent="0.2">
      <c r="A1111">
        <f t="shared" si="136"/>
        <v>2.206</v>
      </c>
      <c r="B1111">
        <v>1103</v>
      </c>
      <c r="C1111">
        <v>13.933087670999999</v>
      </c>
      <c r="D1111">
        <v>17.702303648000001</v>
      </c>
      <c r="E1111">
        <v>14.769402026</v>
      </c>
      <c r="F1111" s="2">
        <v>-1990.5393999999999</v>
      </c>
      <c r="G1111">
        <f t="shared" si="137"/>
        <v>2.7866175341999999</v>
      </c>
      <c r="H1111">
        <f t="shared" si="138"/>
        <v>5.900767882666667</v>
      </c>
      <c r="I1111">
        <f t="shared" si="139"/>
        <v>4.9231340086666666</v>
      </c>
      <c r="J1111" s="2">
        <f t="shared" si="140"/>
        <v>-11.058552222222222</v>
      </c>
      <c r="K1111">
        <f t="shared" si="141"/>
        <v>1.0215232312602167</v>
      </c>
      <c r="L1111">
        <f t="shared" si="142"/>
        <v>0.98988384381725969</v>
      </c>
      <c r="M1111">
        <f t="shared" si="143"/>
        <v>1.0030376605704214</v>
      </c>
    </row>
    <row r="1112" spans="1:13" x14ac:dyDescent="0.2">
      <c r="A1112">
        <f t="shared" si="136"/>
        <v>2.2080000000000002</v>
      </c>
      <c r="B1112">
        <v>1104</v>
      </c>
      <c r="C1112">
        <v>13.933983524</v>
      </c>
      <c r="D1112">
        <v>17.703213366</v>
      </c>
      <c r="E1112">
        <v>14.767486305</v>
      </c>
      <c r="F1112" s="2">
        <v>-1990.5388</v>
      </c>
      <c r="G1112">
        <f t="shared" si="137"/>
        <v>2.7867967048</v>
      </c>
      <c r="H1112">
        <f t="shared" si="138"/>
        <v>5.9010711220000003</v>
      </c>
      <c r="I1112">
        <f t="shared" si="139"/>
        <v>4.9224954350000001</v>
      </c>
      <c r="J1112" s="2">
        <f t="shared" si="140"/>
        <v>-11.05854888888889</v>
      </c>
      <c r="K1112">
        <f t="shared" si="141"/>
        <v>1.0215889119386783</v>
      </c>
      <c r="L1112">
        <f t="shared" si="142"/>
        <v>0.98993471375873943</v>
      </c>
      <c r="M1112">
        <f t="shared" si="143"/>
        <v>1.0029075577871969</v>
      </c>
    </row>
    <row r="1113" spans="1:13" x14ac:dyDescent="0.2">
      <c r="A1113">
        <f t="shared" si="136"/>
        <v>2.21</v>
      </c>
      <c r="B1113">
        <v>1105</v>
      </c>
      <c r="C1113">
        <v>13.934794281</v>
      </c>
      <c r="D1113">
        <v>17.703897178999998</v>
      </c>
      <c r="E1113">
        <v>14.765446423</v>
      </c>
      <c r="F1113" s="2">
        <v>-1990.5436</v>
      </c>
      <c r="G1113">
        <f t="shared" si="137"/>
        <v>2.7869588562000001</v>
      </c>
      <c r="H1113">
        <f t="shared" si="138"/>
        <v>5.9012990596666661</v>
      </c>
      <c r="I1113">
        <f t="shared" si="139"/>
        <v>4.9218154743333331</v>
      </c>
      <c r="J1113" s="2">
        <f t="shared" si="140"/>
        <v>-11.058575555555555</v>
      </c>
      <c r="K1113">
        <f t="shared" si="141"/>
        <v>1.0216483536884156</v>
      </c>
      <c r="L1113">
        <f t="shared" si="142"/>
        <v>0.98997295146239361</v>
      </c>
      <c r="M1113">
        <f t="shared" si="143"/>
        <v>1.002769022830567</v>
      </c>
    </row>
    <row r="1114" spans="1:13" x14ac:dyDescent="0.2">
      <c r="A1114">
        <f t="shared" si="136"/>
        <v>2.2120000000000002</v>
      </c>
      <c r="B1114">
        <v>1106</v>
      </c>
      <c r="C1114">
        <v>13.935663729</v>
      </c>
      <c r="D1114">
        <v>17.704640085000001</v>
      </c>
      <c r="E1114">
        <v>14.763135398999999</v>
      </c>
      <c r="F1114" s="2">
        <v>-1990.5527999999999</v>
      </c>
      <c r="G1114">
        <f t="shared" si="137"/>
        <v>2.7871327458000001</v>
      </c>
      <c r="H1114">
        <f t="shared" si="138"/>
        <v>5.9015466950000004</v>
      </c>
      <c r="I1114">
        <f t="shared" si="139"/>
        <v>4.9210451329999998</v>
      </c>
      <c r="J1114" s="2">
        <f t="shared" si="140"/>
        <v>-11.058626666666667</v>
      </c>
      <c r="K1114">
        <f t="shared" si="141"/>
        <v>1.0217120984484676</v>
      </c>
      <c r="L1114">
        <f t="shared" si="142"/>
        <v>0.99001449354988125</v>
      </c>
      <c r="M1114">
        <f t="shared" si="143"/>
        <v>1.0026120737474287</v>
      </c>
    </row>
    <row r="1115" spans="1:13" x14ac:dyDescent="0.2">
      <c r="A1115">
        <f t="shared" si="136"/>
        <v>2.214</v>
      </c>
      <c r="B1115">
        <v>1107</v>
      </c>
      <c r="C1115">
        <v>13.936105176</v>
      </c>
      <c r="D1115">
        <v>17.705357165999999</v>
      </c>
      <c r="E1115">
        <v>14.760957914</v>
      </c>
      <c r="F1115" s="2">
        <v>-1990.5685000000001</v>
      </c>
      <c r="G1115">
        <f t="shared" si="137"/>
        <v>2.7872210352</v>
      </c>
      <c r="H1115">
        <f t="shared" si="138"/>
        <v>5.9017857219999996</v>
      </c>
      <c r="I1115">
        <f t="shared" si="139"/>
        <v>4.9203193046666671</v>
      </c>
      <c r="J1115" s="2">
        <f t="shared" si="140"/>
        <v>-11.058713888888889</v>
      </c>
      <c r="K1115">
        <f t="shared" si="141"/>
        <v>1.0217444637343625</v>
      </c>
      <c r="L1115">
        <f t="shared" si="142"/>
        <v>0.99005459154564046</v>
      </c>
      <c r="M1115">
        <f t="shared" si="143"/>
        <v>1.0024641937278802</v>
      </c>
    </row>
    <row r="1116" spans="1:13" x14ac:dyDescent="0.2">
      <c r="A1116">
        <f t="shared" si="136"/>
        <v>2.2160000000000002</v>
      </c>
      <c r="B1116">
        <v>1108</v>
      </c>
      <c r="C1116">
        <v>13.936486601</v>
      </c>
      <c r="D1116">
        <v>17.706098531999999</v>
      </c>
      <c r="E1116">
        <v>14.758775349</v>
      </c>
      <c r="F1116" s="2">
        <v>-1990.5862999999999</v>
      </c>
      <c r="G1116">
        <f t="shared" si="137"/>
        <v>2.7872973202</v>
      </c>
      <c r="H1116">
        <f t="shared" si="138"/>
        <v>5.9020328439999998</v>
      </c>
      <c r="I1116">
        <f t="shared" si="139"/>
        <v>4.9195917830000004</v>
      </c>
      <c r="J1116" s="2">
        <f t="shared" si="140"/>
        <v>-11.058812777777778</v>
      </c>
      <c r="K1116">
        <f t="shared" si="141"/>
        <v>1.0217724284258711</v>
      </c>
      <c r="L1116">
        <f t="shared" si="142"/>
        <v>0.99009604751884872</v>
      </c>
      <c r="M1116">
        <f t="shared" si="143"/>
        <v>1.0023159687091698</v>
      </c>
    </row>
    <row r="1117" spans="1:13" x14ac:dyDescent="0.2">
      <c r="A1117">
        <f t="shared" si="136"/>
        <v>2.218</v>
      </c>
      <c r="B1117">
        <v>1109</v>
      </c>
      <c r="C1117">
        <v>13.936787633</v>
      </c>
      <c r="D1117">
        <v>17.706943295999999</v>
      </c>
      <c r="E1117">
        <v>14.756876581</v>
      </c>
      <c r="F1117" s="2">
        <v>-1990.6049</v>
      </c>
      <c r="G1117">
        <f t="shared" si="137"/>
        <v>2.7873575266000001</v>
      </c>
      <c r="H1117">
        <f t="shared" si="138"/>
        <v>5.9023144319999998</v>
      </c>
      <c r="I1117">
        <f t="shared" si="139"/>
        <v>4.9189588603333334</v>
      </c>
      <c r="J1117" s="2">
        <f t="shared" si="140"/>
        <v>-11.058916111111111</v>
      </c>
      <c r="K1117">
        <f t="shared" si="141"/>
        <v>1.0217944989954832</v>
      </c>
      <c r="L1117">
        <f t="shared" si="142"/>
        <v>0.990143285338969</v>
      </c>
      <c r="M1117">
        <f t="shared" si="143"/>
        <v>1.0021870172587772</v>
      </c>
    </row>
    <row r="1118" spans="1:13" x14ac:dyDescent="0.2">
      <c r="A1118">
        <f t="shared" si="136"/>
        <v>2.2200000000000002</v>
      </c>
      <c r="B1118">
        <v>1110</v>
      </c>
      <c r="C1118">
        <v>13.936844645000001</v>
      </c>
      <c r="D1118">
        <v>17.707713269999999</v>
      </c>
      <c r="E1118">
        <v>14.755158872000001</v>
      </c>
      <c r="F1118" s="2">
        <v>-1990.6252999999999</v>
      </c>
      <c r="G1118">
        <f t="shared" si="137"/>
        <v>2.7873689290000003</v>
      </c>
      <c r="H1118">
        <f t="shared" si="138"/>
        <v>5.9025710899999995</v>
      </c>
      <c r="I1118">
        <f t="shared" si="139"/>
        <v>4.9183862906666667</v>
      </c>
      <c r="J1118" s="2">
        <f t="shared" si="140"/>
        <v>-11.059029444444445</v>
      </c>
      <c r="K1118">
        <f t="shared" si="141"/>
        <v>1.0217986789076345</v>
      </c>
      <c r="L1118">
        <f t="shared" si="142"/>
        <v>0.99018634102470993</v>
      </c>
      <c r="M1118">
        <f t="shared" si="143"/>
        <v>1.0020703621082254</v>
      </c>
    </row>
    <row r="1119" spans="1:13" x14ac:dyDescent="0.2">
      <c r="A1119">
        <f t="shared" si="136"/>
        <v>2.222</v>
      </c>
      <c r="B1119">
        <v>1111</v>
      </c>
      <c r="C1119">
        <v>13.936498702</v>
      </c>
      <c r="D1119">
        <v>17.708214375000001</v>
      </c>
      <c r="E1119">
        <v>14.753697893</v>
      </c>
      <c r="F1119" s="2">
        <v>-1990.645</v>
      </c>
      <c r="G1119">
        <f t="shared" si="137"/>
        <v>2.7872997403999999</v>
      </c>
      <c r="H1119">
        <f t="shared" si="138"/>
        <v>5.9027381249999999</v>
      </c>
      <c r="I1119">
        <f t="shared" si="139"/>
        <v>4.9178992976666667</v>
      </c>
      <c r="J1119" s="2">
        <f t="shared" si="140"/>
        <v>-11.059138888888889</v>
      </c>
      <c r="K1119">
        <f t="shared" si="141"/>
        <v>1.0217733156271085</v>
      </c>
      <c r="L1119">
        <f t="shared" si="142"/>
        <v>0.9902143619960716</v>
      </c>
      <c r="M1119">
        <f t="shared" si="143"/>
        <v>1.0019711423188444</v>
      </c>
    </row>
    <row r="1120" spans="1:13" x14ac:dyDescent="0.2">
      <c r="A1120">
        <f t="shared" si="136"/>
        <v>2.2240000000000002</v>
      </c>
      <c r="B1120">
        <v>1112</v>
      </c>
      <c r="C1120">
        <v>13.935841073000001</v>
      </c>
      <c r="D1120">
        <v>17.708865286999998</v>
      </c>
      <c r="E1120">
        <v>14.752510912</v>
      </c>
      <c r="F1120" s="2">
        <v>-1990.674</v>
      </c>
      <c r="G1120">
        <f t="shared" si="137"/>
        <v>2.7871682146000003</v>
      </c>
      <c r="H1120">
        <f t="shared" si="138"/>
        <v>5.9029550956666661</v>
      </c>
      <c r="I1120">
        <f t="shared" si="139"/>
        <v>4.9175036373333336</v>
      </c>
      <c r="J1120" s="2">
        <f t="shared" si="140"/>
        <v>-11.0593</v>
      </c>
      <c r="K1120">
        <f t="shared" si="141"/>
        <v>1.0217251006645021</v>
      </c>
      <c r="L1120">
        <f t="shared" si="142"/>
        <v>0.99025075992966027</v>
      </c>
      <c r="M1120">
        <f t="shared" si="143"/>
        <v>1.0018905306161308</v>
      </c>
    </row>
    <row r="1121" spans="1:13" x14ac:dyDescent="0.2">
      <c r="A1121">
        <f t="shared" si="136"/>
        <v>2.226</v>
      </c>
      <c r="B1121">
        <v>1113</v>
      </c>
      <c r="C1121">
        <v>13.935230678</v>
      </c>
      <c r="D1121">
        <v>17.709638436999999</v>
      </c>
      <c r="E1121">
        <v>14.751303344</v>
      </c>
      <c r="F1121" s="2">
        <v>-1990.704</v>
      </c>
      <c r="G1121">
        <f t="shared" si="137"/>
        <v>2.7870461355999998</v>
      </c>
      <c r="H1121">
        <f t="shared" si="138"/>
        <v>5.9032128123333329</v>
      </c>
      <c r="I1121">
        <f t="shared" si="139"/>
        <v>4.917101114666667</v>
      </c>
      <c r="J1121" s="2">
        <f t="shared" si="140"/>
        <v>-11.059466666666667</v>
      </c>
      <c r="K1121">
        <f t="shared" si="141"/>
        <v>1.021680348726707</v>
      </c>
      <c r="L1121">
        <f t="shared" si="142"/>
        <v>0.99029399321212264</v>
      </c>
      <c r="M1121">
        <f t="shared" si="143"/>
        <v>1.0018085207839407</v>
      </c>
    </row>
    <row r="1122" spans="1:13" x14ac:dyDescent="0.2">
      <c r="A1122">
        <f t="shared" si="136"/>
        <v>2.2280000000000002</v>
      </c>
      <c r="B1122">
        <v>1114</v>
      </c>
      <c r="C1122">
        <v>13.934652844</v>
      </c>
      <c r="D1122">
        <v>17.710329827999999</v>
      </c>
      <c r="E1122">
        <v>14.749967465999999</v>
      </c>
      <c r="F1122" s="2">
        <v>-1990.7316000000001</v>
      </c>
      <c r="G1122">
        <f t="shared" si="137"/>
        <v>2.7869305687999999</v>
      </c>
      <c r="H1122">
        <f t="shared" si="138"/>
        <v>5.903443276</v>
      </c>
      <c r="I1122">
        <f t="shared" si="139"/>
        <v>4.9166558220000001</v>
      </c>
      <c r="J1122" s="2">
        <f t="shared" si="140"/>
        <v>-11.059620000000001</v>
      </c>
      <c r="K1122">
        <f t="shared" si="141"/>
        <v>1.0216379840428156</v>
      </c>
      <c r="L1122">
        <f t="shared" si="142"/>
        <v>0.99033265466513287</v>
      </c>
      <c r="M1122">
        <f t="shared" si="143"/>
        <v>1.0017177970063924</v>
      </c>
    </row>
    <row r="1123" spans="1:13" x14ac:dyDescent="0.2">
      <c r="A1123">
        <f t="shared" si="136"/>
        <v>2.23</v>
      </c>
      <c r="B1123">
        <v>1115</v>
      </c>
      <c r="C1123">
        <v>13.93411137</v>
      </c>
      <c r="D1123">
        <v>17.711028835</v>
      </c>
      <c r="E1123">
        <v>14.748456516999999</v>
      </c>
      <c r="F1123" s="2">
        <v>-1990.7591</v>
      </c>
      <c r="G1123">
        <f t="shared" si="137"/>
        <v>2.7868222739999999</v>
      </c>
      <c r="H1123">
        <f t="shared" si="138"/>
        <v>5.9036762783333332</v>
      </c>
      <c r="I1123">
        <f t="shared" si="139"/>
        <v>4.9161521723333328</v>
      </c>
      <c r="J1123" s="2">
        <f t="shared" si="140"/>
        <v>-11.059772777777777</v>
      </c>
      <c r="K1123">
        <f t="shared" si="141"/>
        <v>1.0215982851416687</v>
      </c>
      <c r="L1123">
        <f t="shared" si="142"/>
        <v>0.99037174199239686</v>
      </c>
      <c r="M1123">
        <f t="shared" si="143"/>
        <v>1.0016151835933689</v>
      </c>
    </row>
    <row r="1124" spans="1:13" x14ac:dyDescent="0.2">
      <c r="A1124">
        <f t="shared" si="136"/>
        <v>2.2320000000000002</v>
      </c>
      <c r="B1124">
        <v>1116</v>
      </c>
      <c r="C1124">
        <v>13.933837820000001</v>
      </c>
      <c r="D1124">
        <v>17.711958718000002</v>
      </c>
      <c r="E1124">
        <v>14.747213753</v>
      </c>
      <c r="F1124" s="2">
        <v>-1990.7919999999999</v>
      </c>
      <c r="G1124">
        <f t="shared" si="137"/>
        <v>2.7867675640000003</v>
      </c>
      <c r="H1124">
        <f t="shared" si="138"/>
        <v>5.9039862393333342</v>
      </c>
      <c r="I1124">
        <f t="shared" si="139"/>
        <v>4.9157379176666671</v>
      </c>
      <c r="J1124" s="2">
        <f t="shared" si="140"/>
        <v>-11.059955555555556</v>
      </c>
      <c r="K1124">
        <f t="shared" si="141"/>
        <v>1.0215782294521827</v>
      </c>
      <c r="L1124">
        <f t="shared" si="142"/>
        <v>0.99042373952766949</v>
      </c>
      <c r="M1124">
        <f t="shared" si="143"/>
        <v>1.0015307834874605</v>
      </c>
    </row>
    <row r="1125" spans="1:13" x14ac:dyDescent="0.2">
      <c r="A1125">
        <f t="shared" si="136"/>
        <v>2.234</v>
      </c>
      <c r="B1125">
        <v>1117</v>
      </c>
      <c r="C1125">
        <v>13.933315964</v>
      </c>
      <c r="D1125">
        <v>17.712583212999998</v>
      </c>
      <c r="E1125">
        <v>14.746179885</v>
      </c>
      <c r="F1125" s="2">
        <v>-1990.8264999999999</v>
      </c>
      <c r="G1125">
        <f t="shared" si="137"/>
        <v>2.7866631927999999</v>
      </c>
      <c r="H1125">
        <f t="shared" si="138"/>
        <v>5.9041944043333325</v>
      </c>
      <c r="I1125">
        <f t="shared" si="139"/>
        <v>4.9153932950000003</v>
      </c>
      <c r="J1125" s="2">
        <f t="shared" si="140"/>
        <v>-11.060147222222222</v>
      </c>
      <c r="K1125">
        <f t="shared" si="141"/>
        <v>1.0215399688713294</v>
      </c>
      <c r="L1125">
        <f t="shared" si="142"/>
        <v>0.99045866026585883</v>
      </c>
      <c r="M1125">
        <f t="shared" si="143"/>
        <v>1.0014605701817199</v>
      </c>
    </row>
    <row r="1126" spans="1:13" x14ac:dyDescent="0.2">
      <c r="A1126">
        <f t="shared" si="136"/>
        <v>2.2360000000000002</v>
      </c>
      <c r="B1126">
        <v>1118</v>
      </c>
      <c r="C1126">
        <v>13.932792471999999</v>
      </c>
      <c r="D1126">
        <v>17.713408989000001</v>
      </c>
      <c r="E1126">
        <v>14.745251719000001</v>
      </c>
      <c r="F1126" s="2">
        <v>-1990.8624</v>
      </c>
      <c r="G1126">
        <f t="shared" si="137"/>
        <v>2.7865584943999999</v>
      </c>
      <c r="H1126">
        <f t="shared" si="138"/>
        <v>5.9044696630000004</v>
      </c>
      <c r="I1126">
        <f t="shared" si="139"/>
        <v>4.9150839063333338</v>
      </c>
      <c r="J1126" s="2">
        <f t="shared" si="140"/>
        <v>-11.060346666666666</v>
      </c>
      <c r="K1126">
        <f t="shared" si="141"/>
        <v>1.0215015883449157</v>
      </c>
      <c r="L1126">
        <f t="shared" si="142"/>
        <v>0.99050483630809993</v>
      </c>
      <c r="M1126">
        <f t="shared" si="143"/>
        <v>1.0013975354392419</v>
      </c>
    </row>
    <row r="1127" spans="1:13" x14ac:dyDescent="0.2">
      <c r="A1127">
        <f t="shared" si="136"/>
        <v>2.238</v>
      </c>
      <c r="B1127">
        <v>1119</v>
      </c>
      <c r="C1127">
        <v>13.932238993</v>
      </c>
      <c r="D1127">
        <v>17.714450832000001</v>
      </c>
      <c r="E1127">
        <v>14.744508314000001</v>
      </c>
      <c r="F1127" s="2">
        <v>-1990.8967</v>
      </c>
      <c r="G1127">
        <f t="shared" si="137"/>
        <v>2.7864477986000002</v>
      </c>
      <c r="H1127">
        <f t="shared" si="138"/>
        <v>5.9048169440000002</v>
      </c>
      <c r="I1127">
        <f t="shared" si="139"/>
        <v>4.9148361046666666</v>
      </c>
      <c r="J1127" s="2">
        <f t="shared" si="140"/>
        <v>-11.060537222222223</v>
      </c>
      <c r="K1127">
        <f t="shared" si="141"/>
        <v>1.0214610092809018</v>
      </c>
      <c r="L1127">
        <f t="shared" si="142"/>
        <v>0.99056309446330959</v>
      </c>
      <c r="M1127">
        <f t="shared" si="143"/>
        <v>1.0013470484113485</v>
      </c>
    </row>
    <row r="1128" spans="1:13" x14ac:dyDescent="0.2">
      <c r="A1128">
        <f t="shared" si="136"/>
        <v>2.2400000000000002</v>
      </c>
      <c r="B1128">
        <v>1120</v>
      </c>
      <c r="C1128">
        <v>13.931875567000001</v>
      </c>
      <c r="D1128">
        <v>17.715659419000001</v>
      </c>
      <c r="E1128">
        <v>14.743721388000001</v>
      </c>
      <c r="F1128" s="2">
        <v>-1990.9283</v>
      </c>
      <c r="G1128">
        <f t="shared" si="137"/>
        <v>2.7863751134000001</v>
      </c>
      <c r="H1128">
        <f t="shared" si="138"/>
        <v>5.9052198063333341</v>
      </c>
      <c r="I1128">
        <f t="shared" si="139"/>
        <v>4.914573796</v>
      </c>
      <c r="J1128" s="2">
        <f t="shared" si="140"/>
        <v>-11.060712777777779</v>
      </c>
      <c r="K1128">
        <f t="shared" si="141"/>
        <v>1.0214343642105046</v>
      </c>
      <c r="L1128">
        <f t="shared" si="142"/>
        <v>0.99063067667006288</v>
      </c>
      <c r="M1128">
        <f t="shared" si="143"/>
        <v>1.0012936057321735</v>
      </c>
    </row>
    <row r="1129" spans="1:13" x14ac:dyDescent="0.2">
      <c r="A1129">
        <f t="shared" si="136"/>
        <v>2.242</v>
      </c>
      <c r="B1129">
        <v>1121</v>
      </c>
      <c r="C1129">
        <v>13.931568255</v>
      </c>
      <c r="D1129">
        <v>17.716741132999999</v>
      </c>
      <c r="E1129">
        <v>14.743076502999999</v>
      </c>
      <c r="F1129" s="2">
        <v>-1990.9603999999999</v>
      </c>
      <c r="G1129">
        <f t="shared" si="137"/>
        <v>2.7863136509999999</v>
      </c>
      <c r="H1129">
        <f t="shared" si="138"/>
        <v>5.9055803776666664</v>
      </c>
      <c r="I1129">
        <f t="shared" si="139"/>
        <v>4.9143588343333331</v>
      </c>
      <c r="J1129" s="2">
        <f t="shared" si="140"/>
        <v>-11.060891111111111</v>
      </c>
      <c r="K1129">
        <f t="shared" si="141"/>
        <v>1.02141183321417</v>
      </c>
      <c r="L1129">
        <f t="shared" si="142"/>
        <v>0.9906911643463292</v>
      </c>
      <c r="M1129">
        <f t="shared" si="143"/>
        <v>1.001249809514791</v>
      </c>
    </row>
    <row r="1130" spans="1:13" x14ac:dyDescent="0.2">
      <c r="A1130">
        <f t="shared" si="136"/>
        <v>2.2440000000000002</v>
      </c>
      <c r="B1130">
        <v>1122</v>
      </c>
      <c r="C1130">
        <v>13.931637459999999</v>
      </c>
      <c r="D1130">
        <v>17.717901718</v>
      </c>
      <c r="E1130">
        <v>14.742274344</v>
      </c>
      <c r="F1130" s="2">
        <v>-1990.9952000000001</v>
      </c>
      <c r="G1130">
        <f t="shared" si="137"/>
        <v>2.7863274919999999</v>
      </c>
      <c r="H1130">
        <f t="shared" si="138"/>
        <v>5.9059672393333331</v>
      </c>
      <c r="I1130">
        <f t="shared" si="139"/>
        <v>4.9140914479999998</v>
      </c>
      <c r="J1130" s="2">
        <f t="shared" si="140"/>
        <v>-11.061084444444445</v>
      </c>
      <c r="K1130">
        <f t="shared" si="141"/>
        <v>1.0214169070726633</v>
      </c>
      <c r="L1130">
        <f t="shared" si="142"/>
        <v>0.99075606235981495</v>
      </c>
      <c r="M1130">
        <f t="shared" si="143"/>
        <v>1.0011953323135239</v>
      </c>
    </row>
    <row r="1131" spans="1:13" x14ac:dyDescent="0.2">
      <c r="A1131">
        <f t="shared" si="136"/>
        <v>2.246</v>
      </c>
      <c r="B1131">
        <v>1123</v>
      </c>
      <c r="C1131">
        <v>13.931774313</v>
      </c>
      <c r="D1131">
        <v>17.719319469999999</v>
      </c>
      <c r="E1131">
        <v>14.741602371999999</v>
      </c>
      <c r="F1131" s="2">
        <v>-1991.0256999999999</v>
      </c>
      <c r="G1131">
        <f t="shared" si="137"/>
        <v>2.7863548626000001</v>
      </c>
      <c r="H1131">
        <f t="shared" si="138"/>
        <v>5.9064398233333328</v>
      </c>
      <c r="I1131">
        <f t="shared" si="139"/>
        <v>4.9138674573333327</v>
      </c>
      <c r="J1131" s="2">
        <f t="shared" si="140"/>
        <v>-11.061253888888888</v>
      </c>
      <c r="K1131">
        <f t="shared" si="141"/>
        <v>1.0214269406360823</v>
      </c>
      <c r="L1131">
        <f t="shared" si="142"/>
        <v>0.99083534073099444</v>
      </c>
      <c r="M1131">
        <f t="shared" si="143"/>
        <v>1.0011496965307303</v>
      </c>
    </row>
    <row r="1132" spans="1:13" x14ac:dyDescent="0.2">
      <c r="A1132">
        <f t="shared" si="136"/>
        <v>2.2480000000000002</v>
      </c>
      <c r="B1132">
        <v>1124</v>
      </c>
      <c r="C1132">
        <v>13.931487859000001</v>
      </c>
      <c r="D1132">
        <v>17.720696650000001</v>
      </c>
      <c r="E1132">
        <v>14.741257711999999</v>
      </c>
      <c r="F1132" s="2">
        <v>-1991.0537999999999</v>
      </c>
      <c r="G1132">
        <f t="shared" si="137"/>
        <v>2.7862975718</v>
      </c>
      <c r="H1132">
        <f t="shared" si="138"/>
        <v>5.9068988833333336</v>
      </c>
      <c r="I1132">
        <f t="shared" si="139"/>
        <v>4.9137525706666665</v>
      </c>
      <c r="J1132" s="2">
        <f t="shared" si="140"/>
        <v>-11.061409999999999</v>
      </c>
      <c r="K1132">
        <f t="shared" si="141"/>
        <v>1.0214059388723242</v>
      </c>
      <c r="L1132">
        <f t="shared" si="142"/>
        <v>0.99091235038234482</v>
      </c>
      <c r="M1132">
        <f t="shared" si="143"/>
        <v>1.0011262895600566</v>
      </c>
    </row>
    <row r="1133" spans="1:13" x14ac:dyDescent="0.2">
      <c r="A1133">
        <f t="shared" si="136"/>
        <v>2.25</v>
      </c>
      <c r="B1133">
        <v>1125</v>
      </c>
      <c r="C1133">
        <v>13.931024880000001</v>
      </c>
      <c r="D1133">
        <v>17.722332461000001</v>
      </c>
      <c r="E1133">
        <v>14.740864388</v>
      </c>
      <c r="F1133" s="2">
        <v>-1991.0812000000001</v>
      </c>
      <c r="G1133">
        <f t="shared" si="137"/>
        <v>2.7862049760000001</v>
      </c>
      <c r="H1133">
        <f t="shared" si="138"/>
        <v>5.9074441536666669</v>
      </c>
      <c r="I1133">
        <f t="shared" si="139"/>
        <v>4.9136214626666668</v>
      </c>
      <c r="J1133" s="2">
        <f t="shared" si="140"/>
        <v>-11.061562222222223</v>
      </c>
      <c r="K1133">
        <f t="shared" si="141"/>
        <v>1.0213719949386282</v>
      </c>
      <c r="L1133">
        <f t="shared" si="142"/>
        <v>0.99100382225587247</v>
      </c>
      <c r="M1133">
        <f t="shared" si="143"/>
        <v>1.0010995776604068</v>
      </c>
    </row>
    <row r="1134" spans="1:13" x14ac:dyDescent="0.2">
      <c r="A1134">
        <f t="shared" si="136"/>
        <v>2.2520000000000002</v>
      </c>
      <c r="B1134">
        <v>1126</v>
      </c>
      <c r="C1134">
        <v>13.930635893</v>
      </c>
      <c r="D1134">
        <v>17.723957956</v>
      </c>
      <c r="E1134">
        <v>14.740381252000001</v>
      </c>
      <c r="F1134" s="2">
        <v>-1991.1013</v>
      </c>
      <c r="G1134">
        <f t="shared" si="137"/>
        <v>2.7861271786000001</v>
      </c>
      <c r="H1134">
        <f t="shared" si="138"/>
        <v>5.9079859853333332</v>
      </c>
      <c r="I1134">
        <f t="shared" si="139"/>
        <v>4.9134604173333338</v>
      </c>
      <c r="J1134" s="2">
        <f t="shared" si="140"/>
        <v>-11.061673888888889</v>
      </c>
      <c r="K1134">
        <f t="shared" si="141"/>
        <v>1.0213434758288269</v>
      </c>
      <c r="L1134">
        <f t="shared" si="142"/>
        <v>0.99109471727556597</v>
      </c>
      <c r="M1134">
        <f t="shared" si="143"/>
        <v>1.0010667663385726</v>
      </c>
    </row>
    <row r="1135" spans="1:13" x14ac:dyDescent="0.2">
      <c r="A1135">
        <f t="shared" si="136"/>
        <v>2.254</v>
      </c>
      <c r="B1135">
        <v>1127</v>
      </c>
      <c r="C1135">
        <v>13.930298477999999</v>
      </c>
      <c r="D1135">
        <v>17.725263045999998</v>
      </c>
      <c r="E1135">
        <v>14.739963144000001</v>
      </c>
      <c r="F1135" s="2">
        <v>-1991.1148000000001</v>
      </c>
      <c r="G1135">
        <f t="shared" si="137"/>
        <v>2.7860596955999997</v>
      </c>
      <c r="H1135">
        <f t="shared" si="138"/>
        <v>5.9084210153333325</v>
      </c>
      <c r="I1135">
        <f t="shared" si="139"/>
        <v>4.9133210480000002</v>
      </c>
      <c r="J1135" s="2">
        <f t="shared" si="140"/>
        <v>-11.061748888888889</v>
      </c>
      <c r="K1135">
        <f t="shared" si="141"/>
        <v>1.0213187377901942</v>
      </c>
      <c r="L1135">
        <f t="shared" si="142"/>
        <v>0.99116769577211727</v>
      </c>
      <c r="M1135">
        <f t="shared" si="143"/>
        <v>1.0010383712776589</v>
      </c>
    </row>
    <row r="1136" spans="1:13" x14ac:dyDescent="0.2">
      <c r="A1136">
        <f t="shared" si="136"/>
        <v>2.2560000000000002</v>
      </c>
      <c r="B1136">
        <v>1128</v>
      </c>
      <c r="C1136">
        <v>13.930076755</v>
      </c>
      <c r="D1136">
        <v>17.72630916</v>
      </c>
      <c r="E1136">
        <v>14.740028853</v>
      </c>
      <c r="F1136" s="2">
        <v>-1991.1232</v>
      </c>
      <c r="G1136">
        <f t="shared" si="137"/>
        <v>2.7860153510000001</v>
      </c>
      <c r="H1136">
        <f t="shared" si="138"/>
        <v>5.9087697199999996</v>
      </c>
      <c r="I1136">
        <f t="shared" si="139"/>
        <v>4.9133429509999997</v>
      </c>
      <c r="J1136" s="2">
        <f t="shared" si="140"/>
        <v>-11.061795555555555</v>
      </c>
      <c r="K1136">
        <f t="shared" si="141"/>
        <v>1.021302481867548</v>
      </c>
      <c r="L1136">
        <f t="shared" si="142"/>
        <v>0.99122619275465595</v>
      </c>
      <c r="M1136">
        <f t="shared" si="143"/>
        <v>1.001042833787483</v>
      </c>
    </row>
    <row r="1137" spans="1:13" x14ac:dyDescent="0.2">
      <c r="A1137">
        <f t="shared" si="136"/>
        <v>2.258</v>
      </c>
      <c r="B1137">
        <v>1129</v>
      </c>
      <c r="C1137">
        <v>13.929915706999999</v>
      </c>
      <c r="D1137">
        <v>17.727827884</v>
      </c>
      <c r="E1137">
        <v>14.740068623999999</v>
      </c>
      <c r="F1137" s="2">
        <v>-1991.1309000000001</v>
      </c>
      <c r="G1137">
        <f t="shared" si="137"/>
        <v>2.7859831414</v>
      </c>
      <c r="H1137">
        <f t="shared" si="138"/>
        <v>5.909275961333333</v>
      </c>
      <c r="I1137">
        <f t="shared" si="139"/>
        <v>4.9133562079999997</v>
      </c>
      <c r="J1137" s="2">
        <f t="shared" si="140"/>
        <v>-11.061838333333334</v>
      </c>
      <c r="K1137">
        <f t="shared" si="141"/>
        <v>1.0212906744148691</v>
      </c>
      <c r="L1137">
        <f t="shared" si="142"/>
        <v>0.9913111173147986</v>
      </c>
      <c r="M1137">
        <f t="shared" si="143"/>
        <v>1.0010455347641867</v>
      </c>
    </row>
    <row r="1138" spans="1:13" x14ac:dyDescent="0.2">
      <c r="A1138">
        <f t="shared" si="136"/>
        <v>2.2600000000000002</v>
      </c>
      <c r="B1138">
        <v>1130</v>
      </c>
      <c r="C1138">
        <v>13.929635154</v>
      </c>
      <c r="D1138">
        <v>17.729376430999999</v>
      </c>
      <c r="E1138">
        <v>14.740340026</v>
      </c>
      <c r="F1138" s="2">
        <v>-1991.1327000000001</v>
      </c>
      <c r="G1138">
        <f t="shared" si="137"/>
        <v>2.7859270307999999</v>
      </c>
      <c r="H1138">
        <f t="shared" si="138"/>
        <v>5.9097921436666665</v>
      </c>
      <c r="I1138">
        <f t="shared" si="139"/>
        <v>4.9134466753333337</v>
      </c>
      <c r="J1138" s="2">
        <f t="shared" si="140"/>
        <v>-11.061848333333334</v>
      </c>
      <c r="K1138">
        <f t="shared" si="141"/>
        <v>1.0212701052909341</v>
      </c>
      <c r="L1138">
        <f t="shared" si="142"/>
        <v>0.99139770952828521</v>
      </c>
      <c r="M1138">
        <f t="shared" si="143"/>
        <v>1.0010639665481327</v>
      </c>
    </row>
    <row r="1139" spans="1:13" x14ac:dyDescent="0.2">
      <c r="A1139">
        <f t="shared" si="136"/>
        <v>2.262</v>
      </c>
      <c r="B1139">
        <v>1131</v>
      </c>
      <c r="C1139">
        <v>13.929393126000001</v>
      </c>
      <c r="D1139">
        <v>17.730678447999999</v>
      </c>
      <c r="E1139">
        <v>14.740683153000001</v>
      </c>
      <c r="F1139" s="2">
        <v>-1991.1335999999999</v>
      </c>
      <c r="G1139">
        <f t="shared" si="137"/>
        <v>2.7858786252000001</v>
      </c>
      <c r="H1139">
        <f t="shared" si="138"/>
        <v>5.910226149333333</v>
      </c>
      <c r="I1139">
        <f t="shared" si="139"/>
        <v>4.9135610510000003</v>
      </c>
      <c r="J1139" s="2">
        <f t="shared" si="140"/>
        <v>-11.061853333333334</v>
      </c>
      <c r="K1139">
        <f t="shared" si="141"/>
        <v>1.0212523606796569</v>
      </c>
      <c r="L1139">
        <f t="shared" si="142"/>
        <v>0.99147051618770665</v>
      </c>
      <c r="M1139">
        <f t="shared" si="143"/>
        <v>1.001087269407839</v>
      </c>
    </row>
    <row r="1140" spans="1:13" x14ac:dyDescent="0.2">
      <c r="A1140">
        <f t="shared" si="136"/>
        <v>2.2640000000000002</v>
      </c>
      <c r="B1140">
        <v>1132</v>
      </c>
      <c r="C1140">
        <v>13.929137297</v>
      </c>
      <c r="D1140">
        <v>17.732087259</v>
      </c>
      <c r="E1140">
        <v>14.741213723</v>
      </c>
      <c r="F1140" s="2">
        <v>-1991.1347000000001</v>
      </c>
      <c r="G1140">
        <f t="shared" si="137"/>
        <v>2.7858274594000001</v>
      </c>
      <c r="H1140">
        <f t="shared" si="138"/>
        <v>5.9106957529999997</v>
      </c>
      <c r="I1140">
        <f t="shared" si="139"/>
        <v>4.9137379076666665</v>
      </c>
      <c r="J1140" s="2">
        <f t="shared" si="140"/>
        <v>-11.061859444444444</v>
      </c>
      <c r="K1140">
        <f t="shared" si="141"/>
        <v>1.0212336042293351</v>
      </c>
      <c r="L1140">
        <f t="shared" si="142"/>
        <v>0.99154929459280139</v>
      </c>
      <c r="M1140">
        <f t="shared" si="143"/>
        <v>1.0011233021253878</v>
      </c>
    </row>
    <row r="1141" spans="1:13" x14ac:dyDescent="0.2">
      <c r="A1141">
        <f t="shared" si="136"/>
        <v>2.266</v>
      </c>
      <c r="B1141">
        <v>1133</v>
      </c>
      <c r="C1141">
        <v>13.928912864000001</v>
      </c>
      <c r="D1141">
        <v>17.733074975000001</v>
      </c>
      <c r="E1141">
        <v>14.742042917999999</v>
      </c>
      <c r="F1141" s="2">
        <v>-1991.1353999999999</v>
      </c>
      <c r="G1141">
        <f t="shared" si="137"/>
        <v>2.7857825728000001</v>
      </c>
      <c r="H1141">
        <f t="shared" si="138"/>
        <v>5.9110249916666673</v>
      </c>
      <c r="I1141">
        <f t="shared" si="139"/>
        <v>4.9140143059999994</v>
      </c>
      <c r="J1141" s="2">
        <f t="shared" si="140"/>
        <v>-11.061863333333333</v>
      </c>
      <c r="K1141">
        <f t="shared" si="141"/>
        <v>1.0212171496193609</v>
      </c>
      <c r="L1141">
        <f t="shared" si="142"/>
        <v>0.99160452605476945</v>
      </c>
      <c r="M1141">
        <f t="shared" si="143"/>
        <v>1.0011796154284918</v>
      </c>
    </row>
    <row r="1142" spans="1:13" x14ac:dyDescent="0.2">
      <c r="A1142">
        <f t="shared" si="136"/>
        <v>2.2680000000000002</v>
      </c>
      <c r="B1142">
        <v>1134</v>
      </c>
      <c r="C1142">
        <v>13.92847568</v>
      </c>
      <c r="D1142">
        <v>17.733890987999999</v>
      </c>
      <c r="E1142">
        <v>14.743133327000001</v>
      </c>
      <c r="F1142" s="2">
        <v>-1991.1304</v>
      </c>
      <c r="G1142">
        <f t="shared" si="137"/>
        <v>2.7856951360000002</v>
      </c>
      <c r="H1142">
        <f t="shared" si="138"/>
        <v>5.9112969959999999</v>
      </c>
      <c r="I1142">
        <f t="shared" si="139"/>
        <v>4.9143777756666669</v>
      </c>
      <c r="J1142" s="2">
        <f t="shared" si="140"/>
        <v>-11.061835555555556</v>
      </c>
      <c r="K1142">
        <f t="shared" si="141"/>
        <v>1.0211850968810965</v>
      </c>
      <c r="L1142">
        <f t="shared" si="142"/>
        <v>0.99165015616603103</v>
      </c>
      <c r="M1142">
        <f t="shared" si="143"/>
        <v>1.0012536686156488</v>
      </c>
    </row>
    <row r="1143" spans="1:13" x14ac:dyDescent="0.2">
      <c r="A1143">
        <f t="shared" si="136"/>
        <v>2.27</v>
      </c>
      <c r="B1143">
        <v>1135</v>
      </c>
      <c r="C1143">
        <v>13.928080507000001</v>
      </c>
      <c r="D1143">
        <v>17.735068976000001</v>
      </c>
      <c r="E1143">
        <v>14.74479139</v>
      </c>
      <c r="F1143" s="2">
        <v>-1991.1232</v>
      </c>
      <c r="G1143">
        <f t="shared" si="137"/>
        <v>2.7856161014</v>
      </c>
      <c r="H1143">
        <f t="shared" si="138"/>
        <v>5.911689658666667</v>
      </c>
      <c r="I1143">
        <f t="shared" si="139"/>
        <v>4.9149304633333335</v>
      </c>
      <c r="J1143" s="2">
        <f t="shared" si="140"/>
        <v>-11.061795555555555</v>
      </c>
      <c r="K1143">
        <f t="shared" si="141"/>
        <v>1.0211561242363103</v>
      </c>
      <c r="L1143">
        <f t="shared" si="142"/>
        <v>0.99171602732679054</v>
      </c>
      <c r="M1143">
        <f t="shared" si="143"/>
        <v>1.0013662730142339</v>
      </c>
    </row>
    <row r="1144" spans="1:13" x14ac:dyDescent="0.2">
      <c r="A1144">
        <f t="shared" si="136"/>
        <v>2.2720000000000002</v>
      </c>
      <c r="B1144">
        <v>1136</v>
      </c>
      <c r="C1144">
        <v>13.927522476</v>
      </c>
      <c r="D1144">
        <v>17.736096609000001</v>
      </c>
      <c r="E1144">
        <v>14.746978800999999</v>
      </c>
      <c r="F1144" s="2">
        <v>-1991.1101000000001</v>
      </c>
      <c r="G1144">
        <f t="shared" si="137"/>
        <v>2.7855044952000001</v>
      </c>
      <c r="H1144">
        <f t="shared" si="138"/>
        <v>5.9120322029999999</v>
      </c>
      <c r="I1144">
        <f t="shared" si="139"/>
        <v>4.915659600333333</v>
      </c>
      <c r="J1144" s="2">
        <f t="shared" si="140"/>
        <v>-11.061722777777778</v>
      </c>
      <c r="K1144">
        <f t="shared" si="141"/>
        <v>1.0211152114362387</v>
      </c>
      <c r="L1144">
        <f t="shared" si="142"/>
        <v>0.9917734908820599</v>
      </c>
      <c r="M1144">
        <f t="shared" si="143"/>
        <v>1.0015148271404117</v>
      </c>
    </row>
    <row r="1145" spans="1:13" x14ac:dyDescent="0.2">
      <c r="A1145">
        <f t="shared" si="136"/>
        <v>2.274</v>
      </c>
      <c r="B1145">
        <v>1137</v>
      </c>
      <c r="C1145">
        <v>13.926857116000001</v>
      </c>
      <c r="D1145">
        <v>17.737194643999999</v>
      </c>
      <c r="E1145">
        <v>14.749124395000001</v>
      </c>
      <c r="F1145" s="2">
        <v>-1991.1010000000001</v>
      </c>
      <c r="G1145">
        <f t="shared" si="137"/>
        <v>2.7853714232</v>
      </c>
      <c r="H1145">
        <f t="shared" si="138"/>
        <v>5.9123982146666663</v>
      </c>
      <c r="I1145">
        <f t="shared" si="139"/>
        <v>4.9163747983333339</v>
      </c>
      <c r="J1145" s="2">
        <f t="shared" si="140"/>
        <v>-11.061672222222223</v>
      </c>
      <c r="K1145">
        <f t="shared" si="141"/>
        <v>1.0210664296648753</v>
      </c>
      <c r="L1145">
        <f t="shared" si="142"/>
        <v>0.99183489120193113</v>
      </c>
      <c r="M1145">
        <f t="shared" si="143"/>
        <v>1.0016605413394368</v>
      </c>
    </row>
    <row r="1146" spans="1:13" x14ac:dyDescent="0.2">
      <c r="A1146">
        <f t="shared" si="136"/>
        <v>2.2760000000000002</v>
      </c>
      <c r="B1146">
        <v>1138</v>
      </c>
      <c r="C1146">
        <v>13.926080121</v>
      </c>
      <c r="D1146">
        <v>17.738147096999999</v>
      </c>
      <c r="E1146">
        <v>14.751264689999999</v>
      </c>
      <c r="F1146" s="2">
        <v>-1991.0907999999999</v>
      </c>
      <c r="G1146">
        <f t="shared" si="137"/>
        <v>2.7852160241999999</v>
      </c>
      <c r="H1146">
        <f t="shared" si="138"/>
        <v>5.9127156989999996</v>
      </c>
      <c r="I1146">
        <f t="shared" si="139"/>
        <v>4.9170882300000001</v>
      </c>
      <c r="J1146" s="2">
        <f t="shared" si="140"/>
        <v>-11.061615555555555</v>
      </c>
      <c r="K1146">
        <f t="shared" si="141"/>
        <v>1.0210094632219866</v>
      </c>
      <c r="L1146">
        <f t="shared" si="142"/>
        <v>0.99188815081465964</v>
      </c>
      <c r="M1146">
        <f t="shared" si="143"/>
        <v>1.0018058956663045</v>
      </c>
    </row>
    <row r="1147" spans="1:13" x14ac:dyDescent="0.2">
      <c r="A1147">
        <f t="shared" si="136"/>
        <v>2.278</v>
      </c>
      <c r="B1147">
        <v>1139</v>
      </c>
      <c r="C1147">
        <v>13.925200181999999</v>
      </c>
      <c r="D1147">
        <v>17.739294416</v>
      </c>
      <c r="E1147">
        <v>14.753490647</v>
      </c>
      <c r="F1147" s="2">
        <v>-1991.0817</v>
      </c>
      <c r="G1147">
        <f t="shared" si="137"/>
        <v>2.7850400363999999</v>
      </c>
      <c r="H1147">
        <f t="shared" si="138"/>
        <v>5.9130981386666663</v>
      </c>
      <c r="I1147">
        <f t="shared" si="139"/>
        <v>4.9178302156666662</v>
      </c>
      <c r="J1147" s="2">
        <f t="shared" si="140"/>
        <v>-11.061565</v>
      </c>
      <c r="K1147">
        <f t="shared" si="141"/>
        <v>1.0209449493000322</v>
      </c>
      <c r="L1147">
        <f t="shared" si="142"/>
        <v>0.99195230701514003</v>
      </c>
      <c r="M1147">
        <f t="shared" si="143"/>
        <v>1.0019570675754907</v>
      </c>
    </row>
    <row r="1148" spans="1:13" x14ac:dyDescent="0.2">
      <c r="A1148">
        <f t="shared" si="136"/>
        <v>2.2800000000000002</v>
      </c>
      <c r="B1148">
        <v>1140</v>
      </c>
      <c r="C1148">
        <v>13.924393621</v>
      </c>
      <c r="D1148">
        <v>17.740037997999998</v>
      </c>
      <c r="E1148">
        <v>14.755760941</v>
      </c>
      <c r="F1148" s="2">
        <v>-1991.0719999999999</v>
      </c>
      <c r="G1148">
        <f t="shared" si="137"/>
        <v>2.7848787241999999</v>
      </c>
      <c r="H1148">
        <f t="shared" si="138"/>
        <v>5.913345999333333</v>
      </c>
      <c r="I1148">
        <f t="shared" si="139"/>
        <v>4.9185869803333331</v>
      </c>
      <c r="J1148" s="2">
        <f t="shared" si="140"/>
        <v>-11.061511111111111</v>
      </c>
      <c r="K1148">
        <f t="shared" si="141"/>
        <v>1.0208858151857294</v>
      </c>
      <c r="L1148">
        <f t="shared" si="142"/>
        <v>0.99199388690344092</v>
      </c>
      <c r="M1148">
        <f t="shared" si="143"/>
        <v>1.0021112505531469</v>
      </c>
    </row>
    <row r="1149" spans="1:13" x14ac:dyDescent="0.2">
      <c r="A1149">
        <f t="shared" si="136"/>
        <v>2.282</v>
      </c>
      <c r="B1149">
        <v>1141</v>
      </c>
      <c r="C1149">
        <v>13.923471348</v>
      </c>
      <c r="D1149">
        <v>17.740344401000002</v>
      </c>
      <c r="E1149">
        <v>14.757778086</v>
      </c>
      <c r="F1149" s="2">
        <v>-1991.0617999999999</v>
      </c>
      <c r="G1149">
        <f t="shared" si="137"/>
        <v>2.7846942696000001</v>
      </c>
      <c r="H1149">
        <f t="shared" si="138"/>
        <v>5.9134481336666669</v>
      </c>
      <c r="I1149">
        <f t="shared" si="139"/>
        <v>4.919259362</v>
      </c>
      <c r="J1149" s="2">
        <f t="shared" si="140"/>
        <v>-11.061454444444443</v>
      </c>
      <c r="K1149">
        <f t="shared" si="141"/>
        <v>1.0208181974891133</v>
      </c>
      <c r="L1149">
        <f t="shared" si="142"/>
        <v>0.99201102045766243</v>
      </c>
      <c r="M1149">
        <f t="shared" si="143"/>
        <v>1.0022482413668758</v>
      </c>
    </row>
    <row r="1150" spans="1:13" x14ac:dyDescent="0.2">
      <c r="A1150">
        <f t="shared" si="136"/>
        <v>2.2840000000000003</v>
      </c>
      <c r="B1150">
        <v>1142</v>
      </c>
      <c r="C1150">
        <v>13.922574711999999</v>
      </c>
      <c r="D1150">
        <v>17.740539399999999</v>
      </c>
      <c r="E1150">
        <v>14.759587035999999</v>
      </c>
      <c r="F1150" s="2">
        <v>-1991.0485000000001</v>
      </c>
      <c r="G1150">
        <f t="shared" si="137"/>
        <v>2.7845149424</v>
      </c>
      <c r="H1150">
        <f t="shared" si="138"/>
        <v>5.9135131333333328</v>
      </c>
      <c r="I1150">
        <f t="shared" si="139"/>
        <v>4.9198623453333328</v>
      </c>
      <c r="J1150" s="2">
        <f t="shared" si="140"/>
        <v>-11.061380555555557</v>
      </c>
      <c r="K1150">
        <f t="shared" si="141"/>
        <v>1.0207524594039441</v>
      </c>
      <c r="L1150">
        <f t="shared" si="142"/>
        <v>0.99202192448255644</v>
      </c>
      <c r="M1150">
        <f t="shared" si="143"/>
        <v>1.0023710929876044</v>
      </c>
    </row>
    <row r="1151" spans="1:13" x14ac:dyDescent="0.2">
      <c r="A1151">
        <f t="shared" si="136"/>
        <v>2.286</v>
      </c>
      <c r="B1151">
        <v>1143</v>
      </c>
      <c r="C1151">
        <v>13.922149893</v>
      </c>
      <c r="D1151">
        <v>17.741026083000001</v>
      </c>
      <c r="E1151">
        <v>14.761081818999999</v>
      </c>
      <c r="F1151" s="2">
        <v>-1991.0317</v>
      </c>
      <c r="G1151">
        <f t="shared" si="137"/>
        <v>2.7844299786</v>
      </c>
      <c r="H1151">
        <f t="shared" si="138"/>
        <v>5.9136753610000001</v>
      </c>
      <c r="I1151">
        <f t="shared" si="139"/>
        <v>4.9203606063333334</v>
      </c>
      <c r="J1151" s="2">
        <f t="shared" si="140"/>
        <v>-11.061287222222223</v>
      </c>
      <c r="K1151">
        <f t="shared" si="141"/>
        <v>1.0207213132224351</v>
      </c>
      <c r="L1151">
        <f t="shared" si="142"/>
        <v>0.99204913899928504</v>
      </c>
      <c r="M1151">
        <f t="shared" si="143"/>
        <v>1.0024726085155007</v>
      </c>
    </row>
    <row r="1152" spans="1:13" x14ac:dyDescent="0.2">
      <c r="A1152">
        <f t="shared" si="136"/>
        <v>2.2880000000000003</v>
      </c>
      <c r="B1152">
        <v>1144</v>
      </c>
      <c r="C1152">
        <v>13.921567799</v>
      </c>
      <c r="D1152">
        <v>17.741425288999999</v>
      </c>
      <c r="E1152">
        <v>14.762644097000001</v>
      </c>
      <c r="F1152" s="2">
        <v>-1991.0120999999999</v>
      </c>
      <c r="G1152">
        <f t="shared" si="137"/>
        <v>2.7843135598000002</v>
      </c>
      <c r="H1152">
        <f t="shared" si="138"/>
        <v>5.9138084296666662</v>
      </c>
      <c r="I1152">
        <f t="shared" si="139"/>
        <v>4.9208813656666672</v>
      </c>
      <c r="J1152" s="2">
        <f t="shared" si="140"/>
        <v>-11.061178333333332</v>
      </c>
      <c r="K1152">
        <f t="shared" si="141"/>
        <v>1.0206786362108626</v>
      </c>
      <c r="L1152">
        <f t="shared" si="142"/>
        <v>0.99207146194536089</v>
      </c>
      <c r="M1152">
        <f t="shared" si="143"/>
        <v>1.0025787078462336</v>
      </c>
    </row>
    <row r="1153" spans="1:13" x14ac:dyDescent="0.2">
      <c r="A1153">
        <f t="shared" si="136"/>
        <v>2.29</v>
      </c>
      <c r="B1153">
        <v>1145</v>
      </c>
      <c r="C1153">
        <v>13.921177610999999</v>
      </c>
      <c r="D1153">
        <v>17.741430350000002</v>
      </c>
      <c r="E1153">
        <v>14.764417655000001</v>
      </c>
      <c r="F1153" s="2">
        <v>-1990.9919</v>
      </c>
      <c r="G1153">
        <f t="shared" si="137"/>
        <v>2.7842355221999999</v>
      </c>
      <c r="H1153">
        <f t="shared" si="138"/>
        <v>5.9138101166666672</v>
      </c>
      <c r="I1153">
        <f t="shared" si="139"/>
        <v>4.9214725516666666</v>
      </c>
      <c r="J1153" s="2">
        <f t="shared" si="140"/>
        <v>-11.061066111111112</v>
      </c>
      <c r="K1153">
        <f t="shared" si="141"/>
        <v>1.0206500290481166</v>
      </c>
      <c r="L1153">
        <f t="shared" si="142"/>
        <v>0.99207174494819694</v>
      </c>
      <c r="M1153">
        <f t="shared" si="143"/>
        <v>1.0026991558822524</v>
      </c>
    </row>
    <row r="1154" spans="1:13" x14ac:dyDescent="0.2">
      <c r="A1154">
        <f t="shared" si="136"/>
        <v>2.2920000000000003</v>
      </c>
      <c r="B1154">
        <v>1146</v>
      </c>
      <c r="C1154">
        <v>13.921269224</v>
      </c>
      <c r="D1154">
        <v>17.741398950000001</v>
      </c>
      <c r="E1154">
        <v>14.766103583</v>
      </c>
      <c r="F1154" s="2">
        <v>-1990.9772</v>
      </c>
      <c r="G1154">
        <f t="shared" si="137"/>
        <v>2.7842538447999998</v>
      </c>
      <c r="H1154">
        <f t="shared" si="138"/>
        <v>5.9137996500000005</v>
      </c>
      <c r="I1154">
        <f t="shared" si="139"/>
        <v>4.9220345276666668</v>
      </c>
      <c r="J1154" s="2">
        <f t="shared" si="140"/>
        <v>-11.060984444444445</v>
      </c>
      <c r="K1154">
        <f t="shared" si="141"/>
        <v>1.0206567457795399</v>
      </c>
      <c r="L1154">
        <f t="shared" si="142"/>
        <v>0.99206998911159427</v>
      </c>
      <c r="M1154">
        <f t="shared" si="143"/>
        <v>1.0028136526827345</v>
      </c>
    </row>
    <row r="1155" spans="1:13" x14ac:dyDescent="0.2">
      <c r="A1155">
        <f t="shared" si="136"/>
        <v>2.294</v>
      </c>
      <c r="B1155">
        <v>1147</v>
      </c>
      <c r="C1155">
        <v>13.921332661999999</v>
      </c>
      <c r="D1155">
        <v>17.741375018999999</v>
      </c>
      <c r="E1155">
        <v>14.767733066</v>
      </c>
      <c r="F1155" s="2">
        <v>-1990.9631999999999</v>
      </c>
      <c r="G1155">
        <f t="shared" si="137"/>
        <v>2.7842665323999998</v>
      </c>
      <c r="H1155">
        <f t="shared" si="138"/>
        <v>5.9137916729999995</v>
      </c>
      <c r="I1155">
        <f t="shared" si="139"/>
        <v>4.9225776886666663</v>
      </c>
      <c r="J1155" s="2">
        <f t="shared" si="140"/>
        <v>-11.060906666666666</v>
      </c>
      <c r="K1155">
        <f t="shared" si="141"/>
        <v>1.0206613968226019</v>
      </c>
      <c r="L1155">
        <f t="shared" si="142"/>
        <v>0.99206865092924579</v>
      </c>
      <c r="M1155">
        <f t="shared" si="143"/>
        <v>1.0029243161214696</v>
      </c>
    </row>
    <row r="1156" spans="1:13" x14ac:dyDescent="0.2">
      <c r="A1156">
        <f t="shared" si="136"/>
        <v>2.2960000000000003</v>
      </c>
      <c r="B1156">
        <v>1148</v>
      </c>
      <c r="C1156">
        <v>13.921652407</v>
      </c>
      <c r="D1156">
        <v>17.741456297999999</v>
      </c>
      <c r="E1156">
        <v>14.769052228</v>
      </c>
      <c r="F1156" s="2">
        <v>-1990.9447</v>
      </c>
      <c r="G1156">
        <f t="shared" si="137"/>
        <v>2.7843304814000001</v>
      </c>
      <c r="H1156">
        <f t="shared" si="138"/>
        <v>5.9138187659999994</v>
      </c>
      <c r="I1156">
        <f t="shared" si="139"/>
        <v>4.9230174093333332</v>
      </c>
      <c r="J1156" s="2">
        <f t="shared" si="140"/>
        <v>-11.06080388888889</v>
      </c>
      <c r="K1156">
        <f t="shared" si="141"/>
        <v>1.0206848393612045</v>
      </c>
      <c r="L1156">
        <f t="shared" si="142"/>
        <v>0.99207319591788345</v>
      </c>
      <c r="M1156">
        <f t="shared" si="143"/>
        <v>1.0030139046616193</v>
      </c>
    </row>
    <row r="1157" spans="1:13" x14ac:dyDescent="0.2">
      <c r="A1157">
        <f t="shared" si="136"/>
        <v>2.298</v>
      </c>
      <c r="B1157">
        <v>1149</v>
      </c>
      <c r="C1157">
        <v>13.922028227</v>
      </c>
      <c r="D1157">
        <v>17.741673071000001</v>
      </c>
      <c r="E1157">
        <v>14.770368792999999</v>
      </c>
      <c r="F1157" s="2">
        <v>-1990.9241999999999</v>
      </c>
      <c r="G1157">
        <f t="shared" si="137"/>
        <v>2.7844056454000001</v>
      </c>
      <c r="H1157">
        <f t="shared" si="138"/>
        <v>5.9138910236666673</v>
      </c>
      <c r="I1157">
        <f t="shared" si="139"/>
        <v>4.9234562643333328</v>
      </c>
      <c r="J1157" s="2">
        <f t="shared" si="140"/>
        <v>-11.060689999999999</v>
      </c>
      <c r="K1157">
        <f t="shared" si="141"/>
        <v>1.0207123931145317</v>
      </c>
      <c r="L1157">
        <f t="shared" si="142"/>
        <v>0.9920853175092168</v>
      </c>
      <c r="M1157">
        <f t="shared" si="143"/>
        <v>1.0031033168311345</v>
      </c>
    </row>
    <row r="1158" spans="1:13" x14ac:dyDescent="0.2">
      <c r="A1158">
        <f t="shared" si="136"/>
        <v>2.3000000000000003</v>
      </c>
      <c r="B1158">
        <v>1150</v>
      </c>
      <c r="C1158">
        <v>13.922576388</v>
      </c>
      <c r="D1158">
        <v>17.741811633000001</v>
      </c>
      <c r="E1158">
        <v>14.771541567</v>
      </c>
      <c r="F1158" s="2">
        <v>-1990.9065000000001</v>
      </c>
      <c r="G1158">
        <f t="shared" si="137"/>
        <v>2.7845152775999997</v>
      </c>
      <c r="H1158">
        <f t="shared" si="138"/>
        <v>5.9139372110000004</v>
      </c>
      <c r="I1158">
        <f t="shared" si="139"/>
        <v>4.923847189</v>
      </c>
      <c r="J1158" s="2">
        <f t="shared" si="140"/>
        <v>-11.060591666666667</v>
      </c>
      <c r="K1158">
        <f t="shared" si="141"/>
        <v>1.0207525822821586</v>
      </c>
      <c r="L1158">
        <f t="shared" si="142"/>
        <v>0.99209306566945032</v>
      </c>
      <c r="M1158">
        <f t="shared" si="143"/>
        <v>1.0031829636907208</v>
      </c>
    </row>
    <row r="1159" spans="1:13" x14ac:dyDescent="0.2">
      <c r="A1159">
        <f t="shared" si="136"/>
        <v>2.302</v>
      </c>
      <c r="B1159">
        <v>1151</v>
      </c>
      <c r="C1159">
        <v>13.923081299</v>
      </c>
      <c r="D1159">
        <v>17.741693122000001</v>
      </c>
      <c r="E1159">
        <v>14.772667044</v>
      </c>
      <c r="F1159" s="2">
        <v>-1990.8857</v>
      </c>
      <c r="G1159">
        <f t="shared" si="137"/>
        <v>2.7846162597999999</v>
      </c>
      <c r="H1159">
        <f t="shared" si="138"/>
        <v>5.9138977073333336</v>
      </c>
      <c r="I1159">
        <f t="shared" si="139"/>
        <v>4.9242223479999998</v>
      </c>
      <c r="J1159" s="2">
        <f t="shared" si="140"/>
        <v>-11.060476111111111</v>
      </c>
      <c r="K1159">
        <f t="shared" si="141"/>
        <v>1.0207896005173407</v>
      </c>
      <c r="L1159">
        <f t="shared" si="142"/>
        <v>0.99208643872831603</v>
      </c>
      <c r="M1159">
        <f t="shared" si="143"/>
        <v>1.0032593984587039</v>
      </c>
    </row>
    <row r="1160" spans="1:13" x14ac:dyDescent="0.2">
      <c r="A1160">
        <f t="shared" si="136"/>
        <v>2.3040000000000003</v>
      </c>
      <c r="B1160">
        <v>1152</v>
      </c>
      <c r="C1160">
        <v>13.923319815999999</v>
      </c>
      <c r="D1160">
        <v>17.741800734000002</v>
      </c>
      <c r="E1160">
        <v>14.773736824</v>
      </c>
      <c r="F1160" s="2">
        <v>-1990.8653999999999</v>
      </c>
      <c r="G1160">
        <f t="shared" si="137"/>
        <v>2.7846639631999999</v>
      </c>
      <c r="H1160">
        <f t="shared" si="138"/>
        <v>5.9139335780000009</v>
      </c>
      <c r="I1160">
        <f t="shared" si="139"/>
        <v>4.9245789413333334</v>
      </c>
      <c r="J1160" s="2">
        <f t="shared" si="140"/>
        <v>-11.060363333333333</v>
      </c>
      <c r="K1160">
        <f t="shared" si="141"/>
        <v>1.0208070877148883</v>
      </c>
      <c r="L1160">
        <f t="shared" si="142"/>
        <v>0.99209245621521047</v>
      </c>
      <c r="M1160">
        <f t="shared" si="143"/>
        <v>1.0033320506640293</v>
      </c>
    </row>
    <row r="1161" spans="1:13" x14ac:dyDescent="0.2">
      <c r="A1161">
        <f t="shared" si="136"/>
        <v>2.306</v>
      </c>
      <c r="B1161">
        <v>1153</v>
      </c>
      <c r="C1161">
        <v>13.923152391</v>
      </c>
      <c r="D1161">
        <v>17.741936142</v>
      </c>
      <c r="E1161">
        <v>14.774969713000001</v>
      </c>
      <c r="F1161" s="2">
        <v>-1990.8441</v>
      </c>
      <c r="G1161">
        <f t="shared" si="137"/>
        <v>2.7846304782</v>
      </c>
      <c r="H1161">
        <f t="shared" si="138"/>
        <v>5.9139787139999997</v>
      </c>
      <c r="I1161">
        <f t="shared" si="139"/>
        <v>4.9249899043333336</v>
      </c>
      <c r="J1161" s="2">
        <f t="shared" si="140"/>
        <v>-11.060245</v>
      </c>
      <c r="K1161">
        <f t="shared" si="141"/>
        <v>1.0207948127238</v>
      </c>
      <c r="L1161">
        <f t="shared" si="142"/>
        <v>0.99210002800892649</v>
      </c>
      <c r="M1161">
        <f t="shared" si="143"/>
        <v>1.0034157801268828</v>
      </c>
    </row>
    <row r="1162" spans="1:13" x14ac:dyDescent="0.2">
      <c r="A1162">
        <f t="shared" ref="A1162:A1225" si="144">B1162*0.002</f>
        <v>2.3079999999999998</v>
      </c>
      <c r="B1162">
        <v>1154</v>
      </c>
      <c r="C1162">
        <v>13.923085843000001</v>
      </c>
      <c r="D1162">
        <v>17.742180651999998</v>
      </c>
      <c r="E1162">
        <v>14.775859355</v>
      </c>
      <c r="F1162" s="2">
        <v>-1990.8244</v>
      </c>
      <c r="G1162">
        <f t="shared" ref="G1162:G1225" si="145">C1162/5</f>
        <v>2.7846171686000001</v>
      </c>
      <c r="H1162">
        <f t="shared" ref="H1162:H1225" si="146">D1162/3</f>
        <v>5.9140602173333328</v>
      </c>
      <c r="I1162">
        <f t="shared" ref="I1162:I1225" si="147">E1162/3</f>
        <v>4.9252864516666666</v>
      </c>
      <c r="J1162" s="2">
        <f t="shared" ref="J1162:J1225" si="148">F1162/180</f>
        <v>-11.060135555555556</v>
      </c>
      <c r="K1162">
        <f t="shared" ref="K1162:K1225" si="149">G1162/$G$9</f>
        <v>1.0207899336668675</v>
      </c>
      <c r="L1162">
        <f t="shared" ref="L1162:L1225" si="150">H1162/$H$9</f>
        <v>0.99211370060789794</v>
      </c>
      <c r="M1162">
        <f t="shared" ref="M1162:M1225" si="151">I1162/$I$9</f>
        <v>1.0034761985804432</v>
      </c>
    </row>
    <row r="1163" spans="1:13" x14ac:dyDescent="0.2">
      <c r="A1163">
        <f t="shared" si="144"/>
        <v>2.31</v>
      </c>
      <c r="B1163">
        <v>1155</v>
      </c>
      <c r="C1163">
        <v>13.923566857999999</v>
      </c>
      <c r="D1163">
        <v>17.742202292999998</v>
      </c>
      <c r="E1163">
        <v>14.776554246</v>
      </c>
      <c r="F1163" s="2">
        <v>-1990.8114</v>
      </c>
      <c r="G1163">
        <f t="shared" si="145"/>
        <v>2.7847133715999997</v>
      </c>
      <c r="H1163">
        <f t="shared" si="146"/>
        <v>5.9140674309999994</v>
      </c>
      <c r="I1163">
        <f t="shared" si="147"/>
        <v>4.925518082</v>
      </c>
      <c r="J1163" s="2">
        <f t="shared" si="148"/>
        <v>-11.060063333333334</v>
      </c>
      <c r="K1163">
        <f t="shared" si="149"/>
        <v>1.0208251999343803</v>
      </c>
      <c r="L1163">
        <f t="shared" si="150"/>
        <v>0.99211491073719471</v>
      </c>
      <c r="M1163">
        <f t="shared" si="151"/>
        <v>1.0035233908663439</v>
      </c>
    </row>
    <row r="1164" spans="1:13" x14ac:dyDescent="0.2">
      <c r="A1164">
        <f t="shared" si="144"/>
        <v>2.3119999999999998</v>
      </c>
      <c r="B1164">
        <v>1156</v>
      </c>
      <c r="C1164">
        <v>13.924121940999999</v>
      </c>
      <c r="D1164">
        <v>17.741857917000001</v>
      </c>
      <c r="E1164">
        <v>14.777050452999999</v>
      </c>
      <c r="F1164" s="2">
        <v>-1990.8003000000001</v>
      </c>
      <c r="G1164">
        <f t="shared" si="145"/>
        <v>2.7848243881999997</v>
      </c>
      <c r="H1164">
        <f t="shared" si="146"/>
        <v>5.9139526390000006</v>
      </c>
      <c r="I1164">
        <f t="shared" si="147"/>
        <v>4.9256834843333328</v>
      </c>
      <c r="J1164" s="2">
        <f t="shared" si="148"/>
        <v>-11.060001666666667</v>
      </c>
      <c r="K1164">
        <f t="shared" si="149"/>
        <v>1.020865896597831</v>
      </c>
      <c r="L1164">
        <f t="shared" si="150"/>
        <v>0.99209565379496989</v>
      </c>
      <c r="M1164">
        <f t="shared" si="151"/>
        <v>1.0035570898818869</v>
      </c>
    </row>
    <row r="1165" spans="1:13" x14ac:dyDescent="0.2">
      <c r="A1165">
        <f t="shared" si="144"/>
        <v>2.3140000000000001</v>
      </c>
      <c r="B1165">
        <v>1157</v>
      </c>
      <c r="C1165">
        <v>13.924605079000001</v>
      </c>
      <c r="D1165">
        <v>17.741467924999998</v>
      </c>
      <c r="E1165">
        <v>14.777362589000001</v>
      </c>
      <c r="F1165" s="2">
        <v>-1990.7897</v>
      </c>
      <c r="G1165">
        <f t="shared" si="145"/>
        <v>2.7849210158000002</v>
      </c>
      <c r="H1165">
        <f t="shared" si="146"/>
        <v>5.9138226416666662</v>
      </c>
      <c r="I1165">
        <f t="shared" si="147"/>
        <v>4.9257875296666667</v>
      </c>
      <c r="J1165" s="2">
        <f t="shared" si="148"/>
        <v>-11.059942777777778</v>
      </c>
      <c r="K1165">
        <f t="shared" si="149"/>
        <v>1.0209013185159701</v>
      </c>
      <c r="L1165">
        <f t="shared" si="150"/>
        <v>0.99207384608069171</v>
      </c>
      <c r="M1165">
        <f t="shared" si="151"/>
        <v>1.0035782880429682</v>
      </c>
    </row>
    <row r="1166" spans="1:13" x14ac:dyDescent="0.2">
      <c r="A1166">
        <f t="shared" si="144"/>
        <v>2.3159999999999998</v>
      </c>
      <c r="B1166">
        <v>1158</v>
      </c>
      <c r="C1166">
        <v>13.924830808999999</v>
      </c>
      <c r="D1166">
        <v>17.740900895999999</v>
      </c>
      <c r="E1166">
        <v>14.777767795999999</v>
      </c>
      <c r="F1166" s="2">
        <v>-1990.7783999999999</v>
      </c>
      <c r="G1166">
        <f t="shared" si="145"/>
        <v>2.7849661617999999</v>
      </c>
      <c r="H1166">
        <f t="shared" si="146"/>
        <v>5.9136336319999998</v>
      </c>
      <c r="I1166">
        <f t="shared" si="147"/>
        <v>4.9259225986666664</v>
      </c>
      <c r="J1166" s="2">
        <f t="shared" si="148"/>
        <v>-11.05988</v>
      </c>
      <c r="K1166">
        <f t="shared" si="149"/>
        <v>1.0209178682172593</v>
      </c>
      <c r="L1166">
        <f t="shared" si="150"/>
        <v>0.99204213874715841</v>
      </c>
      <c r="M1166">
        <f t="shared" si="151"/>
        <v>1.0036058069554206</v>
      </c>
    </row>
    <row r="1167" spans="1:13" x14ac:dyDescent="0.2">
      <c r="A1167">
        <f t="shared" si="144"/>
        <v>2.3180000000000001</v>
      </c>
      <c r="B1167">
        <v>1159</v>
      </c>
      <c r="C1167">
        <v>13.925179922</v>
      </c>
      <c r="D1167">
        <v>17.740003527999999</v>
      </c>
      <c r="E1167">
        <v>14.778266563000001</v>
      </c>
      <c r="F1167" s="2">
        <v>-1990.7709</v>
      </c>
      <c r="G1167">
        <f t="shared" si="145"/>
        <v>2.7850359843999999</v>
      </c>
      <c r="H1167">
        <f t="shared" si="146"/>
        <v>5.9133345093333327</v>
      </c>
      <c r="I1167">
        <f t="shared" si="147"/>
        <v>4.9260888543333339</v>
      </c>
      <c r="J1167" s="2">
        <f t="shared" si="148"/>
        <v>-11.059838333333333</v>
      </c>
      <c r="K1167">
        <f t="shared" si="149"/>
        <v>1.0209434639106372</v>
      </c>
      <c r="L1167">
        <f t="shared" si="150"/>
        <v>0.99199195939746343</v>
      </c>
      <c r="M1167">
        <f t="shared" si="151"/>
        <v>1.0036396798288092</v>
      </c>
    </row>
    <row r="1168" spans="1:13" x14ac:dyDescent="0.2">
      <c r="A1168">
        <f t="shared" si="144"/>
        <v>2.3199999999999998</v>
      </c>
      <c r="B1168">
        <v>1160</v>
      </c>
      <c r="C1168">
        <v>13.925652575999999</v>
      </c>
      <c r="D1168">
        <v>17.739400183000001</v>
      </c>
      <c r="E1168">
        <v>14.778580089</v>
      </c>
      <c r="F1168" s="2">
        <v>-1990.7601</v>
      </c>
      <c r="G1168">
        <f t="shared" si="145"/>
        <v>2.7851305151999997</v>
      </c>
      <c r="H1168">
        <f t="shared" si="146"/>
        <v>5.9131333943333333</v>
      </c>
      <c r="I1168">
        <f t="shared" si="147"/>
        <v>4.9261933630000003</v>
      </c>
      <c r="J1168" s="2">
        <f t="shared" si="148"/>
        <v>-11.059778333333334</v>
      </c>
      <c r="K1168">
        <f t="shared" si="149"/>
        <v>1.0209781171800882</v>
      </c>
      <c r="L1168">
        <f t="shared" si="150"/>
        <v>0.99195822133265432</v>
      </c>
      <c r="M1168">
        <f t="shared" si="151"/>
        <v>1.0036609723892671</v>
      </c>
    </row>
    <row r="1169" spans="1:13" x14ac:dyDescent="0.2">
      <c r="A1169">
        <f t="shared" si="144"/>
        <v>2.3220000000000001</v>
      </c>
      <c r="B1169">
        <v>1161</v>
      </c>
      <c r="C1169">
        <v>13.926286513999999</v>
      </c>
      <c r="D1169">
        <v>17.738499423</v>
      </c>
      <c r="E1169">
        <v>14.779020071</v>
      </c>
      <c r="F1169" s="2">
        <v>-1990.7463</v>
      </c>
      <c r="G1169">
        <f t="shared" si="145"/>
        <v>2.7852573027999998</v>
      </c>
      <c r="H1169">
        <f t="shared" si="146"/>
        <v>5.9128331410000001</v>
      </c>
      <c r="I1169">
        <f t="shared" si="147"/>
        <v>4.9263400236666666</v>
      </c>
      <c r="J1169" s="2">
        <f t="shared" si="148"/>
        <v>-11.059701666666667</v>
      </c>
      <c r="K1169">
        <f t="shared" si="149"/>
        <v>1.0210245952048786</v>
      </c>
      <c r="L1169">
        <f t="shared" si="150"/>
        <v>0.99190785230787171</v>
      </c>
      <c r="M1169">
        <f t="shared" si="151"/>
        <v>1.0036908529839721</v>
      </c>
    </row>
    <row r="1170" spans="1:13" x14ac:dyDescent="0.2">
      <c r="A1170">
        <f t="shared" si="144"/>
        <v>2.3239999999999998</v>
      </c>
      <c r="B1170">
        <v>1162</v>
      </c>
      <c r="C1170">
        <v>13.926822776</v>
      </c>
      <c r="D1170">
        <v>17.737063217999999</v>
      </c>
      <c r="E1170">
        <v>14.77916209</v>
      </c>
      <c r="F1170" s="2">
        <v>-1990.732</v>
      </c>
      <c r="G1170">
        <f t="shared" si="145"/>
        <v>2.7853645552000001</v>
      </c>
      <c r="H1170">
        <f t="shared" si="146"/>
        <v>5.9123544059999995</v>
      </c>
      <c r="I1170">
        <f t="shared" si="147"/>
        <v>4.9263873633333333</v>
      </c>
      <c r="J1170" s="2">
        <f t="shared" si="148"/>
        <v>-11.059622222222222</v>
      </c>
      <c r="K1170">
        <f t="shared" si="149"/>
        <v>1.0210639119811724</v>
      </c>
      <c r="L1170">
        <f t="shared" si="150"/>
        <v>0.99182754207513701</v>
      </c>
      <c r="M1170">
        <f t="shared" si="151"/>
        <v>1.0037004979516739</v>
      </c>
    </row>
    <row r="1171" spans="1:13" x14ac:dyDescent="0.2">
      <c r="A1171">
        <f t="shared" si="144"/>
        <v>2.3260000000000001</v>
      </c>
      <c r="B1171">
        <v>1163</v>
      </c>
      <c r="C1171">
        <v>13.927106521000001</v>
      </c>
      <c r="D1171">
        <v>17.735164414</v>
      </c>
      <c r="E1171">
        <v>14.77909782</v>
      </c>
      <c r="F1171" s="2">
        <v>-1990.7175999999999</v>
      </c>
      <c r="G1171">
        <f t="shared" si="145"/>
        <v>2.7854213042000002</v>
      </c>
      <c r="H1171">
        <f t="shared" si="146"/>
        <v>5.9117214713333333</v>
      </c>
      <c r="I1171">
        <f t="shared" si="147"/>
        <v>4.9263659400000002</v>
      </c>
      <c r="J1171" s="2">
        <f t="shared" si="148"/>
        <v>-11.059542222222221</v>
      </c>
      <c r="K1171">
        <f t="shared" si="149"/>
        <v>1.0210847151309193</v>
      </c>
      <c r="L1171">
        <f t="shared" si="150"/>
        <v>0.99172136406353184</v>
      </c>
      <c r="M1171">
        <f t="shared" si="151"/>
        <v>1.0036961331689744</v>
      </c>
    </row>
    <row r="1172" spans="1:13" x14ac:dyDescent="0.2">
      <c r="A1172">
        <f t="shared" si="144"/>
        <v>2.3279999999999998</v>
      </c>
      <c r="B1172">
        <v>1164</v>
      </c>
      <c r="C1172">
        <v>13.927666607999999</v>
      </c>
      <c r="D1172">
        <v>17.732808425999998</v>
      </c>
      <c r="E1172">
        <v>14.778955563</v>
      </c>
      <c r="F1172" s="2">
        <v>-1990.7043000000001</v>
      </c>
      <c r="G1172">
        <f t="shared" si="145"/>
        <v>2.7855333216</v>
      </c>
      <c r="H1172">
        <f t="shared" si="146"/>
        <v>5.9109361419999997</v>
      </c>
      <c r="I1172">
        <f t="shared" si="147"/>
        <v>4.9263185209999998</v>
      </c>
      <c r="J1172" s="2">
        <f t="shared" si="148"/>
        <v>-11.059468333333333</v>
      </c>
      <c r="K1172">
        <f t="shared" si="149"/>
        <v>1.0211257786694208</v>
      </c>
      <c r="L1172">
        <f t="shared" si="150"/>
        <v>0.99158962107099258</v>
      </c>
      <c r="M1172">
        <f t="shared" si="151"/>
        <v>1.0036864720379259</v>
      </c>
    </row>
    <row r="1173" spans="1:13" x14ac:dyDescent="0.2">
      <c r="A1173">
        <f t="shared" si="144"/>
        <v>2.33</v>
      </c>
      <c r="B1173">
        <v>1165</v>
      </c>
      <c r="C1173">
        <v>13.928227936000001</v>
      </c>
      <c r="D1173">
        <v>17.730543009000002</v>
      </c>
      <c r="E1173">
        <v>14.778817173</v>
      </c>
      <c r="F1173" s="2">
        <v>-1990.6913999999999</v>
      </c>
      <c r="G1173">
        <f t="shared" si="145"/>
        <v>2.7856455872000003</v>
      </c>
      <c r="H1173">
        <f t="shared" si="146"/>
        <v>5.9101810030000008</v>
      </c>
      <c r="I1173">
        <f t="shared" si="147"/>
        <v>4.9262723910000004</v>
      </c>
      <c r="J1173" s="2">
        <f t="shared" si="148"/>
        <v>-11.059396666666666</v>
      </c>
      <c r="K1173">
        <f t="shared" si="149"/>
        <v>1.021166933193522</v>
      </c>
      <c r="L1173">
        <f t="shared" si="150"/>
        <v>0.99146294266052137</v>
      </c>
      <c r="M1173">
        <f t="shared" si="151"/>
        <v>1.0036770735273024</v>
      </c>
    </row>
    <row r="1174" spans="1:13" x14ac:dyDescent="0.2">
      <c r="A1174">
        <f t="shared" si="144"/>
        <v>2.3319999999999999</v>
      </c>
      <c r="B1174">
        <v>1166</v>
      </c>
      <c r="C1174">
        <v>13.928896158000001</v>
      </c>
      <c r="D1174">
        <v>17.728325914999999</v>
      </c>
      <c r="E1174">
        <v>14.778870489000001</v>
      </c>
      <c r="F1174" s="2">
        <v>-1990.6760999999999</v>
      </c>
      <c r="G1174">
        <f t="shared" si="145"/>
        <v>2.7857792316000003</v>
      </c>
      <c r="H1174">
        <f t="shared" si="146"/>
        <v>5.9094419716666664</v>
      </c>
      <c r="I1174">
        <f t="shared" si="147"/>
        <v>4.926290163</v>
      </c>
      <c r="J1174" s="2">
        <f t="shared" si="148"/>
        <v>-11.059311666666666</v>
      </c>
      <c r="K1174">
        <f t="shared" si="149"/>
        <v>1.0212159247962993</v>
      </c>
      <c r="L1174">
        <f t="shared" si="150"/>
        <v>0.99133896639311203</v>
      </c>
      <c r="M1174">
        <f t="shared" si="151"/>
        <v>1.0036806943885814</v>
      </c>
    </row>
    <row r="1175" spans="1:13" x14ac:dyDescent="0.2">
      <c r="A1175">
        <f t="shared" si="144"/>
        <v>2.3340000000000001</v>
      </c>
      <c r="B1175">
        <v>1167</v>
      </c>
      <c r="C1175">
        <v>13.929236714</v>
      </c>
      <c r="D1175">
        <v>17.725842852</v>
      </c>
      <c r="E1175">
        <v>14.778597795</v>
      </c>
      <c r="F1175" s="2">
        <v>-1990.663</v>
      </c>
      <c r="G1175">
        <f t="shared" si="145"/>
        <v>2.7858473427999999</v>
      </c>
      <c r="H1175">
        <f t="shared" si="146"/>
        <v>5.9086142839999996</v>
      </c>
      <c r="I1175">
        <f t="shared" si="147"/>
        <v>4.9261992650000002</v>
      </c>
      <c r="J1175" s="2">
        <f t="shared" si="148"/>
        <v>-11.059238888888888</v>
      </c>
      <c r="K1175">
        <f t="shared" si="149"/>
        <v>1.0212408931216093</v>
      </c>
      <c r="L1175">
        <f t="shared" si="150"/>
        <v>0.99120011757457649</v>
      </c>
      <c r="M1175">
        <f t="shared" si="151"/>
        <v>1.0036621748607542</v>
      </c>
    </row>
    <row r="1176" spans="1:13" x14ac:dyDescent="0.2">
      <c r="A1176">
        <f t="shared" si="144"/>
        <v>2.3359999999999999</v>
      </c>
      <c r="B1176">
        <v>1168</v>
      </c>
      <c r="C1176">
        <v>13.929765267000001</v>
      </c>
      <c r="D1176">
        <v>17.723417447999999</v>
      </c>
      <c r="E1176">
        <v>14.778095616</v>
      </c>
      <c r="F1176" s="2">
        <v>-1990.6519000000001</v>
      </c>
      <c r="G1176">
        <f t="shared" si="145"/>
        <v>2.7859530534000001</v>
      </c>
      <c r="H1176">
        <f t="shared" si="146"/>
        <v>5.9078058159999998</v>
      </c>
      <c r="I1176">
        <f t="shared" si="147"/>
        <v>4.9260318720000003</v>
      </c>
      <c r="J1176" s="2">
        <f t="shared" si="148"/>
        <v>-11.059177222222223</v>
      </c>
      <c r="K1176">
        <f t="shared" si="149"/>
        <v>1.0212796447021062</v>
      </c>
      <c r="L1176">
        <f t="shared" si="150"/>
        <v>0.99106449295294141</v>
      </c>
      <c r="M1176">
        <f t="shared" si="151"/>
        <v>1.0036280702674565</v>
      </c>
    </row>
    <row r="1177" spans="1:13" x14ac:dyDescent="0.2">
      <c r="A1177">
        <f t="shared" si="144"/>
        <v>2.3380000000000001</v>
      </c>
      <c r="B1177">
        <v>1169</v>
      </c>
      <c r="C1177">
        <v>13.930296475</v>
      </c>
      <c r="D1177">
        <v>17.721142610000001</v>
      </c>
      <c r="E1177">
        <v>14.777693787</v>
      </c>
      <c r="F1177" s="2">
        <v>-1990.6424</v>
      </c>
      <c r="G1177">
        <f t="shared" si="145"/>
        <v>2.7860592950000003</v>
      </c>
      <c r="H1177">
        <f t="shared" si="146"/>
        <v>5.907047536666667</v>
      </c>
      <c r="I1177">
        <f t="shared" si="147"/>
        <v>4.9258979290000005</v>
      </c>
      <c r="J1177" s="2">
        <f t="shared" si="148"/>
        <v>-11.059124444444445</v>
      </c>
      <c r="K1177">
        <f t="shared" si="149"/>
        <v>1.0213185909375313</v>
      </c>
      <c r="L1177">
        <f t="shared" si="150"/>
        <v>0.9909372877355711</v>
      </c>
      <c r="M1177">
        <f t="shared" si="151"/>
        <v>1.003600780765864</v>
      </c>
    </row>
    <row r="1178" spans="1:13" x14ac:dyDescent="0.2">
      <c r="A1178">
        <f t="shared" si="144"/>
        <v>2.34</v>
      </c>
      <c r="B1178">
        <v>1170</v>
      </c>
      <c r="C1178">
        <v>13.930947628</v>
      </c>
      <c r="D1178">
        <v>17.718730395000001</v>
      </c>
      <c r="E1178">
        <v>14.777424397000001</v>
      </c>
      <c r="F1178" s="2">
        <v>-1990.6359</v>
      </c>
      <c r="G1178">
        <f t="shared" si="145"/>
        <v>2.7861895256000002</v>
      </c>
      <c r="H1178">
        <f t="shared" si="146"/>
        <v>5.9062434650000002</v>
      </c>
      <c r="I1178">
        <f t="shared" si="147"/>
        <v>4.9258081323333336</v>
      </c>
      <c r="J1178" s="2">
        <f t="shared" si="148"/>
        <v>-11.059088333333333</v>
      </c>
      <c r="K1178">
        <f t="shared" si="149"/>
        <v>1.0213663311034091</v>
      </c>
      <c r="L1178">
        <f t="shared" si="150"/>
        <v>0.99080240062122737</v>
      </c>
      <c r="M1178">
        <f t="shared" si="151"/>
        <v>1.0035824856233182</v>
      </c>
    </row>
    <row r="1179" spans="1:13" x14ac:dyDescent="0.2">
      <c r="A1179">
        <f t="shared" si="144"/>
        <v>2.3420000000000001</v>
      </c>
      <c r="B1179">
        <v>1171</v>
      </c>
      <c r="C1179">
        <v>13.931618058</v>
      </c>
      <c r="D1179">
        <v>17.716348384</v>
      </c>
      <c r="E1179">
        <v>14.777146086</v>
      </c>
      <c r="F1179" s="2">
        <v>-1990.6327000000001</v>
      </c>
      <c r="G1179">
        <f t="shared" si="145"/>
        <v>2.7863236115999999</v>
      </c>
      <c r="H1179">
        <f t="shared" si="146"/>
        <v>5.9054494613333333</v>
      </c>
      <c r="I1179">
        <f t="shared" si="147"/>
        <v>4.925715362</v>
      </c>
      <c r="J1179" s="2">
        <f t="shared" si="148"/>
        <v>-11.059070555555556</v>
      </c>
      <c r="K1179">
        <f t="shared" si="149"/>
        <v>1.0214154845887027</v>
      </c>
      <c r="L1179">
        <f t="shared" si="150"/>
        <v>0.99066920246512402</v>
      </c>
      <c r="M1179">
        <f t="shared" si="151"/>
        <v>1.00356358462693</v>
      </c>
    </row>
    <row r="1180" spans="1:13" x14ac:dyDescent="0.2">
      <c r="A1180">
        <f t="shared" si="144"/>
        <v>2.3439999999999999</v>
      </c>
      <c r="B1180">
        <v>1172</v>
      </c>
      <c r="C1180">
        <v>13.932318143</v>
      </c>
      <c r="D1180">
        <v>17.713841054</v>
      </c>
      <c r="E1180">
        <v>14.776415559</v>
      </c>
      <c r="F1180" s="2">
        <v>-1990.6367</v>
      </c>
      <c r="G1180">
        <f t="shared" si="145"/>
        <v>2.7864636286</v>
      </c>
      <c r="H1180">
        <f t="shared" si="146"/>
        <v>5.9046136846666668</v>
      </c>
      <c r="I1180">
        <f t="shared" si="147"/>
        <v>4.9254718530000003</v>
      </c>
      <c r="J1180" s="2">
        <f t="shared" si="148"/>
        <v>-11.059092777777778</v>
      </c>
      <c r="K1180">
        <f t="shared" si="149"/>
        <v>1.0214668122705666</v>
      </c>
      <c r="L1180">
        <f t="shared" si="150"/>
        <v>0.99052899667567029</v>
      </c>
      <c r="M1180">
        <f t="shared" si="151"/>
        <v>1.0035139721854938</v>
      </c>
    </row>
    <row r="1181" spans="1:13" x14ac:dyDescent="0.2">
      <c r="A1181">
        <f t="shared" si="144"/>
        <v>2.3460000000000001</v>
      </c>
      <c r="B1181">
        <v>1173</v>
      </c>
      <c r="C1181">
        <v>13.932654380000001</v>
      </c>
      <c r="D1181">
        <v>17.711184532000001</v>
      </c>
      <c r="E1181">
        <v>14.775559750999999</v>
      </c>
      <c r="F1181" s="2">
        <v>-1990.6482000000001</v>
      </c>
      <c r="G1181">
        <f t="shared" si="145"/>
        <v>2.786530876</v>
      </c>
      <c r="H1181">
        <f t="shared" si="146"/>
        <v>5.9037281773333339</v>
      </c>
      <c r="I1181">
        <f t="shared" si="147"/>
        <v>4.9251865836666662</v>
      </c>
      <c r="J1181" s="2">
        <f t="shared" si="148"/>
        <v>-11.059156666666667</v>
      </c>
      <c r="K1181">
        <f t="shared" si="149"/>
        <v>1.0214914639425305</v>
      </c>
      <c r="L1181">
        <f t="shared" si="150"/>
        <v>0.99038044831378291</v>
      </c>
      <c r="M1181">
        <f t="shared" si="151"/>
        <v>1.0034558515078447</v>
      </c>
    </row>
    <row r="1182" spans="1:13" x14ac:dyDescent="0.2">
      <c r="A1182">
        <f t="shared" si="144"/>
        <v>2.3479999999999999</v>
      </c>
      <c r="B1182">
        <v>1174</v>
      </c>
      <c r="C1182">
        <v>13.933185101999999</v>
      </c>
      <c r="D1182">
        <v>17.708357471999999</v>
      </c>
      <c r="E1182">
        <v>14.774612874000001</v>
      </c>
      <c r="F1182" s="2">
        <v>-1990.6582000000001</v>
      </c>
      <c r="G1182">
        <f t="shared" si="145"/>
        <v>2.7866370203999997</v>
      </c>
      <c r="H1182">
        <f t="shared" si="146"/>
        <v>5.9027858239999995</v>
      </c>
      <c r="I1182">
        <f t="shared" si="147"/>
        <v>4.9248709580000005</v>
      </c>
      <c r="J1182" s="2">
        <f t="shared" si="148"/>
        <v>-11.059212222222223</v>
      </c>
      <c r="K1182">
        <f t="shared" si="149"/>
        <v>1.0215303745462057</v>
      </c>
      <c r="L1182">
        <f t="shared" si="150"/>
        <v>0.99022236374608197</v>
      </c>
      <c r="M1182">
        <f t="shared" si="151"/>
        <v>1.0033915460410932</v>
      </c>
    </row>
    <row r="1183" spans="1:13" x14ac:dyDescent="0.2">
      <c r="A1183">
        <f t="shared" si="144"/>
        <v>2.35</v>
      </c>
      <c r="B1183">
        <v>1175</v>
      </c>
      <c r="C1183">
        <v>13.933755876999999</v>
      </c>
      <c r="D1183">
        <v>17.705734669000002</v>
      </c>
      <c r="E1183">
        <v>14.773535137</v>
      </c>
      <c r="F1183" s="2">
        <v>-1990.6627000000001</v>
      </c>
      <c r="G1183">
        <f t="shared" si="145"/>
        <v>2.7867511754000001</v>
      </c>
      <c r="H1183">
        <f t="shared" si="146"/>
        <v>5.9019115563333342</v>
      </c>
      <c r="I1183">
        <f t="shared" si="147"/>
        <v>4.9245117123333335</v>
      </c>
      <c r="J1183" s="2">
        <f t="shared" si="148"/>
        <v>-11.059237222222222</v>
      </c>
      <c r="K1183">
        <f t="shared" si="149"/>
        <v>1.0215722216899323</v>
      </c>
      <c r="L1183">
        <f t="shared" si="150"/>
        <v>0.99007570089548147</v>
      </c>
      <c r="M1183">
        <f t="shared" si="151"/>
        <v>1.0033183534502701</v>
      </c>
    </row>
    <row r="1184" spans="1:13" x14ac:dyDescent="0.2">
      <c r="A1184">
        <f t="shared" si="144"/>
        <v>2.3519999999999999</v>
      </c>
      <c r="B1184">
        <v>1176</v>
      </c>
      <c r="C1184">
        <v>13.934330954</v>
      </c>
      <c r="D1184">
        <v>17.702817911</v>
      </c>
      <c r="E1184">
        <v>14.772483308</v>
      </c>
      <c r="F1184" s="2">
        <v>-1990.6668</v>
      </c>
      <c r="G1184">
        <f t="shared" si="145"/>
        <v>2.7868661908000001</v>
      </c>
      <c r="H1184">
        <f t="shared" si="146"/>
        <v>5.9009393036666671</v>
      </c>
      <c r="I1184">
        <f t="shared" si="147"/>
        <v>4.924161102666667</v>
      </c>
      <c r="J1184" s="2">
        <f t="shared" si="148"/>
        <v>-11.05926</v>
      </c>
      <c r="K1184">
        <f t="shared" si="149"/>
        <v>1.0216143842406271</v>
      </c>
      <c r="L1184">
        <f t="shared" si="150"/>
        <v>0.98991260056244357</v>
      </c>
      <c r="M1184">
        <f t="shared" si="151"/>
        <v>1.0032469203551708</v>
      </c>
    </row>
    <row r="1185" spans="1:13" x14ac:dyDescent="0.2">
      <c r="A1185">
        <f t="shared" si="144"/>
        <v>2.3540000000000001</v>
      </c>
      <c r="B1185">
        <v>1177</v>
      </c>
      <c r="C1185">
        <v>13.934887311000001</v>
      </c>
      <c r="D1185">
        <v>17.700321862999999</v>
      </c>
      <c r="E1185">
        <v>14.771088804</v>
      </c>
      <c r="F1185" s="2">
        <v>-1990.6723</v>
      </c>
      <c r="G1185">
        <f t="shared" si="145"/>
        <v>2.7869774622000003</v>
      </c>
      <c r="H1185">
        <f t="shared" si="146"/>
        <v>5.9001072876666667</v>
      </c>
      <c r="I1185">
        <f t="shared" si="147"/>
        <v>4.9236962679999996</v>
      </c>
      <c r="J1185" s="2">
        <f t="shared" si="148"/>
        <v>-11.059290555555556</v>
      </c>
      <c r="K1185">
        <f t="shared" si="149"/>
        <v>1.0216551743091171</v>
      </c>
      <c r="L1185">
        <f t="shared" si="150"/>
        <v>0.98977302564396263</v>
      </c>
      <c r="M1185">
        <f t="shared" si="151"/>
        <v>1.003152215097141</v>
      </c>
    </row>
    <row r="1186" spans="1:13" x14ac:dyDescent="0.2">
      <c r="A1186">
        <f t="shared" si="144"/>
        <v>2.3559999999999999</v>
      </c>
      <c r="B1186">
        <v>1178</v>
      </c>
      <c r="C1186">
        <v>13.935122502</v>
      </c>
      <c r="D1186">
        <v>17.697738387000001</v>
      </c>
      <c r="E1186">
        <v>14.769846134</v>
      </c>
      <c r="F1186" s="2">
        <v>-1990.6814999999999</v>
      </c>
      <c r="G1186">
        <f t="shared" si="145"/>
        <v>2.7870245004000003</v>
      </c>
      <c r="H1186">
        <f t="shared" si="146"/>
        <v>5.8992461290000007</v>
      </c>
      <c r="I1186">
        <f t="shared" si="147"/>
        <v>4.9232820446666663</v>
      </c>
      <c r="J1186" s="2">
        <f t="shared" si="148"/>
        <v>-11.059341666666667</v>
      </c>
      <c r="K1186">
        <f t="shared" si="149"/>
        <v>1.0216724176564609</v>
      </c>
      <c r="L1186">
        <f t="shared" si="150"/>
        <v>0.98962856189482928</v>
      </c>
      <c r="M1186">
        <f t="shared" si="151"/>
        <v>1.0030678213750752</v>
      </c>
    </row>
    <row r="1187" spans="1:13" x14ac:dyDescent="0.2">
      <c r="A1187">
        <f t="shared" si="144"/>
        <v>2.3580000000000001</v>
      </c>
      <c r="B1187">
        <v>1179</v>
      </c>
      <c r="C1187">
        <v>13.935507563</v>
      </c>
      <c r="D1187">
        <v>17.695243238</v>
      </c>
      <c r="E1187">
        <v>14.768606762999999</v>
      </c>
      <c r="F1187" s="2">
        <v>-1990.6851999999999</v>
      </c>
      <c r="G1187">
        <f t="shared" si="145"/>
        <v>2.7871015126000001</v>
      </c>
      <c r="H1187">
        <f t="shared" si="146"/>
        <v>5.8984144126666669</v>
      </c>
      <c r="I1187">
        <f t="shared" si="147"/>
        <v>4.9228689210000001</v>
      </c>
      <c r="J1187" s="2">
        <f t="shared" si="148"/>
        <v>-11.059362222222221</v>
      </c>
      <c r="K1187">
        <f t="shared" si="149"/>
        <v>1.0217006489262439</v>
      </c>
      <c r="L1187">
        <f t="shared" si="150"/>
        <v>0.9894890372469568</v>
      </c>
      <c r="M1187">
        <f t="shared" si="151"/>
        <v>1.0029836516987249</v>
      </c>
    </row>
    <row r="1188" spans="1:13" x14ac:dyDescent="0.2">
      <c r="A1188">
        <f t="shared" si="144"/>
        <v>2.36</v>
      </c>
      <c r="B1188">
        <v>1180</v>
      </c>
      <c r="C1188">
        <v>13.936219022</v>
      </c>
      <c r="D1188">
        <v>17.692775173000001</v>
      </c>
      <c r="E1188">
        <v>14.767300989000001</v>
      </c>
      <c r="F1188" s="2">
        <v>-1990.6876</v>
      </c>
      <c r="G1188">
        <f t="shared" si="145"/>
        <v>2.7872438044000001</v>
      </c>
      <c r="H1188">
        <f t="shared" si="146"/>
        <v>5.897591724333334</v>
      </c>
      <c r="I1188">
        <f t="shared" si="147"/>
        <v>4.9224336630000005</v>
      </c>
      <c r="J1188" s="2">
        <f t="shared" si="148"/>
        <v>-11.059375555555555</v>
      </c>
      <c r="K1188">
        <f t="shared" si="149"/>
        <v>1.0217528105083535</v>
      </c>
      <c r="L1188">
        <f t="shared" si="150"/>
        <v>0.98935102709203193</v>
      </c>
      <c r="M1188">
        <f t="shared" si="151"/>
        <v>1.002894972380775</v>
      </c>
    </row>
    <row r="1189" spans="1:13" x14ac:dyDescent="0.2">
      <c r="A1189">
        <f t="shared" si="144"/>
        <v>2.3620000000000001</v>
      </c>
      <c r="B1189">
        <v>1181</v>
      </c>
      <c r="C1189">
        <v>13.936896031</v>
      </c>
      <c r="D1189">
        <v>17.690400100000002</v>
      </c>
      <c r="E1189">
        <v>14.76595258</v>
      </c>
      <c r="F1189" s="2">
        <v>-1990.6913</v>
      </c>
      <c r="G1189">
        <f t="shared" si="145"/>
        <v>2.7873792061999998</v>
      </c>
      <c r="H1189">
        <f t="shared" si="146"/>
        <v>5.8968000333333341</v>
      </c>
      <c r="I1189">
        <f t="shared" si="147"/>
        <v>4.9219841933333335</v>
      </c>
      <c r="J1189" s="2">
        <f t="shared" si="148"/>
        <v>-11.059396111111111</v>
      </c>
      <c r="K1189">
        <f t="shared" si="149"/>
        <v>1.0218024463419606</v>
      </c>
      <c r="L1189">
        <f t="shared" si="150"/>
        <v>0.98921821689753209</v>
      </c>
      <c r="M1189">
        <f t="shared" si="151"/>
        <v>1.0028033975826571</v>
      </c>
    </row>
    <row r="1190" spans="1:13" x14ac:dyDescent="0.2">
      <c r="A1190">
        <f t="shared" si="144"/>
        <v>2.3639999999999999</v>
      </c>
      <c r="B1190">
        <v>1182</v>
      </c>
      <c r="C1190">
        <v>13.937420806</v>
      </c>
      <c r="D1190">
        <v>17.688230932</v>
      </c>
      <c r="E1190">
        <v>14.764727987000001</v>
      </c>
      <c r="F1190" s="2">
        <v>-1990.6947</v>
      </c>
      <c r="G1190">
        <f t="shared" si="145"/>
        <v>2.7874841612000001</v>
      </c>
      <c r="H1190">
        <f t="shared" si="146"/>
        <v>5.8960769773333332</v>
      </c>
      <c r="I1190">
        <f t="shared" si="147"/>
        <v>4.9215759956666671</v>
      </c>
      <c r="J1190" s="2">
        <f t="shared" si="148"/>
        <v>-11.059415</v>
      </c>
      <c r="K1190">
        <f t="shared" si="149"/>
        <v>1.0218409209332604</v>
      </c>
      <c r="L1190">
        <f t="shared" si="150"/>
        <v>0.98909692057359455</v>
      </c>
      <c r="M1190">
        <f t="shared" si="151"/>
        <v>1.0027202315278834</v>
      </c>
    </row>
    <row r="1191" spans="1:13" x14ac:dyDescent="0.2">
      <c r="A1191">
        <f t="shared" si="144"/>
        <v>2.3660000000000001</v>
      </c>
      <c r="B1191">
        <v>1183</v>
      </c>
      <c r="C1191">
        <v>13.938150483999999</v>
      </c>
      <c r="D1191">
        <v>17.686219626</v>
      </c>
      <c r="E1191">
        <v>14.763787553</v>
      </c>
      <c r="F1191" s="2">
        <v>-1990.6959999999999</v>
      </c>
      <c r="G1191">
        <f t="shared" si="145"/>
        <v>2.7876300968000001</v>
      </c>
      <c r="H1191">
        <f t="shared" si="146"/>
        <v>5.8954065419999999</v>
      </c>
      <c r="I1191">
        <f t="shared" si="147"/>
        <v>4.9212625176666664</v>
      </c>
      <c r="J1191" s="2">
        <f t="shared" si="148"/>
        <v>-11.059422222222222</v>
      </c>
      <c r="K1191">
        <f t="shared" si="149"/>
        <v>1.0218944182660799</v>
      </c>
      <c r="L1191">
        <f t="shared" si="150"/>
        <v>0.98898445163429927</v>
      </c>
      <c r="M1191">
        <f t="shared" si="151"/>
        <v>1.0026563636260128</v>
      </c>
    </row>
    <row r="1192" spans="1:13" x14ac:dyDescent="0.2">
      <c r="A1192">
        <f t="shared" si="144"/>
        <v>2.3679999999999999</v>
      </c>
      <c r="B1192">
        <v>1184</v>
      </c>
      <c r="C1192">
        <v>13.938964387</v>
      </c>
      <c r="D1192">
        <v>17.684162895</v>
      </c>
      <c r="E1192">
        <v>14.762876693999999</v>
      </c>
      <c r="F1192" s="2">
        <v>-1990.6958</v>
      </c>
      <c r="G1192">
        <f t="shared" si="145"/>
        <v>2.7877928774000003</v>
      </c>
      <c r="H1192">
        <f t="shared" si="146"/>
        <v>5.8947209650000003</v>
      </c>
      <c r="I1192">
        <f t="shared" si="147"/>
        <v>4.9209588979999994</v>
      </c>
      <c r="J1192" s="2">
        <f t="shared" si="148"/>
        <v>-11.05942111111111</v>
      </c>
      <c r="K1192">
        <f t="shared" si="149"/>
        <v>1.0219540906690767</v>
      </c>
      <c r="L1192">
        <f t="shared" si="150"/>
        <v>0.98886944260335841</v>
      </c>
      <c r="M1192">
        <f t="shared" si="151"/>
        <v>1.002594504257647</v>
      </c>
    </row>
    <row r="1193" spans="1:13" x14ac:dyDescent="0.2">
      <c r="A1193">
        <f t="shared" si="144"/>
        <v>2.37</v>
      </c>
      <c r="B1193">
        <v>1185</v>
      </c>
      <c r="C1193">
        <v>13.939640333</v>
      </c>
      <c r="D1193">
        <v>17.682064329999999</v>
      </c>
      <c r="E1193">
        <v>14.761867113999999</v>
      </c>
      <c r="F1193" s="2">
        <v>-1990.6922</v>
      </c>
      <c r="G1193">
        <f t="shared" si="145"/>
        <v>2.7879280666000001</v>
      </c>
      <c r="H1193">
        <f t="shared" si="146"/>
        <v>5.8940214433333331</v>
      </c>
      <c r="I1193">
        <f t="shared" si="147"/>
        <v>4.9206223713333328</v>
      </c>
      <c r="J1193" s="2">
        <f t="shared" si="148"/>
        <v>-11.059401111111111</v>
      </c>
      <c r="K1193">
        <f t="shared" si="149"/>
        <v>1.0220036485673962</v>
      </c>
      <c r="L1193">
        <f t="shared" si="150"/>
        <v>0.98875209428361377</v>
      </c>
      <c r="M1193">
        <f t="shared" si="151"/>
        <v>1.0025259404282125</v>
      </c>
    </row>
    <row r="1194" spans="1:13" x14ac:dyDescent="0.2">
      <c r="A1194">
        <f t="shared" si="144"/>
        <v>2.3719999999999999</v>
      </c>
      <c r="B1194">
        <v>1186</v>
      </c>
      <c r="C1194">
        <v>13.940024754</v>
      </c>
      <c r="D1194">
        <v>17.679958622000001</v>
      </c>
      <c r="E1194">
        <v>14.760716226</v>
      </c>
      <c r="F1194" s="2">
        <v>-1990.6931999999999</v>
      </c>
      <c r="G1194">
        <f t="shared" si="145"/>
        <v>2.7880049508</v>
      </c>
      <c r="H1194">
        <f t="shared" si="146"/>
        <v>5.893319540666667</v>
      </c>
      <c r="I1194">
        <f t="shared" si="147"/>
        <v>4.9202387419999996</v>
      </c>
      <c r="J1194" s="2">
        <f t="shared" si="148"/>
        <v>-11.059406666666666</v>
      </c>
      <c r="K1194">
        <f t="shared" si="149"/>
        <v>1.0220318329147107</v>
      </c>
      <c r="L1194">
        <f t="shared" si="150"/>
        <v>0.98863434653900151</v>
      </c>
      <c r="M1194">
        <f t="shared" si="151"/>
        <v>1.0024477799173763</v>
      </c>
    </row>
    <row r="1195" spans="1:13" x14ac:dyDescent="0.2">
      <c r="A1195">
        <f t="shared" si="144"/>
        <v>2.3740000000000001</v>
      </c>
      <c r="B1195">
        <v>1187</v>
      </c>
      <c r="C1195">
        <v>13.940720603999999</v>
      </c>
      <c r="D1195">
        <v>17.678052570999998</v>
      </c>
      <c r="E1195">
        <v>14.759789323</v>
      </c>
      <c r="F1195" s="2">
        <v>-1990.6921</v>
      </c>
      <c r="G1195">
        <f t="shared" si="145"/>
        <v>2.7881441207999997</v>
      </c>
      <c r="H1195">
        <f t="shared" si="146"/>
        <v>5.8926841903333331</v>
      </c>
      <c r="I1195">
        <f t="shared" si="147"/>
        <v>4.9199297743333332</v>
      </c>
      <c r="J1195" s="2">
        <f t="shared" si="148"/>
        <v>-11.059400555555555</v>
      </c>
      <c r="K1195">
        <f t="shared" si="149"/>
        <v>1.022082850101802</v>
      </c>
      <c r="L1195">
        <f t="shared" si="150"/>
        <v>0.98852776328701852</v>
      </c>
      <c r="M1195">
        <f t="shared" si="151"/>
        <v>1.0023848309492964</v>
      </c>
    </row>
    <row r="1196" spans="1:13" x14ac:dyDescent="0.2">
      <c r="A1196">
        <f t="shared" si="144"/>
        <v>2.3759999999999999</v>
      </c>
      <c r="B1196">
        <v>1188</v>
      </c>
      <c r="C1196">
        <v>13.941391841</v>
      </c>
      <c r="D1196">
        <v>17.676201163999998</v>
      </c>
      <c r="E1196">
        <v>14.758755394</v>
      </c>
      <c r="F1196" s="2">
        <v>-1990.6950999999999</v>
      </c>
      <c r="G1196">
        <f t="shared" si="145"/>
        <v>2.7882783681999999</v>
      </c>
      <c r="H1196">
        <f t="shared" si="146"/>
        <v>5.8920670546666658</v>
      </c>
      <c r="I1196">
        <f t="shared" si="147"/>
        <v>4.9195851313333332</v>
      </c>
      <c r="J1196" s="2">
        <f t="shared" si="148"/>
        <v>-11.059417222222221</v>
      </c>
      <c r="K1196">
        <f t="shared" si="149"/>
        <v>1.0221320627533961</v>
      </c>
      <c r="L1196">
        <f t="shared" si="150"/>
        <v>0.98842423563807102</v>
      </c>
      <c r="M1196">
        <f t="shared" si="151"/>
        <v>1.0023146135008492</v>
      </c>
    </row>
    <row r="1197" spans="1:13" x14ac:dyDescent="0.2">
      <c r="A1197">
        <f t="shared" si="144"/>
        <v>2.3780000000000001</v>
      </c>
      <c r="B1197">
        <v>1189</v>
      </c>
      <c r="C1197">
        <v>13.941803976999999</v>
      </c>
      <c r="D1197">
        <v>17.674201626999999</v>
      </c>
      <c r="E1197">
        <v>14.757706864999999</v>
      </c>
      <c r="F1197" s="2">
        <v>-1990.7008000000001</v>
      </c>
      <c r="G1197">
        <f t="shared" si="145"/>
        <v>2.7883607954</v>
      </c>
      <c r="H1197">
        <f t="shared" si="146"/>
        <v>5.8914005423333329</v>
      </c>
      <c r="I1197">
        <f t="shared" si="147"/>
        <v>4.9192356216666662</v>
      </c>
      <c r="J1197" s="2">
        <f t="shared" si="148"/>
        <v>-11.059448888888889</v>
      </c>
      <c r="K1197">
        <f t="shared" si="149"/>
        <v>1.0221622790635478</v>
      </c>
      <c r="L1197">
        <f t="shared" si="150"/>
        <v>0.98831242480199166</v>
      </c>
      <c r="M1197">
        <f t="shared" si="151"/>
        <v>1.0022434045193787</v>
      </c>
    </row>
    <row r="1198" spans="1:13" x14ac:dyDescent="0.2">
      <c r="A1198">
        <f t="shared" si="144"/>
        <v>2.38</v>
      </c>
      <c r="B1198">
        <v>1190</v>
      </c>
      <c r="C1198">
        <v>13.942030835000001</v>
      </c>
      <c r="D1198">
        <v>17.672261097</v>
      </c>
      <c r="E1198">
        <v>14.756571074</v>
      </c>
      <c r="F1198" s="2">
        <v>-1990.7092</v>
      </c>
      <c r="G1198">
        <f t="shared" si="145"/>
        <v>2.7884061670000002</v>
      </c>
      <c r="H1198">
        <f t="shared" si="146"/>
        <v>5.8907536990000002</v>
      </c>
      <c r="I1198">
        <f t="shared" si="147"/>
        <v>4.918857024666667</v>
      </c>
      <c r="J1198" s="2">
        <f t="shared" si="148"/>
        <v>-11.059495555555555</v>
      </c>
      <c r="K1198">
        <f t="shared" si="149"/>
        <v>1.0221789114656881</v>
      </c>
      <c r="L1198">
        <f t="shared" si="150"/>
        <v>0.9882039135407662</v>
      </c>
      <c r="M1198">
        <f t="shared" si="151"/>
        <v>1.0021662692944366</v>
      </c>
    </row>
    <row r="1199" spans="1:13" x14ac:dyDescent="0.2">
      <c r="A1199">
        <f t="shared" si="144"/>
        <v>2.3820000000000001</v>
      </c>
      <c r="B1199">
        <v>1191</v>
      </c>
      <c r="C1199">
        <v>13.9424305</v>
      </c>
      <c r="D1199">
        <v>17.670222597999999</v>
      </c>
      <c r="E1199">
        <v>14.755742828000001</v>
      </c>
      <c r="F1199" s="2">
        <v>-1990.7166999999999</v>
      </c>
      <c r="G1199">
        <f t="shared" si="145"/>
        <v>2.7884861000000001</v>
      </c>
      <c r="H1199">
        <f t="shared" si="146"/>
        <v>5.8900741993333332</v>
      </c>
      <c r="I1199">
        <f t="shared" si="147"/>
        <v>4.9185809426666669</v>
      </c>
      <c r="J1199" s="2">
        <f t="shared" si="148"/>
        <v>-11.059537222222222</v>
      </c>
      <c r="K1199">
        <f t="shared" si="149"/>
        <v>1.0222082134475503</v>
      </c>
      <c r="L1199">
        <f t="shared" si="150"/>
        <v>0.98808992401342199</v>
      </c>
      <c r="M1199">
        <f t="shared" si="151"/>
        <v>1.002110020440979</v>
      </c>
    </row>
    <row r="1200" spans="1:13" x14ac:dyDescent="0.2">
      <c r="A1200">
        <f t="shared" si="144"/>
        <v>2.3839999999999999</v>
      </c>
      <c r="B1200">
        <v>1192</v>
      </c>
      <c r="C1200">
        <v>13.942785026999999</v>
      </c>
      <c r="D1200">
        <v>17.668014328000002</v>
      </c>
      <c r="E1200">
        <v>14.754996119999999</v>
      </c>
      <c r="F1200" s="2">
        <v>-1990.7245</v>
      </c>
      <c r="G1200">
        <f t="shared" si="145"/>
        <v>2.7885570054</v>
      </c>
      <c r="H1200">
        <f t="shared" si="146"/>
        <v>5.8893381093333339</v>
      </c>
      <c r="I1200">
        <f t="shared" si="147"/>
        <v>4.9183320400000001</v>
      </c>
      <c r="J1200" s="2">
        <f t="shared" si="148"/>
        <v>-11.059580555555556</v>
      </c>
      <c r="K1200">
        <f t="shared" si="149"/>
        <v>1.0222342060756857</v>
      </c>
      <c r="L1200">
        <f t="shared" si="150"/>
        <v>0.98796644116964927</v>
      </c>
      <c r="M1200">
        <f t="shared" si="151"/>
        <v>1.0020593090957173</v>
      </c>
    </row>
    <row r="1201" spans="1:13" x14ac:dyDescent="0.2">
      <c r="A1201">
        <f t="shared" si="144"/>
        <v>2.3860000000000001</v>
      </c>
      <c r="B1201">
        <v>1193</v>
      </c>
      <c r="C1201">
        <v>13.943132822000001</v>
      </c>
      <c r="D1201">
        <v>17.665761281000002</v>
      </c>
      <c r="E1201">
        <v>14.754367907000001</v>
      </c>
      <c r="F1201" s="2">
        <v>-1990.7260000000001</v>
      </c>
      <c r="G1201">
        <f t="shared" si="145"/>
        <v>2.7886265644000003</v>
      </c>
      <c r="H1201">
        <f t="shared" si="146"/>
        <v>5.8885870936666675</v>
      </c>
      <c r="I1201">
        <f t="shared" si="147"/>
        <v>4.9181226356666672</v>
      </c>
      <c r="J1201" s="2">
        <f t="shared" si="148"/>
        <v>-11.059588888888889</v>
      </c>
      <c r="K1201">
        <f t="shared" si="149"/>
        <v>1.022259705138105</v>
      </c>
      <c r="L1201">
        <f t="shared" si="150"/>
        <v>0.98784045446933</v>
      </c>
      <c r="M1201">
        <f t="shared" si="151"/>
        <v>1.0020166451275518</v>
      </c>
    </row>
    <row r="1202" spans="1:13" x14ac:dyDescent="0.2">
      <c r="A1202">
        <f t="shared" si="144"/>
        <v>2.3879999999999999</v>
      </c>
      <c r="B1202">
        <v>1194</v>
      </c>
      <c r="C1202">
        <v>13.943678971000001</v>
      </c>
      <c r="D1202">
        <v>17.663438358000001</v>
      </c>
      <c r="E1202">
        <v>14.753670259</v>
      </c>
      <c r="F1202" s="2">
        <v>-1990.7309</v>
      </c>
      <c r="G1202">
        <f t="shared" si="145"/>
        <v>2.7887357942</v>
      </c>
      <c r="H1202">
        <f t="shared" si="146"/>
        <v>5.8878127860000005</v>
      </c>
      <c r="I1202">
        <f t="shared" si="147"/>
        <v>4.9178900863333332</v>
      </c>
      <c r="J1202" s="2">
        <f t="shared" si="148"/>
        <v>-11.059616111111112</v>
      </c>
      <c r="K1202">
        <f t="shared" si="149"/>
        <v>1.0222997467932213</v>
      </c>
      <c r="L1202">
        <f t="shared" si="150"/>
        <v>0.98771056041746785</v>
      </c>
      <c r="M1202">
        <f t="shared" si="151"/>
        <v>1.0019692656049015</v>
      </c>
    </row>
    <row r="1203" spans="1:13" x14ac:dyDescent="0.2">
      <c r="A1203">
        <f t="shared" si="144"/>
        <v>2.39</v>
      </c>
      <c r="B1203">
        <v>1195</v>
      </c>
      <c r="C1203">
        <v>13.944079556</v>
      </c>
      <c r="D1203">
        <v>17.661422022</v>
      </c>
      <c r="E1203">
        <v>14.752941182000001</v>
      </c>
      <c r="F1203" s="2">
        <v>-1990.7318</v>
      </c>
      <c r="G1203">
        <f t="shared" si="145"/>
        <v>2.7888159111999999</v>
      </c>
      <c r="H1203">
        <f t="shared" si="146"/>
        <v>5.8871406740000003</v>
      </c>
      <c r="I1203">
        <f t="shared" si="147"/>
        <v>4.9176470606666669</v>
      </c>
      <c r="J1203" s="2">
        <f t="shared" si="148"/>
        <v>-11.059621111111111</v>
      </c>
      <c r="K1203">
        <f t="shared" si="149"/>
        <v>1.0223291162261321</v>
      </c>
      <c r="L1203">
        <f t="shared" si="150"/>
        <v>0.98759781020880599</v>
      </c>
      <c r="M1203">
        <f t="shared" si="151"/>
        <v>1.0019197516376355</v>
      </c>
    </row>
    <row r="1204" spans="1:13" x14ac:dyDescent="0.2">
      <c r="A1204">
        <f t="shared" si="144"/>
        <v>2.3919999999999999</v>
      </c>
      <c r="B1204">
        <v>1196</v>
      </c>
      <c r="C1204">
        <v>13.944042913000001</v>
      </c>
      <c r="D1204">
        <v>17.659715091999999</v>
      </c>
      <c r="E1204">
        <v>14.752406749</v>
      </c>
      <c r="F1204" s="2">
        <v>-1990.7322999999999</v>
      </c>
      <c r="G1204">
        <f t="shared" si="145"/>
        <v>2.7888085826000002</v>
      </c>
      <c r="H1204">
        <f t="shared" si="146"/>
        <v>5.8865716973333333</v>
      </c>
      <c r="I1204">
        <f t="shared" si="147"/>
        <v>4.9174689163333332</v>
      </c>
      <c r="J1204" s="2">
        <f t="shared" si="148"/>
        <v>-11.059623888888888</v>
      </c>
      <c r="K1204">
        <f t="shared" si="149"/>
        <v>1.0223264296948589</v>
      </c>
      <c r="L1204">
        <f t="shared" si="150"/>
        <v>0.98750236147721004</v>
      </c>
      <c r="M1204">
        <f t="shared" si="151"/>
        <v>1.0018834565713146</v>
      </c>
    </row>
    <row r="1205" spans="1:13" x14ac:dyDescent="0.2">
      <c r="A1205">
        <f t="shared" si="144"/>
        <v>2.3940000000000001</v>
      </c>
      <c r="B1205">
        <v>1197</v>
      </c>
      <c r="C1205">
        <v>13.943964830000001</v>
      </c>
      <c r="D1205">
        <v>17.657881206999999</v>
      </c>
      <c r="E1205">
        <v>14.752053773</v>
      </c>
      <c r="F1205" s="2">
        <v>-1990.7275999999999</v>
      </c>
      <c r="G1205">
        <f t="shared" si="145"/>
        <v>2.7887929659999999</v>
      </c>
      <c r="H1205">
        <f t="shared" si="146"/>
        <v>5.8859604023333327</v>
      </c>
      <c r="I1205">
        <f t="shared" si="147"/>
        <v>4.9173512576666667</v>
      </c>
      <c r="J1205" s="2">
        <f t="shared" si="148"/>
        <v>-11.059597777777778</v>
      </c>
      <c r="K1205">
        <f t="shared" si="149"/>
        <v>1.022320704933747</v>
      </c>
      <c r="L1205">
        <f t="shared" si="150"/>
        <v>0.98739981362982154</v>
      </c>
      <c r="M1205">
        <f t="shared" si="151"/>
        <v>1.0018594848342968</v>
      </c>
    </row>
    <row r="1206" spans="1:13" x14ac:dyDescent="0.2">
      <c r="A1206">
        <f t="shared" si="144"/>
        <v>2.3959999999999999</v>
      </c>
      <c r="B1206">
        <v>1198</v>
      </c>
      <c r="C1206">
        <v>13.943921534999999</v>
      </c>
      <c r="D1206">
        <v>17.656356719000001</v>
      </c>
      <c r="E1206">
        <v>14.751549821999999</v>
      </c>
      <c r="F1206" s="2">
        <v>-1990.7248</v>
      </c>
      <c r="G1206">
        <f t="shared" si="145"/>
        <v>2.7887843069999998</v>
      </c>
      <c r="H1206">
        <f t="shared" si="146"/>
        <v>5.8854522396666669</v>
      </c>
      <c r="I1206">
        <f t="shared" si="147"/>
        <v>4.9171832740000001</v>
      </c>
      <c r="J1206" s="2">
        <f t="shared" si="148"/>
        <v>-11.059582222222222</v>
      </c>
      <c r="K1206">
        <f t="shared" si="149"/>
        <v>1.022317530702066</v>
      </c>
      <c r="L1206">
        <f t="shared" si="150"/>
        <v>0.98731456675623397</v>
      </c>
      <c r="M1206">
        <f t="shared" si="151"/>
        <v>1.0018252598987718</v>
      </c>
    </row>
    <row r="1207" spans="1:13" x14ac:dyDescent="0.2">
      <c r="A1207">
        <f t="shared" si="144"/>
        <v>2.3980000000000001</v>
      </c>
      <c r="B1207">
        <v>1199</v>
      </c>
      <c r="C1207">
        <v>13.943807618999999</v>
      </c>
      <c r="D1207">
        <v>17.654729509999999</v>
      </c>
      <c r="E1207">
        <v>14.751141519999999</v>
      </c>
      <c r="F1207" s="2">
        <v>-1990.7237</v>
      </c>
      <c r="G1207">
        <f t="shared" si="145"/>
        <v>2.7887615237999999</v>
      </c>
      <c r="H1207">
        <f t="shared" si="146"/>
        <v>5.8849098366666661</v>
      </c>
      <c r="I1207">
        <f t="shared" si="147"/>
        <v>4.9170471733333327</v>
      </c>
      <c r="J1207" s="2">
        <f t="shared" si="148"/>
        <v>-11.059576111111111</v>
      </c>
      <c r="K1207">
        <f t="shared" si="149"/>
        <v>1.0223091787959302</v>
      </c>
      <c r="L1207">
        <f t="shared" si="150"/>
        <v>0.9872235758924659</v>
      </c>
      <c r="M1207">
        <f t="shared" si="151"/>
        <v>1.001797530794901</v>
      </c>
    </row>
    <row r="1208" spans="1:13" x14ac:dyDescent="0.2">
      <c r="A1208">
        <f t="shared" si="144"/>
        <v>2.4</v>
      </c>
      <c r="B1208">
        <v>1200</v>
      </c>
      <c r="C1208">
        <v>13.94342752</v>
      </c>
      <c r="D1208">
        <v>17.653239762999998</v>
      </c>
      <c r="E1208">
        <v>14.751163759000001</v>
      </c>
      <c r="F1208" s="2">
        <v>-1990.7229</v>
      </c>
      <c r="G1208">
        <f t="shared" si="145"/>
        <v>2.788685504</v>
      </c>
      <c r="H1208">
        <f t="shared" si="146"/>
        <v>5.8844132543333325</v>
      </c>
      <c r="I1208">
        <f t="shared" si="147"/>
        <v>4.9170545863333333</v>
      </c>
      <c r="J1208" s="2">
        <f t="shared" si="148"/>
        <v>-11.059571666666667</v>
      </c>
      <c r="K1208">
        <f t="shared" si="149"/>
        <v>1.0222813113219109</v>
      </c>
      <c r="L1208">
        <f t="shared" si="150"/>
        <v>0.98714027167873186</v>
      </c>
      <c r="M1208">
        <f t="shared" si="151"/>
        <v>1.0017990411170181</v>
      </c>
    </row>
    <row r="1209" spans="1:13" x14ac:dyDescent="0.2">
      <c r="A1209">
        <f t="shared" si="144"/>
        <v>2.4020000000000001</v>
      </c>
      <c r="B1209">
        <v>1201</v>
      </c>
      <c r="C1209">
        <v>13.943129407000001</v>
      </c>
      <c r="D1209">
        <v>17.651604291999998</v>
      </c>
      <c r="E1209">
        <v>14.751417013999999</v>
      </c>
      <c r="F1209" s="2">
        <v>-1990.7239</v>
      </c>
      <c r="G1209">
        <f t="shared" si="145"/>
        <v>2.7886258814000002</v>
      </c>
      <c r="H1209">
        <f t="shared" si="146"/>
        <v>5.883868097333333</v>
      </c>
      <c r="I1209">
        <f t="shared" si="147"/>
        <v>4.9171390046666668</v>
      </c>
      <c r="J1209" s="2">
        <f t="shared" si="148"/>
        <v>-11.059577222222222</v>
      </c>
      <c r="K1209">
        <f t="shared" si="149"/>
        <v>1.0222594547627455</v>
      </c>
      <c r="L1209">
        <f t="shared" si="150"/>
        <v>0.98704881881744777</v>
      </c>
      <c r="M1209">
        <f t="shared" si="151"/>
        <v>1.0018162404797466</v>
      </c>
    </row>
    <row r="1210" spans="1:13" x14ac:dyDescent="0.2">
      <c r="A1210">
        <f t="shared" si="144"/>
        <v>2.4039999999999999</v>
      </c>
      <c r="B1210">
        <v>1202</v>
      </c>
      <c r="C1210">
        <v>13.942585920999999</v>
      </c>
      <c r="D1210">
        <v>17.649980622000001</v>
      </c>
      <c r="E1210">
        <v>14.751559295</v>
      </c>
      <c r="F1210" s="2">
        <v>-1990.7307000000001</v>
      </c>
      <c r="G1210">
        <f t="shared" si="145"/>
        <v>2.7885171841999998</v>
      </c>
      <c r="H1210">
        <f t="shared" si="146"/>
        <v>5.8833268740000007</v>
      </c>
      <c r="I1210">
        <f t="shared" si="147"/>
        <v>4.9171864316666669</v>
      </c>
      <c r="J1210" s="2">
        <f t="shared" si="148"/>
        <v>-11.059615000000001</v>
      </c>
      <c r="K1210">
        <f t="shared" si="149"/>
        <v>1.0222196083490878</v>
      </c>
      <c r="L1210">
        <f t="shared" si="150"/>
        <v>0.98695802584876713</v>
      </c>
      <c r="M1210">
        <f t="shared" si="151"/>
        <v>1.0018259032407124</v>
      </c>
    </row>
    <row r="1211" spans="1:13" x14ac:dyDescent="0.2">
      <c r="A1211">
        <f t="shared" si="144"/>
        <v>2.4060000000000001</v>
      </c>
      <c r="B1211">
        <v>1203</v>
      </c>
      <c r="C1211">
        <v>13.941825462000001</v>
      </c>
      <c r="D1211">
        <v>17.648310958</v>
      </c>
      <c r="E1211">
        <v>14.751637815</v>
      </c>
      <c r="F1211" s="2">
        <v>-1990.7378000000001</v>
      </c>
      <c r="G1211">
        <f t="shared" si="145"/>
        <v>2.7883650924000003</v>
      </c>
      <c r="H1211">
        <f t="shared" si="146"/>
        <v>5.8827703193333329</v>
      </c>
      <c r="I1211">
        <f t="shared" si="147"/>
        <v>4.9172126050000005</v>
      </c>
      <c r="J1211" s="2">
        <f t="shared" si="148"/>
        <v>-11.059654444444446</v>
      </c>
      <c r="K1211">
        <f t="shared" si="149"/>
        <v>1.0221638542654805</v>
      </c>
      <c r="L1211">
        <f t="shared" si="150"/>
        <v>0.98686466097089187</v>
      </c>
      <c r="M1211">
        <f t="shared" si="151"/>
        <v>1.001831235786808</v>
      </c>
    </row>
    <row r="1212" spans="1:13" x14ac:dyDescent="0.2">
      <c r="A1212">
        <f t="shared" si="144"/>
        <v>2.4079999999999999</v>
      </c>
      <c r="B1212">
        <v>1204</v>
      </c>
      <c r="C1212">
        <v>13.941243897</v>
      </c>
      <c r="D1212">
        <v>17.646735670999998</v>
      </c>
      <c r="E1212">
        <v>14.751904872000001</v>
      </c>
      <c r="F1212" s="2">
        <v>-1990.7430999999999</v>
      </c>
      <c r="G1212">
        <f t="shared" si="145"/>
        <v>2.7882487793999999</v>
      </c>
      <c r="H1212">
        <f t="shared" si="146"/>
        <v>5.8822452236666658</v>
      </c>
      <c r="I1212">
        <f t="shared" si="147"/>
        <v>4.9173016240000003</v>
      </c>
      <c r="J1212" s="2">
        <f t="shared" si="148"/>
        <v>-11.059683888888888</v>
      </c>
      <c r="K1212">
        <f t="shared" si="149"/>
        <v>1.0221212160382607</v>
      </c>
      <c r="L1212">
        <f t="shared" si="150"/>
        <v>0.98677657350037484</v>
      </c>
      <c r="M1212">
        <f t="shared" si="151"/>
        <v>1.0018493724878097</v>
      </c>
    </row>
    <row r="1213" spans="1:13" x14ac:dyDescent="0.2">
      <c r="A1213">
        <f t="shared" si="144"/>
        <v>2.41</v>
      </c>
      <c r="B1213">
        <v>1205</v>
      </c>
      <c r="C1213">
        <v>13.940983534000001</v>
      </c>
      <c r="D1213">
        <v>17.645308441000001</v>
      </c>
      <c r="E1213">
        <v>14.752518148</v>
      </c>
      <c r="F1213" s="2">
        <v>-1990.7439999999999</v>
      </c>
      <c r="G1213">
        <f t="shared" si="145"/>
        <v>2.7881967068</v>
      </c>
      <c r="H1213">
        <f t="shared" si="146"/>
        <v>5.8817694803333334</v>
      </c>
      <c r="I1213">
        <f t="shared" si="147"/>
        <v>4.9175060493333334</v>
      </c>
      <c r="J1213" s="2">
        <f t="shared" si="148"/>
        <v>-11.059688888888889</v>
      </c>
      <c r="K1213">
        <f t="shared" si="149"/>
        <v>1.0221021271715758</v>
      </c>
      <c r="L1213">
        <f t="shared" si="150"/>
        <v>0.98669676513494953</v>
      </c>
      <c r="M1213">
        <f t="shared" si="151"/>
        <v>1.0018910220361963</v>
      </c>
    </row>
    <row r="1214" spans="1:13" x14ac:dyDescent="0.2">
      <c r="A1214">
        <f t="shared" si="144"/>
        <v>2.4119999999999999</v>
      </c>
      <c r="B1214">
        <v>1206</v>
      </c>
      <c r="C1214">
        <v>13.940664764999999</v>
      </c>
      <c r="D1214">
        <v>17.644097705</v>
      </c>
      <c r="E1214">
        <v>14.753362421</v>
      </c>
      <c r="F1214" s="2">
        <v>-1990.7427</v>
      </c>
      <c r="G1214">
        <f t="shared" si="145"/>
        <v>2.7881329529999999</v>
      </c>
      <c r="H1214">
        <f t="shared" si="146"/>
        <v>5.8813659016666664</v>
      </c>
      <c r="I1214">
        <f t="shared" si="147"/>
        <v>4.9177874736666665</v>
      </c>
      <c r="J1214" s="2">
        <f t="shared" si="148"/>
        <v>-11.059681666666666</v>
      </c>
      <c r="K1214">
        <f t="shared" si="149"/>
        <v>1.0220787561897378</v>
      </c>
      <c r="L1214">
        <f t="shared" si="150"/>
        <v>0.98662906275963391</v>
      </c>
      <c r="M1214">
        <f t="shared" si="151"/>
        <v>1.0019483593348433</v>
      </c>
    </row>
    <row r="1215" spans="1:13" x14ac:dyDescent="0.2">
      <c r="A1215">
        <f t="shared" si="144"/>
        <v>2.4140000000000001</v>
      </c>
      <c r="B1215">
        <v>1207</v>
      </c>
      <c r="C1215">
        <v>13.940270752</v>
      </c>
      <c r="D1215">
        <v>17.643147730999999</v>
      </c>
      <c r="E1215">
        <v>14.754296377999999</v>
      </c>
      <c r="F1215" s="2">
        <v>-1990.7424000000001</v>
      </c>
      <c r="G1215">
        <f t="shared" si="145"/>
        <v>2.7880541503999998</v>
      </c>
      <c r="H1215">
        <f t="shared" si="146"/>
        <v>5.8810492436666664</v>
      </c>
      <c r="I1215">
        <f t="shared" si="147"/>
        <v>4.9180987926666662</v>
      </c>
      <c r="J1215" s="2">
        <f t="shared" si="148"/>
        <v>-11.05968</v>
      </c>
      <c r="K1215">
        <f t="shared" si="149"/>
        <v>1.0220498685919257</v>
      </c>
      <c r="L1215">
        <f t="shared" si="150"/>
        <v>0.98657594176852759</v>
      </c>
      <c r="M1215">
        <f t="shared" si="151"/>
        <v>1.0020117873627825</v>
      </c>
    </row>
    <row r="1216" spans="1:13" x14ac:dyDescent="0.2">
      <c r="A1216">
        <f t="shared" si="144"/>
        <v>2.4159999999999999</v>
      </c>
      <c r="B1216">
        <v>1208</v>
      </c>
      <c r="C1216">
        <v>13.939702139</v>
      </c>
      <c r="D1216">
        <v>17.642410117000001</v>
      </c>
      <c r="E1216">
        <v>14.755382227</v>
      </c>
      <c r="F1216" s="2">
        <v>-1990.7463</v>
      </c>
      <c r="G1216">
        <f t="shared" si="145"/>
        <v>2.7879404277999997</v>
      </c>
      <c r="H1216">
        <f t="shared" si="146"/>
        <v>5.8808033723333333</v>
      </c>
      <c r="I1216">
        <f t="shared" si="147"/>
        <v>4.9184607423333331</v>
      </c>
      <c r="J1216" s="2">
        <f t="shared" si="148"/>
        <v>-11.059701666666667</v>
      </c>
      <c r="K1216">
        <f t="shared" si="149"/>
        <v>1.0220081799581633</v>
      </c>
      <c r="L1216">
        <f t="shared" si="150"/>
        <v>0.98653469560101792</v>
      </c>
      <c r="M1216">
        <f t="shared" si="151"/>
        <v>1.0020855308656527</v>
      </c>
    </row>
    <row r="1217" spans="1:13" x14ac:dyDescent="0.2">
      <c r="A1217">
        <f t="shared" si="144"/>
        <v>2.4180000000000001</v>
      </c>
      <c r="B1217">
        <v>1209</v>
      </c>
      <c r="C1217">
        <v>13.939143189999999</v>
      </c>
      <c r="D1217">
        <v>17.641793436</v>
      </c>
      <c r="E1217">
        <v>14.756496399</v>
      </c>
      <c r="F1217" s="2">
        <v>-1990.7528</v>
      </c>
      <c r="G1217">
        <f t="shared" si="145"/>
        <v>2.7878286379999997</v>
      </c>
      <c r="H1217">
        <f t="shared" si="146"/>
        <v>5.8805978120000004</v>
      </c>
      <c r="I1217">
        <f t="shared" si="147"/>
        <v>4.9188321329999996</v>
      </c>
      <c r="J1217" s="2">
        <f t="shared" si="148"/>
        <v>-11.059737777777778</v>
      </c>
      <c r="K1217">
        <f t="shared" si="149"/>
        <v>1.0219671998536759</v>
      </c>
      <c r="L1217">
        <f t="shared" si="150"/>
        <v>0.986500211808918</v>
      </c>
      <c r="M1217">
        <f t="shared" si="151"/>
        <v>1.0021611978746747</v>
      </c>
    </row>
    <row r="1218" spans="1:13" x14ac:dyDescent="0.2">
      <c r="A1218">
        <f t="shared" si="144"/>
        <v>2.42</v>
      </c>
      <c r="B1218">
        <v>1210</v>
      </c>
      <c r="C1218">
        <v>13.93896264</v>
      </c>
      <c r="D1218">
        <v>17.640989286</v>
      </c>
      <c r="E1218">
        <v>14.757375531999999</v>
      </c>
      <c r="F1218" s="2">
        <v>-1990.7627</v>
      </c>
      <c r="G1218">
        <f t="shared" si="145"/>
        <v>2.7877925279999998</v>
      </c>
      <c r="H1218">
        <f t="shared" si="146"/>
        <v>5.8803297619999997</v>
      </c>
      <c r="I1218">
        <f t="shared" si="147"/>
        <v>4.9191251773333331</v>
      </c>
      <c r="J1218" s="2">
        <f t="shared" si="148"/>
        <v>-11.059792777777778</v>
      </c>
      <c r="K1218">
        <f t="shared" si="149"/>
        <v>1.0219539625854006</v>
      </c>
      <c r="L1218">
        <f t="shared" si="150"/>
        <v>0.98645524505719817</v>
      </c>
      <c r="M1218">
        <f t="shared" si="151"/>
        <v>1.0022209026281981</v>
      </c>
    </row>
    <row r="1219" spans="1:13" x14ac:dyDescent="0.2">
      <c r="A1219">
        <f t="shared" si="144"/>
        <v>2.4220000000000002</v>
      </c>
      <c r="B1219">
        <v>1211</v>
      </c>
      <c r="C1219">
        <v>13.938673747999999</v>
      </c>
      <c r="D1219">
        <v>17.640061644999999</v>
      </c>
      <c r="E1219">
        <v>14.758268397</v>
      </c>
      <c r="F1219" s="2">
        <v>-1990.7702999999999</v>
      </c>
      <c r="G1219">
        <f t="shared" si="145"/>
        <v>2.7877347495999998</v>
      </c>
      <c r="H1219">
        <f t="shared" si="146"/>
        <v>5.8800205483333334</v>
      </c>
      <c r="I1219">
        <f t="shared" si="147"/>
        <v>4.9194227990000003</v>
      </c>
      <c r="J1219" s="2">
        <f t="shared" si="148"/>
        <v>-11.059835</v>
      </c>
      <c r="K1219">
        <f t="shared" si="149"/>
        <v>1.021932782076364</v>
      </c>
      <c r="L1219">
        <f t="shared" si="150"/>
        <v>0.98640337289089597</v>
      </c>
      <c r="M1219">
        <f t="shared" si="151"/>
        <v>1.0022815399660694</v>
      </c>
    </row>
    <row r="1220" spans="1:13" x14ac:dyDescent="0.2">
      <c r="A1220">
        <f t="shared" si="144"/>
        <v>2.4239999999999999</v>
      </c>
      <c r="B1220">
        <v>1212</v>
      </c>
      <c r="C1220">
        <v>13.938468802999999</v>
      </c>
      <c r="D1220">
        <v>17.639247945000001</v>
      </c>
      <c r="E1220">
        <v>14.759297893999999</v>
      </c>
      <c r="F1220" s="2">
        <v>-1990.7819</v>
      </c>
      <c r="G1220">
        <f t="shared" si="145"/>
        <v>2.7876937605999998</v>
      </c>
      <c r="H1220">
        <f t="shared" si="146"/>
        <v>5.8797493150000006</v>
      </c>
      <c r="I1220">
        <f t="shared" si="147"/>
        <v>4.9197659646666665</v>
      </c>
      <c r="J1220" s="2">
        <f t="shared" si="148"/>
        <v>-11.059899444444444</v>
      </c>
      <c r="K1220">
        <f t="shared" si="149"/>
        <v>1.021917756255557</v>
      </c>
      <c r="L1220">
        <f t="shared" si="150"/>
        <v>0.98635787211880843</v>
      </c>
      <c r="M1220">
        <f t="shared" si="151"/>
        <v>1.002351456423122</v>
      </c>
    </row>
    <row r="1221" spans="1:13" x14ac:dyDescent="0.2">
      <c r="A1221">
        <f t="shared" si="144"/>
        <v>2.4260000000000002</v>
      </c>
      <c r="B1221">
        <v>1213</v>
      </c>
      <c r="C1221">
        <v>13.938295002</v>
      </c>
      <c r="D1221">
        <v>17.638346063</v>
      </c>
      <c r="E1221">
        <v>14.760386531</v>
      </c>
      <c r="F1221" s="2">
        <v>-1990.7967000000001</v>
      </c>
      <c r="G1221">
        <f t="shared" si="145"/>
        <v>2.7876590004000001</v>
      </c>
      <c r="H1221">
        <f t="shared" si="146"/>
        <v>5.8794486876666667</v>
      </c>
      <c r="I1221">
        <f t="shared" si="147"/>
        <v>4.9201288436666664</v>
      </c>
      <c r="J1221" s="2">
        <f t="shared" si="148"/>
        <v>-11.059981666666667</v>
      </c>
      <c r="K1221">
        <f t="shared" si="149"/>
        <v>1.0219050137993759</v>
      </c>
      <c r="L1221">
        <f t="shared" si="150"/>
        <v>0.98630744035362217</v>
      </c>
      <c r="M1221">
        <f t="shared" si="151"/>
        <v>1.0024253892680515</v>
      </c>
    </row>
    <row r="1222" spans="1:13" x14ac:dyDescent="0.2">
      <c r="A1222">
        <f t="shared" si="144"/>
        <v>2.4279999999999999</v>
      </c>
      <c r="B1222">
        <v>1214</v>
      </c>
      <c r="C1222">
        <v>13.938147515000001</v>
      </c>
      <c r="D1222">
        <v>17.637233234</v>
      </c>
      <c r="E1222">
        <v>14.761584698</v>
      </c>
      <c r="F1222" s="2">
        <v>-1990.8157000000001</v>
      </c>
      <c r="G1222">
        <f t="shared" si="145"/>
        <v>2.7876295030000002</v>
      </c>
      <c r="H1222">
        <f t="shared" si="146"/>
        <v>5.8790777446666667</v>
      </c>
      <c r="I1222">
        <f t="shared" si="147"/>
        <v>4.9205282326666664</v>
      </c>
      <c r="J1222" s="2">
        <f t="shared" si="148"/>
        <v>-11.060087222222222</v>
      </c>
      <c r="K1222">
        <f t="shared" si="149"/>
        <v>1.0218942005898157</v>
      </c>
      <c r="L1222">
        <f t="shared" si="150"/>
        <v>0.98624521277748656</v>
      </c>
      <c r="M1222">
        <f t="shared" si="151"/>
        <v>1.0025067606480529</v>
      </c>
    </row>
    <row r="1223" spans="1:13" x14ac:dyDescent="0.2">
      <c r="A1223">
        <f t="shared" si="144"/>
        <v>2.4300000000000002</v>
      </c>
      <c r="B1223">
        <v>1215</v>
      </c>
      <c r="C1223">
        <v>13.938025271000001</v>
      </c>
      <c r="D1223">
        <v>17.635945630999998</v>
      </c>
      <c r="E1223">
        <v>14.762956848</v>
      </c>
      <c r="F1223" s="2">
        <v>-1990.8448000000001</v>
      </c>
      <c r="G1223">
        <f t="shared" si="145"/>
        <v>2.7876050542000002</v>
      </c>
      <c r="H1223">
        <f t="shared" si="146"/>
        <v>5.8786485436666664</v>
      </c>
      <c r="I1223">
        <f t="shared" si="147"/>
        <v>4.9209856160000003</v>
      </c>
      <c r="J1223" s="2">
        <f t="shared" si="148"/>
        <v>-11.060248888888889</v>
      </c>
      <c r="K1223">
        <f t="shared" si="149"/>
        <v>1.0218852381050578</v>
      </c>
      <c r="L1223">
        <f t="shared" si="150"/>
        <v>0.98617321212535136</v>
      </c>
      <c r="M1223">
        <f t="shared" si="151"/>
        <v>1.0025999477739453</v>
      </c>
    </row>
    <row r="1224" spans="1:13" x14ac:dyDescent="0.2">
      <c r="A1224">
        <f t="shared" si="144"/>
        <v>2.4319999999999999</v>
      </c>
      <c r="B1224">
        <v>1216</v>
      </c>
      <c r="C1224">
        <v>13.937949828000001</v>
      </c>
      <c r="D1224">
        <v>17.635093627</v>
      </c>
      <c r="E1224">
        <v>14.764302606999999</v>
      </c>
      <c r="F1224" s="2">
        <v>-1990.8793000000001</v>
      </c>
      <c r="G1224">
        <f t="shared" si="145"/>
        <v>2.7875899656000001</v>
      </c>
      <c r="H1224">
        <f t="shared" si="146"/>
        <v>5.8783645423333333</v>
      </c>
      <c r="I1224">
        <f t="shared" si="147"/>
        <v>4.9214342023333328</v>
      </c>
      <c r="J1224" s="2">
        <f t="shared" si="148"/>
        <v>-11.060440555555555</v>
      </c>
      <c r="K1224">
        <f t="shared" si="149"/>
        <v>1.0218797068991285</v>
      </c>
      <c r="L1224">
        <f t="shared" si="150"/>
        <v>0.98612556945628205</v>
      </c>
      <c r="M1224">
        <f t="shared" si="151"/>
        <v>1.0026913426020281</v>
      </c>
    </row>
    <row r="1225" spans="1:13" x14ac:dyDescent="0.2">
      <c r="A1225">
        <f t="shared" si="144"/>
        <v>2.4340000000000002</v>
      </c>
      <c r="B1225">
        <v>1217</v>
      </c>
      <c r="C1225">
        <v>13.937684135</v>
      </c>
      <c r="D1225">
        <v>17.634051159999999</v>
      </c>
      <c r="E1225">
        <v>14.765986219</v>
      </c>
      <c r="F1225" s="2">
        <v>-1990.9068</v>
      </c>
      <c r="G1225">
        <f t="shared" si="145"/>
        <v>2.7875368269999998</v>
      </c>
      <c r="H1225">
        <f t="shared" si="146"/>
        <v>5.8780170533333331</v>
      </c>
      <c r="I1225">
        <f t="shared" si="147"/>
        <v>4.9219954063333331</v>
      </c>
      <c r="J1225" s="2">
        <f t="shared" si="148"/>
        <v>-11.060593333333333</v>
      </c>
      <c r="K1225">
        <f t="shared" si="149"/>
        <v>1.0218602272562602</v>
      </c>
      <c r="L1225">
        <f t="shared" si="150"/>
        <v>0.98606727640801373</v>
      </c>
      <c r="M1225">
        <f t="shared" si="151"/>
        <v>1.0028056821154909</v>
      </c>
    </row>
    <row r="1226" spans="1:13" x14ac:dyDescent="0.2">
      <c r="A1226">
        <f t="shared" ref="A1226:A1289" si="152">B1226*0.002</f>
        <v>2.4359999999999999</v>
      </c>
      <c r="B1226">
        <v>1218</v>
      </c>
      <c r="C1226">
        <v>13.93724366</v>
      </c>
      <c r="D1226">
        <v>17.633207032000001</v>
      </c>
      <c r="E1226">
        <v>14.767671420999999</v>
      </c>
      <c r="F1226" s="2">
        <v>-1990.9322</v>
      </c>
      <c r="G1226">
        <f t="shared" ref="G1226:G1289" si="153">C1226/5</f>
        <v>2.7874487320000001</v>
      </c>
      <c r="H1226">
        <f t="shared" ref="H1226:H1289" si="154">D1226/3</f>
        <v>5.8777356773333338</v>
      </c>
      <c r="I1226">
        <f t="shared" ref="I1226:I1289" si="155">E1226/3</f>
        <v>4.9225571403333328</v>
      </c>
      <c r="J1226" s="2">
        <f t="shared" ref="J1226:J1289" si="156">F1226/180</f>
        <v>-11.060734444444444</v>
      </c>
      <c r="K1226">
        <f t="shared" ref="K1226:K1289" si="157">G1226/$G$9</f>
        <v>1.0218279332338647</v>
      </c>
      <c r="L1226">
        <f t="shared" ref="L1226:L1289" si="158">H1226/$H$9</f>
        <v>0.98602007415197257</v>
      </c>
      <c r="M1226">
        <f t="shared" ref="M1226:M1289" si="159">I1226/$I$9</f>
        <v>1.0029201296109747</v>
      </c>
    </row>
    <row r="1227" spans="1:13" x14ac:dyDescent="0.2">
      <c r="A1227">
        <f t="shared" si="152"/>
        <v>2.4380000000000002</v>
      </c>
      <c r="B1227">
        <v>1219</v>
      </c>
      <c r="C1227">
        <v>13.936932958</v>
      </c>
      <c r="D1227">
        <v>17.632173132999998</v>
      </c>
      <c r="E1227">
        <v>14.769430347</v>
      </c>
      <c r="F1227" s="2">
        <v>-1990.9548</v>
      </c>
      <c r="G1227">
        <f t="shared" si="153"/>
        <v>2.7873865915999998</v>
      </c>
      <c r="H1227">
        <f t="shared" si="154"/>
        <v>5.8773910443333328</v>
      </c>
      <c r="I1227">
        <f t="shared" si="155"/>
        <v>4.9231434490000003</v>
      </c>
      <c r="J1227" s="2">
        <f t="shared" si="156"/>
        <v>-11.06086</v>
      </c>
      <c r="K1227">
        <f t="shared" si="157"/>
        <v>1.0218051536950794</v>
      </c>
      <c r="L1227">
        <f t="shared" si="158"/>
        <v>0.98596226021223943</v>
      </c>
      <c r="M1227">
        <f t="shared" si="159"/>
        <v>1.0030395839407473</v>
      </c>
    </row>
    <row r="1228" spans="1:13" x14ac:dyDescent="0.2">
      <c r="A1228">
        <f t="shared" si="152"/>
        <v>2.44</v>
      </c>
      <c r="B1228">
        <v>1220</v>
      </c>
      <c r="C1228">
        <v>13.936559954</v>
      </c>
      <c r="D1228">
        <v>17.631502677</v>
      </c>
      <c r="E1228">
        <v>14.771153683</v>
      </c>
      <c r="F1228" s="2">
        <v>-1990.9764</v>
      </c>
      <c r="G1228">
        <f t="shared" si="153"/>
        <v>2.7873119908000001</v>
      </c>
      <c r="H1228">
        <f t="shared" si="154"/>
        <v>5.8771675590000001</v>
      </c>
      <c r="I1228">
        <f t="shared" si="155"/>
        <v>4.9237178943333335</v>
      </c>
      <c r="J1228" s="2">
        <f t="shared" si="156"/>
        <v>-11.060980000000001</v>
      </c>
      <c r="K1228">
        <f t="shared" si="157"/>
        <v>1.021777806400614</v>
      </c>
      <c r="L1228">
        <f t="shared" si="158"/>
        <v>0.98592476941016161</v>
      </c>
      <c r="M1228">
        <f t="shared" si="159"/>
        <v>1.0031566212389922</v>
      </c>
    </row>
    <row r="1229" spans="1:13" x14ac:dyDescent="0.2">
      <c r="A1229">
        <f t="shared" si="152"/>
        <v>2.4420000000000002</v>
      </c>
      <c r="B1229">
        <v>1221</v>
      </c>
      <c r="C1229">
        <v>13.936131601</v>
      </c>
      <c r="D1229">
        <v>17.630600756</v>
      </c>
      <c r="E1229">
        <v>14.773249515</v>
      </c>
      <c r="F1229" s="2">
        <v>-1991.0021999999999</v>
      </c>
      <c r="G1229">
        <f t="shared" si="153"/>
        <v>2.7872263201999998</v>
      </c>
      <c r="H1229">
        <f t="shared" si="154"/>
        <v>5.8768669186666669</v>
      </c>
      <c r="I1229">
        <f t="shared" si="155"/>
        <v>4.9244165049999999</v>
      </c>
      <c r="J1229" s="2">
        <f t="shared" si="156"/>
        <v>-11.061123333333333</v>
      </c>
      <c r="K1229">
        <f t="shared" si="157"/>
        <v>1.0217464011190989</v>
      </c>
      <c r="L1229">
        <f t="shared" si="158"/>
        <v>0.98587433546415937</v>
      </c>
      <c r="M1229">
        <f t="shared" si="159"/>
        <v>1.0032989559403245</v>
      </c>
    </row>
    <row r="1230" spans="1:13" x14ac:dyDescent="0.2">
      <c r="A1230">
        <f t="shared" si="152"/>
        <v>2.444</v>
      </c>
      <c r="B1230">
        <v>1222</v>
      </c>
      <c r="C1230">
        <v>13.935633484</v>
      </c>
      <c r="D1230">
        <v>17.629554703</v>
      </c>
      <c r="E1230">
        <v>14.775053065</v>
      </c>
      <c r="F1230" s="2">
        <v>-1991.0262</v>
      </c>
      <c r="G1230">
        <f t="shared" si="153"/>
        <v>2.7871266968000001</v>
      </c>
      <c r="H1230">
        <f t="shared" si="154"/>
        <v>5.8765182343333331</v>
      </c>
      <c r="I1230">
        <f t="shared" si="155"/>
        <v>4.925017688333333</v>
      </c>
      <c r="J1230" s="2">
        <f t="shared" si="156"/>
        <v>-11.061256666666667</v>
      </c>
      <c r="K1230">
        <f t="shared" si="157"/>
        <v>1.021709880995247</v>
      </c>
      <c r="L1230">
        <f t="shared" si="158"/>
        <v>0.98581584189264082</v>
      </c>
      <c r="M1230">
        <f t="shared" si="159"/>
        <v>1.0034214408296611</v>
      </c>
    </row>
    <row r="1231" spans="1:13" x14ac:dyDescent="0.2">
      <c r="A1231">
        <f t="shared" si="152"/>
        <v>2.4460000000000002</v>
      </c>
      <c r="B1231">
        <v>1223</v>
      </c>
      <c r="C1231">
        <v>13.934945190000001</v>
      </c>
      <c r="D1231">
        <v>17.628751659999999</v>
      </c>
      <c r="E1231">
        <v>14.776713719</v>
      </c>
      <c r="F1231" s="2">
        <v>-1991.0498</v>
      </c>
      <c r="G1231">
        <f t="shared" si="153"/>
        <v>2.7869890380000002</v>
      </c>
      <c r="H1231">
        <f t="shared" si="154"/>
        <v>5.8762505533333327</v>
      </c>
      <c r="I1231">
        <f t="shared" si="155"/>
        <v>4.9255712396666667</v>
      </c>
      <c r="J1231" s="2">
        <f t="shared" si="156"/>
        <v>-11.061387777777778</v>
      </c>
      <c r="K1231">
        <f t="shared" si="157"/>
        <v>1.0216594177865499</v>
      </c>
      <c r="L1231">
        <f t="shared" si="158"/>
        <v>0.98577093704254903</v>
      </c>
      <c r="M1231">
        <f t="shared" si="159"/>
        <v>1.0035342211914011</v>
      </c>
    </row>
    <row r="1232" spans="1:13" x14ac:dyDescent="0.2">
      <c r="A1232">
        <f t="shared" si="152"/>
        <v>2.448</v>
      </c>
      <c r="B1232">
        <v>1224</v>
      </c>
      <c r="C1232">
        <v>13.934397069999999</v>
      </c>
      <c r="D1232">
        <v>17.628026307999999</v>
      </c>
      <c r="E1232">
        <v>14.778424387999999</v>
      </c>
      <c r="F1232" s="2">
        <v>-1991.0731000000001</v>
      </c>
      <c r="G1232">
        <f t="shared" si="153"/>
        <v>2.7868794139999999</v>
      </c>
      <c r="H1232">
        <f t="shared" si="154"/>
        <v>5.8760087693333327</v>
      </c>
      <c r="I1232">
        <f t="shared" si="155"/>
        <v>4.9261414626666662</v>
      </c>
      <c r="J1232" s="2">
        <f t="shared" si="156"/>
        <v>-11.061517222222223</v>
      </c>
      <c r="K1232">
        <f t="shared" si="157"/>
        <v>1.0216192316248935</v>
      </c>
      <c r="L1232">
        <f t="shared" si="158"/>
        <v>0.98573037654600815</v>
      </c>
      <c r="M1232">
        <f t="shared" si="159"/>
        <v>1.0036503982328784</v>
      </c>
    </row>
    <row r="1233" spans="1:13" x14ac:dyDescent="0.2">
      <c r="A1233">
        <f t="shared" si="152"/>
        <v>2.4500000000000002</v>
      </c>
      <c r="B1233">
        <v>1225</v>
      </c>
      <c r="C1233">
        <v>13.933676909000001</v>
      </c>
      <c r="D1233">
        <v>17.627138655</v>
      </c>
      <c r="E1233">
        <v>14.780526227999999</v>
      </c>
      <c r="F1233" s="2">
        <v>-1991.0952</v>
      </c>
      <c r="G1233">
        <f t="shared" si="153"/>
        <v>2.7867353818000002</v>
      </c>
      <c r="H1233">
        <f t="shared" si="154"/>
        <v>5.8757128849999996</v>
      </c>
      <c r="I1233">
        <f t="shared" si="155"/>
        <v>4.9268420759999998</v>
      </c>
      <c r="J1233" s="2">
        <f t="shared" si="156"/>
        <v>-11.061640000000001</v>
      </c>
      <c r="K1233">
        <f t="shared" si="157"/>
        <v>1.0215664320438447</v>
      </c>
      <c r="L1233">
        <f t="shared" si="158"/>
        <v>0.98568074044321119</v>
      </c>
      <c r="M1233">
        <f t="shared" si="159"/>
        <v>1.0037931409568412</v>
      </c>
    </row>
    <row r="1234" spans="1:13" x14ac:dyDescent="0.2">
      <c r="A1234">
        <f t="shared" si="152"/>
        <v>2.452</v>
      </c>
      <c r="B1234">
        <v>1226</v>
      </c>
      <c r="C1234">
        <v>13.932929257</v>
      </c>
      <c r="D1234">
        <v>17.626149983000001</v>
      </c>
      <c r="E1234">
        <v>14.782605169</v>
      </c>
      <c r="F1234" s="2">
        <v>-1991.1116</v>
      </c>
      <c r="G1234">
        <f t="shared" si="153"/>
        <v>2.7865858513999999</v>
      </c>
      <c r="H1234">
        <f t="shared" si="154"/>
        <v>5.8753833276666674</v>
      </c>
      <c r="I1234">
        <f t="shared" si="155"/>
        <v>4.9275350563333333</v>
      </c>
      <c r="J1234" s="2">
        <f t="shared" si="156"/>
        <v>-11.061731111111111</v>
      </c>
      <c r="K1234">
        <f t="shared" si="157"/>
        <v>1.0215116169228224</v>
      </c>
      <c r="L1234">
        <f t="shared" si="158"/>
        <v>0.98562545552328829</v>
      </c>
      <c r="M1234">
        <f t="shared" si="159"/>
        <v>1.0039343285359614</v>
      </c>
    </row>
    <row r="1235" spans="1:13" x14ac:dyDescent="0.2">
      <c r="A1235">
        <f t="shared" si="152"/>
        <v>2.4540000000000002</v>
      </c>
      <c r="B1235">
        <v>1227</v>
      </c>
      <c r="C1235">
        <v>13.931938009</v>
      </c>
      <c r="D1235">
        <v>17.625297384</v>
      </c>
      <c r="E1235">
        <v>14.784621131</v>
      </c>
      <c r="F1235" s="2">
        <v>-1991.1292000000001</v>
      </c>
      <c r="G1235">
        <f t="shared" si="153"/>
        <v>2.7863876018</v>
      </c>
      <c r="H1235">
        <f t="shared" si="154"/>
        <v>5.8750991279999996</v>
      </c>
      <c r="I1235">
        <f t="shared" si="155"/>
        <v>4.9282070436666663</v>
      </c>
      <c r="J1235" s="2">
        <f t="shared" si="156"/>
        <v>-11.06182888888889</v>
      </c>
      <c r="K1235">
        <f t="shared" si="157"/>
        <v>1.0214389422304748</v>
      </c>
      <c r="L1235">
        <f t="shared" si="158"/>
        <v>0.98557777958279258</v>
      </c>
      <c r="M1235">
        <f t="shared" si="159"/>
        <v>1.0040712390083502</v>
      </c>
    </row>
    <row r="1236" spans="1:13" x14ac:dyDescent="0.2">
      <c r="A1236">
        <f t="shared" si="152"/>
        <v>2.456</v>
      </c>
      <c r="B1236">
        <v>1228</v>
      </c>
      <c r="C1236">
        <v>13.930924231000001</v>
      </c>
      <c r="D1236">
        <v>17.624320936</v>
      </c>
      <c r="E1236">
        <v>14.786455372000001</v>
      </c>
      <c r="F1236" s="2">
        <v>-1991.1445000000001</v>
      </c>
      <c r="G1236">
        <f t="shared" si="153"/>
        <v>2.7861848462000003</v>
      </c>
      <c r="H1236">
        <f t="shared" si="154"/>
        <v>5.8747736453333337</v>
      </c>
      <c r="I1236">
        <f t="shared" si="155"/>
        <v>4.9288184573333336</v>
      </c>
      <c r="J1236" s="2">
        <f t="shared" si="156"/>
        <v>-11.06191388888889</v>
      </c>
      <c r="K1236">
        <f t="shared" si="157"/>
        <v>1.021364615720602</v>
      </c>
      <c r="L1236">
        <f t="shared" si="158"/>
        <v>0.98552317820894064</v>
      </c>
      <c r="M1236">
        <f t="shared" si="159"/>
        <v>1.0041958082223459</v>
      </c>
    </row>
    <row r="1237" spans="1:13" x14ac:dyDescent="0.2">
      <c r="A1237">
        <f t="shared" si="152"/>
        <v>2.4580000000000002</v>
      </c>
      <c r="B1237">
        <v>1229</v>
      </c>
      <c r="C1237">
        <v>13.929690787</v>
      </c>
      <c r="D1237">
        <v>17.623331068999999</v>
      </c>
      <c r="E1237">
        <v>14.788191691</v>
      </c>
      <c r="F1237" s="2">
        <v>-1991.1637000000001</v>
      </c>
      <c r="G1237">
        <f t="shared" si="153"/>
        <v>2.7859381573999999</v>
      </c>
      <c r="H1237">
        <f t="shared" si="154"/>
        <v>5.8744436896666663</v>
      </c>
      <c r="I1237">
        <f t="shared" si="155"/>
        <v>4.9293972303333335</v>
      </c>
      <c r="J1237" s="2">
        <f t="shared" si="156"/>
        <v>-11.062020555555556</v>
      </c>
      <c r="K1237">
        <f t="shared" si="157"/>
        <v>1.021274184099829</v>
      </c>
      <c r="L1237">
        <f t="shared" si="158"/>
        <v>0.98546782646657349</v>
      </c>
      <c r="M1237">
        <f t="shared" si="159"/>
        <v>1.0043137272379361</v>
      </c>
    </row>
    <row r="1238" spans="1:13" x14ac:dyDescent="0.2">
      <c r="A1238">
        <f t="shared" si="152"/>
        <v>2.46</v>
      </c>
      <c r="B1238">
        <v>1230</v>
      </c>
      <c r="C1238">
        <v>13.928915855</v>
      </c>
      <c r="D1238">
        <v>17.622579483999999</v>
      </c>
      <c r="E1238">
        <v>14.789653041999999</v>
      </c>
      <c r="F1238" s="2">
        <v>-1991.1777</v>
      </c>
      <c r="G1238">
        <f t="shared" si="153"/>
        <v>2.7857831709999998</v>
      </c>
      <c r="H1238">
        <f t="shared" si="154"/>
        <v>5.8741931613333334</v>
      </c>
      <c r="I1238">
        <f t="shared" si="155"/>
        <v>4.9298843473333331</v>
      </c>
      <c r="J1238" s="2">
        <f t="shared" si="156"/>
        <v>-11.062098333333333</v>
      </c>
      <c r="K1238">
        <f t="shared" si="157"/>
        <v>1.0212173689085851</v>
      </c>
      <c r="L1238">
        <f t="shared" si="158"/>
        <v>0.98542579906361238</v>
      </c>
      <c r="M1238">
        <f t="shared" si="159"/>
        <v>1.0044129722910351</v>
      </c>
    </row>
    <row r="1239" spans="1:13" x14ac:dyDescent="0.2">
      <c r="A1239">
        <f t="shared" si="152"/>
        <v>2.4620000000000002</v>
      </c>
      <c r="B1239">
        <v>1231</v>
      </c>
      <c r="C1239">
        <v>13.928393691</v>
      </c>
      <c r="D1239">
        <v>17.622022228999999</v>
      </c>
      <c r="E1239">
        <v>14.791133440999999</v>
      </c>
      <c r="F1239" s="2">
        <v>-1991.191</v>
      </c>
      <c r="G1239">
        <f t="shared" si="153"/>
        <v>2.7856787382000001</v>
      </c>
      <c r="H1239">
        <f t="shared" si="154"/>
        <v>5.8740074096666666</v>
      </c>
      <c r="I1239">
        <f t="shared" si="155"/>
        <v>4.9303778136666665</v>
      </c>
      <c r="J1239" s="2">
        <f t="shared" si="156"/>
        <v>-11.062172222222223</v>
      </c>
      <c r="K1239">
        <f t="shared" si="157"/>
        <v>1.0211790857462937</v>
      </c>
      <c r="L1239">
        <f t="shared" si="158"/>
        <v>0.98539463827616036</v>
      </c>
      <c r="M1239">
        <f t="shared" si="159"/>
        <v>1.0045135109551637</v>
      </c>
    </row>
    <row r="1240" spans="1:13" x14ac:dyDescent="0.2">
      <c r="A1240">
        <f t="shared" si="152"/>
        <v>2.464</v>
      </c>
      <c r="B1240">
        <v>1232</v>
      </c>
      <c r="C1240">
        <v>13.927762503</v>
      </c>
      <c r="D1240">
        <v>17.621838740000001</v>
      </c>
      <c r="E1240">
        <v>14.792953818999999</v>
      </c>
      <c r="F1240" s="2">
        <v>-1991.2023999999999</v>
      </c>
      <c r="G1240">
        <f t="shared" si="153"/>
        <v>2.7855525006000001</v>
      </c>
      <c r="H1240">
        <f t="shared" si="154"/>
        <v>5.8739462466666668</v>
      </c>
      <c r="I1240">
        <f t="shared" si="155"/>
        <v>4.9309846063333334</v>
      </c>
      <c r="J1240" s="2">
        <f t="shared" si="156"/>
        <v>-11.062235555555555</v>
      </c>
      <c r="K1240">
        <f t="shared" si="157"/>
        <v>1.0211328093414855</v>
      </c>
      <c r="L1240">
        <f t="shared" si="158"/>
        <v>0.98538437787162603</v>
      </c>
      <c r="M1240">
        <f t="shared" si="159"/>
        <v>1.0046371386881796</v>
      </c>
    </row>
    <row r="1241" spans="1:13" x14ac:dyDescent="0.2">
      <c r="A1241">
        <f t="shared" si="152"/>
        <v>2.4660000000000002</v>
      </c>
      <c r="B1241">
        <v>1233</v>
      </c>
      <c r="C1241">
        <v>13.927311143000001</v>
      </c>
      <c r="D1241">
        <v>17.621797597</v>
      </c>
      <c r="E1241">
        <v>14.794823252</v>
      </c>
      <c r="F1241" s="2">
        <v>-1991.2098000000001</v>
      </c>
      <c r="G1241">
        <f t="shared" si="153"/>
        <v>2.7854622286000001</v>
      </c>
      <c r="H1241">
        <f t="shared" si="154"/>
        <v>5.8739325323333338</v>
      </c>
      <c r="I1241">
        <f t="shared" si="155"/>
        <v>4.9316077506666671</v>
      </c>
      <c r="J1241" s="2">
        <f t="shared" si="156"/>
        <v>-11.062276666666667</v>
      </c>
      <c r="K1241">
        <f t="shared" si="157"/>
        <v>1.0210997172705427</v>
      </c>
      <c r="L1241">
        <f t="shared" si="158"/>
        <v>0.98538207722241133</v>
      </c>
      <c r="M1241">
        <f t="shared" si="159"/>
        <v>1.0047640979042407</v>
      </c>
    </row>
    <row r="1242" spans="1:13" x14ac:dyDescent="0.2">
      <c r="A1242">
        <f t="shared" si="152"/>
        <v>2.468</v>
      </c>
      <c r="B1242">
        <v>1234</v>
      </c>
      <c r="C1242">
        <v>13.926863299000001</v>
      </c>
      <c r="D1242">
        <v>17.621406972999999</v>
      </c>
      <c r="E1242">
        <v>14.796753298</v>
      </c>
      <c r="F1242" s="2">
        <v>-1991.2177999999999</v>
      </c>
      <c r="G1242">
        <f t="shared" si="153"/>
        <v>2.7853726598000002</v>
      </c>
      <c r="H1242">
        <f t="shared" si="154"/>
        <v>5.873802324333333</v>
      </c>
      <c r="I1242">
        <f t="shared" si="155"/>
        <v>4.9322510993333335</v>
      </c>
      <c r="J1242" s="2">
        <f t="shared" si="156"/>
        <v>-11.06232111111111</v>
      </c>
      <c r="K1242">
        <f t="shared" si="157"/>
        <v>1.0210668829799114</v>
      </c>
      <c r="L1242">
        <f t="shared" si="158"/>
        <v>0.98536023416772778</v>
      </c>
      <c r="M1242">
        <f t="shared" si="159"/>
        <v>1.004895173544353</v>
      </c>
    </row>
    <row r="1243" spans="1:13" x14ac:dyDescent="0.2">
      <c r="A1243">
        <f t="shared" si="152"/>
        <v>2.4700000000000002</v>
      </c>
      <c r="B1243">
        <v>1235</v>
      </c>
      <c r="C1243">
        <v>13.926288506000001</v>
      </c>
      <c r="D1243">
        <v>17.621124972</v>
      </c>
      <c r="E1243">
        <v>14.798430080999999</v>
      </c>
      <c r="F1243" s="2">
        <v>-1991.2219</v>
      </c>
      <c r="G1243">
        <f t="shared" si="153"/>
        <v>2.7852577011999999</v>
      </c>
      <c r="H1243">
        <f t="shared" si="154"/>
        <v>5.8737083239999999</v>
      </c>
      <c r="I1243">
        <f t="shared" si="155"/>
        <v>4.9328100269999995</v>
      </c>
      <c r="J1243" s="2">
        <f t="shared" si="156"/>
        <v>-11.062343888888888</v>
      </c>
      <c r="K1243">
        <f t="shared" si="157"/>
        <v>1.021024741251062</v>
      </c>
      <c r="L1243">
        <f t="shared" si="158"/>
        <v>0.98534446513340368</v>
      </c>
      <c r="M1243">
        <f t="shared" si="159"/>
        <v>1.0050090492784309</v>
      </c>
    </row>
    <row r="1244" spans="1:13" x14ac:dyDescent="0.2">
      <c r="A1244">
        <f t="shared" si="152"/>
        <v>2.472</v>
      </c>
      <c r="B1244">
        <v>1236</v>
      </c>
      <c r="C1244">
        <v>13.925683311</v>
      </c>
      <c r="D1244">
        <v>17.620830544</v>
      </c>
      <c r="E1244">
        <v>14.800133950999999</v>
      </c>
      <c r="F1244" s="2">
        <v>-1991.2272</v>
      </c>
      <c r="G1244">
        <f t="shared" si="153"/>
        <v>2.7851366622000002</v>
      </c>
      <c r="H1244">
        <f t="shared" si="154"/>
        <v>5.8736101813333335</v>
      </c>
      <c r="I1244">
        <f t="shared" si="155"/>
        <v>4.9333779836666665</v>
      </c>
      <c r="J1244" s="2">
        <f t="shared" si="156"/>
        <v>-11.062373333333333</v>
      </c>
      <c r="K1244">
        <f t="shared" si="157"/>
        <v>1.020980370558324</v>
      </c>
      <c r="L1244">
        <f t="shared" si="158"/>
        <v>0.98532800120158093</v>
      </c>
      <c r="M1244">
        <f t="shared" si="159"/>
        <v>1.0051247645779202</v>
      </c>
    </row>
    <row r="1245" spans="1:13" x14ac:dyDescent="0.2">
      <c r="A1245">
        <f t="shared" si="152"/>
        <v>2.4740000000000002</v>
      </c>
      <c r="B1245">
        <v>1237</v>
      </c>
      <c r="C1245">
        <v>13.924914589</v>
      </c>
      <c r="D1245">
        <v>17.620562006</v>
      </c>
      <c r="E1245">
        <v>14.801915134</v>
      </c>
      <c r="F1245" s="2">
        <v>-1991.2325000000001</v>
      </c>
      <c r="G1245">
        <f t="shared" si="153"/>
        <v>2.7849829177999998</v>
      </c>
      <c r="H1245">
        <f t="shared" si="154"/>
        <v>5.873520668666667</v>
      </c>
      <c r="I1245">
        <f t="shared" si="155"/>
        <v>4.9339717113333332</v>
      </c>
      <c r="J1245" s="2">
        <f t="shared" si="156"/>
        <v>-11.062402777777779</v>
      </c>
      <c r="K1245">
        <f t="shared" si="157"/>
        <v>1.0209240106616575</v>
      </c>
      <c r="L1245">
        <f t="shared" si="158"/>
        <v>0.98531298499617992</v>
      </c>
      <c r="M1245">
        <f t="shared" si="159"/>
        <v>1.0052457304522477</v>
      </c>
    </row>
    <row r="1246" spans="1:13" x14ac:dyDescent="0.2">
      <c r="A1246">
        <f t="shared" si="152"/>
        <v>2.476</v>
      </c>
      <c r="B1246">
        <v>1238</v>
      </c>
      <c r="C1246">
        <v>13.924010147000001</v>
      </c>
      <c r="D1246">
        <v>17.620466003000001</v>
      </c>
      <c r="E1246">
        <v>14.803388863</v>
      </c>
      <c r="F1246" s="2">
        <v>-1991.2411</v>
      </c>
      <c r="G1246">
        <f t="shared" si="153"/>
        <v>2.7848020294000002</v>
      </c>
      <c r="H1246">
        <f t="shared" si="154"/>
        <v>5.8734886676666669</v>
      </c>
      <c r="I1246">
        <f t="shared" si="155"/>
        <v>4.9344629543333332</v>
      </c>
      <c r="J1246" s="2">
        <f t="shared" si="156"/>
        <v>-11.062450555555555</v>
      </c>
      <c r="K1246">
        <f t="shared" si="157"/>
        <v>1.0208577002690049</v>
      </c>
      <c r="L1246">
        <f t="shared" si="158"/>
        <v>0.98530761666556321</v>
      </c>
      <c r="M1246">
        <f t="shared" si="159"/>
        <v>1.0053458161351936</v>
      </c>
    </row>
    <row r="1247" spans="1:13" x14ac:dyDescent="0.2">
      <c r="A1247">
        <f t="shared" si="152"/>
        <v>2.4780000000000002</v>
      </c>
      <c r="B1247">
        <v>1239</v>
      </c>
      <c r="C1247">
        <v>13.923297317999999</v>
      </c>
      <c r="D1247">
        <v>17.620420062000001</v>
      </c>
      <c r="E1247">
        <v>14.804666169000001</v>
      </c>
      <c r="F1247" s="2">
        <v>-1991.2506000000001</v>
      </c>
      <c r="G1247">
        <f t="shared" si="153"/>
        <v>2.7846594635999997</v>
      </c>
      <c r="H1247">
        <f t="shared" si="154"/>
        <v>5.8734733540000006</v>
      </c>
      <c r="I1247">
        <f t="shared" si="155"/>
        <v>4.9348887230000003</v>
      </c>
      <c r="J1247" s="2">
        <f t="shared" si="156"/>
        <v>-11.062503333333334</v>
      </c>
      <c r="K1247">
        <f t="shared" si="157"/>
        <v>1.0208054382434861</v>
      </c>
      <c r="L1247">
        <f t="shared" si="158"/>
        <v>0.98530504772004224</v>
      </c>
      <c r="M1247">
        <f t="shared" si="159"/>
        <v>1.0054325620995743</v>
      </c>
    </row>
    <row r="1248" spans="1:13" x14ac:dyDescent="0.2">
      <c r="A1248">
        <f t="shared" si="152"/>
        <v>2.48</v>
      </c>
      <c r="B1248">
        <v>1240</v>
      </c>
      <c r="C1248">
        <v>13.922361573</v>
      </c>
      <c r="D1248">
        <v>17.620401869999998</v>
      </c>
      <c r="E1248">
        <v>14.805776194</v>
      </c>
      <c r="F1248" s="2">
        <v>-1991.2547</v>
      </c>
      <c r="G1248">
        <f t="shared" si="153"/>
        <v>2.7844723145999999</v>
      </c>
      <c r="H1248">
        <f t="shared" si="154"/>
        <v>5.8734672899999998</v>
      </c>
      <c r="I1248">
        <f t="shared" si="155"/>
        <v>4.9352587313333336</v>
      </c>
      <c r="J1248" s="2">
        <f t="shared" si="156"/>
        <v>-11.062526111111112</v>
      </c>
      <c r="K1248">
        <f t="shared" si="157"/>
        <v>1.020736832828907</v>
      </c>
      <c r="L1248">
        <f t="shared" si="158"/>
        <v>0.98530403045317982</v>
      </c>
      <c r="M1248">
        <f t="shared" si="159"/>
        <v>1.00550794747247</v>
      </c>
    </row>
    <row r="1249" spans="1:13" x14ac:dyDescent="0.2">
      <c r="A1249">
        <f t="shared" si="152"/>
        <v>2.4820000000000002</v>
      </c>
      <c r="B1249">
        <v>1241</v>
      </c>
      <c r="C1249">
        <v>13.921018637</v>
      </c>
      <c r="D1249">
        <v>17.620314908000001</v>
      </c>
      <c r="E1249">
        <v>14.806947900000001</v>
      </c>
      <c r="F1249" s="2">
        <v>-1991.2563</v>
      </c>
      <c r="G1249">
        <f t="shared" si="153"/>
        <v>2.7842037274</v>
      </c>
      <c r="H1249">
        <f t="shared" si="154"/>
        <v>5.873438302666667</v>
      </c>
      <c r="I1249">
        <f t="shared" si="155"/>
        <v>4.9356493000000006</v>
      </c>
      <c r="J1249" s="2">
        <f t="shared" si="156"/>
        <v>-11.062535</v>
      </c>
      <c r="K1249">
        <f t="shared" si="157"/>
        <v>1.0206383736535622</v>
      </c>
      <c r="L1249">
        <f t="shared" si="158"/>
        <v>0.98529916768048453</v>
      </c>
      <c r="M1249">
        <f t="shared" si="159"/>
        <v>1.0055875218007364</v>
      </c>
    </row>
    <row r="1250" spans="1:13" x14ac:dyDescent="0.2">
      <c r="A1250">
        <f t="shared" si="152"/>
        <v>2.484</v>
      </c>
      <c r="B1250">
        <v>1242</v>
      </c>
      <c r="C1250">
        <v>13.919502649</v>
      </c>
      <c r="D1250">
        <v>17.620060421000002</v>
      </c>
      <c r="E1250">
        <v>14.808189501999999</v>
      </c>
      <c r="F1250" s="2">
        <v>-1991.2547999999999</v>
      </c>
      <c r="G1250">
        <f t="shared" si="153"/>
        <v>2.7839005297999999</v>
      </c>
      <c r="H1250">
        <f t="shared" si="154"/>
        <v>5.8733534736666675</v>
      </c>
      <c r="I1250">
        <f t="shared" si="155"/>
        <v>4.9360631673333328</v>
      </c>
      <c r="J1250" s="2">
        <f t="shared" si="156"/>
        <v>-11.062526666666667</v>
      </c>
      <c r="K1250">
        <f t="shared" si="157"/>
        <v>1.0205272269359875</v>
      </c>
      <c r="L1250">
        <f t="shared" si="158"/>
        <v>0.98528493718400401</v>
      </c>
      <c r="M1250">
        <f t="shared" si="159"/>
        <v>1.0056718429914824</v>
      </c>
    </row>
    <row r="1251" spans="1:13" x14ac:dyDescent="0.2">
      <c r="A1251">
        <f t="shared" si="152"/>
        <v>2.4860000000000002</v>
      </c>
      <c r="B1251">
        <v>1243</v>
      </c>
      <c r="C1251">
        <v>13.918010187</v>
      </c>
      <c r="D1251">
        <v>17.620094812000001</v>
      </c>
      <c r="E1251">
        <v>14.809542260000001</v>
      </c>
      <c r="F1251" s="2">
        <v>-1991.2483999999999</v>
      </c>
      <c r="G1251">
        <f t="shared" si="153"/>
        <v>2.7836020374000001</v>
      </c>
      <c r="H1251">
        <f t="shared" si="154"/>
        <v>5.8733649373333341</v>
      </c>
      <c r="I1251">
        <f t="shared" si="155"/>
        <v>4.9365140866666666</v>
      </c>
      <c r="J1251" s="2">
        <f t="shared" si="156"/>
        <v>-11.062491111111111</v>
      </c>
      <c r="K1251">
        <f t="shared" si="157"/>
        <v>1.0204178050590302</v>
      </c>
      <c r="L1251">
        <f t="shared" si="158"/>
        <v>0.98528686027243073</v>
      </c>
      <c r="M1251">
        <f t="shared" si="159"/>
        <v>1.0057637131441974</v>
      </c>
    </row>
    <row r="1252" spans="1:13" x14ac:dyDescent="0.2">
      <c r="A1252">
        <f t="shared" si="152"/>
        <v>2.488</v>
      </c>
      <c r="B1252">
        <v>1244</v>
      </c>
      <c r="C1252">
        <v>13.916807127</v>
      </c>
      <c r="D1252">
        <v>17.620088566</v>
      </c>
      <c r="E1252">
        <v>14.810669525</v>
      </c>
      <c r="F1252" s="2">
        <v>-1991.2443000000001</v>
      </c>
      <c r="G1252">
        <f t="shared" si="153"/>
        <v>2.7833614253999999</v>
      </c>
      <c r="H1252">
        <f t="shared" si="154"/>
        <v>5.8733628553333332</v>
      </c>
      <c r="I1252">
        <f t="shared" si="155"/>
        <v>4.9368898416666669</v>
      </c>
      <c r="J1252" s="2">
        <f t="shared" si="156"/>
        <v>-11.062468333333333</v>
      </c>
      <c r="K1252">
        <f t="shared" si="157"/>
        <v>1.0203296010824514</v>
      </c>
      <c r="L1252">
        <f t="shared" si="158"/>
        <v>0.98528651100633446</v>
      </c>
      <c r="M1252">
        <f t="shared" si="159"/>
        <v>1.0058402693410193</v>
      </c>
    </row>
    <row r="1253" spans="1:13" x14ac:dyDescent="0.2">
      <c r="A1253">
        <f t="shared" si="152"/>
        <v>2.4900000000000002</v>
      </c>
      <c r="B1253">
        <v>1245</v>
      </c>
      <c r="C1253">
        <v>13.915562470999999</v>
      </c>
      <c r="D1253">
        <v>17.620308883</v>
      </c>
      <c r="E1253">
        <v>14.81177465</v>
      </c>
      <c r="F1253" s="2">
        <v>-1991.2381</v>
      </c>
      <c r="G1253">
        <f t="shared" si="153"/>
        <v>2.7831124942000001</v>
      </c>
      <c r="H1253">
        <f t="shared" si="154"/>
        <v>5.8734362943333336</v>
      </c>
      <c r="I1253">
        <f t="shared" si="155"/>
        <v>4.9372582166666668</v>
      </c>
      <c r="J1253" s="2">
        <f t="shared" si="156"/>
        <v>-11.062433888888888</v>
      </c>
      <c r="K1253">
        <f t="shared" si="157"/>
        <v>1.0202383474386829</v>
      </c>
      <c r="L1253">
        <f t="shared" si="158"/>
        <v>0.98529883077234659</v>
      </c>
      <c r="M1253">
        <f t="shared" si="159"/>
        <v>1.005915321939133</v>
      </c>
    </row>
    <row r="1254" spans="1:13" x14ac:dyDescent="0.2">
      <c r="A1254">
        <f t="shared" si="152"/>
        <v>2.492</v>
      </c>
      <c r="B1254">
        <v>1246</v>
      </c>
      <c r="C1254">
        <v>13.914082456999999</v>
      </c>
      <c r="D1254">
        <v>17.620674063999999</v>
      </c>
      <c r="E1254">
        <v>14.812807651</v>
      </c>
      <c r="F1254" s="2">
        <v>-1991.2340999999999</v>
      </c>
      <c r="G1254">
        <f t="shared" si="153"/>
        <v>2.7828164913999998</v>
      </c>
      <c r="H1254">
        <f t="shared" si="154"/>
        <v>5.8735580213333334</v>
      </c>
      <c r="I1254">
        <f t="shared" si="155"/>
        <v>4.9376025503333336</v>
      </c>
      <c r="J1254" s="2">
        <f t="shared" si="156"/>
        <v>-11.062411666666666</v>
      </c>
      <c r="K1254">
        <f t="shared" si="157"/>
        <v>1.0201298382037385</v>
      </c>
      <c r="L1254">
        <f t="shared" si="158"/>
        <v>0.98531925109611662</v>
      </c>
      <c r="M1254">
        <f t="shared" si="159"/>
        <v>1.0059854763641114</v>
      </c>
    </row>
    <row r="1255" spans="1:13" x14ac:dyDescent="0.2">
      <c r="A1255">
        <f t="shared" si="152"/>
        <v>2.4940000000000002</v>
      </c>
      <c r="B1255">
        <v>1247</v>
      </c>
      <c r="C1255">
        <v>13.912592271999999</v>
      </c>
      <c r="D1255">
        <v>17.620941106</v>
      </c>
      <c r="E1255">
        <v>14.813515904000001</v>
      </c>
      <c r="F1255" s="2">
        <v>-1991.2276999999999</v>
      </c>
      <c r="G1255">
        <f t="shared" si="153"/>
        <v>2.7825184543999999</v>
      </c>
      <c r="H1255">
        <f t="shared" si="154"/>
        <v>5.8736470353333337</v>
      </c>
      <c r="I1255">
        <f t="shared" si="155"/>
        <v>4.9378386346666669</v>
      </c>
      <c r="J1255" s="2">
        <f t="shared" si="156"/>
        <v>-11.06237611111111</v>
      </c>
      <c r="K1255">
        <f t="shared" si="157"/>
        <v>1.0200205832681264</v>
      </c>
      <c r="L1255">
        <f t="shared" si="158"/>
        <v>0.98533418364764658</v>
      </c>
      <c r="M1255">
        <f t="shared" si="159"/>
        <v>1.006033576106468</v>
      </c>
    </row>
    <row r="1256" spans="1:13" x14ac:dyDescent="0.2">
      <c r="A1256">
        <f t="shared" si="152"/>
        <v>2.496</v>
      </c>
      <c r="B1256">
        <v>1248</v>
      </c>
      <c r="C1256">
        <v>13.910963857</v>
      </c>
      <c r="D1256">
        <v>17.621276696999999</v>
      </c>
      <c r="E1256">
        <v>14.814218974999999</v>
      </c>
      <c r="F1256" s="2">
        <v>-1991.2170000000001</v>
      </c>
      <c r="G1256">
        <f t="shared" si="153"/>
        <v>2.7821927714000001</v>
      </c>
      <c r="H1256">
        <f t="shared" si="154"/>
        <v>5.8737588989999994</v>
      </c>
      <c r="I1256">
        <f t="shared" si="155"/>
        <v>4.9380729916666661</v>
      </c>
      <c r="J1256" s="2">
        <f t="shared" si="156"/>
        <v>-11.062316666666668</v>
      </c>
      <c r="K1256">
        <f t="shared" si="157"/>
        <v>1.0199011938124716</v>
      </c>
      <c r="L1256">
        <f t="shared" si="158"/>
        <v>0.9853529493470512</v>
      </c>
      <c r="M1256">
        <f t="shared" si="159"/>
        <v>1.0060813239225144</v>
      </c>
    </row>
    <row r="1257" spans="1:13" x14ac:dyDescent="0.2">
      <c r="A1257">
        <f t="shared" si="152"/>
        <v>2.4980000000000002</v>
      </c>
      <c r="B1257">
        <v>1249</v>
      </c>
      <c r="C1257">
        <v>13.909658661</v>
      </c>
      <c r="D1257">
        <v>17.621918765</v>
      </c>
      <c r="E1257">
        <v>14.815012008</v>
      </c>
      <c r="F1257" s="2">
        <v>-1991.2102</v>
      </c>
      <c r="G1257">
        <f t="shared" si="153"/>
        <v>2.7819317321999999</v>
      </c>
      <c r="H1257">
        <f t="shared" si="154"/>
        <v>5.8739729216666667</v>
      </c>
      <c r="I1257">
        <f t="shared" si="155"/>
        <v>4.938337336</v>
      </c>
      <c r="J1257" s="2">
        <f t="shared" si="156"/>
        <v>-11.062278888888889</v>
      </c>
      <c r="K1257">
        <f t="shared" si="157"/>
        <v>1.0198055015964436</v>
      </c>
      <c r="L1257">
        <f t="shared" si="158"/>
        <v>0.9853888527386363</v>
      </c>
      <c r="M1257">
        <f t="shared" si="159"/>
        <v>1.0061351813477288</v>
      </c>
    </row>
    <row r="1258" spans="1:13" x14ac:dyDescent="0.2">
      <c r="A1258">
        <f t="shared" si="152"/>
        <v>2.5</v>
      </c>
      <c r="B1258">
        <v>1250</v>
      </c>
      <c r="C1258">
        <v>13.908021244</v>
      </c>
      <c r="D1258">
        <v>17.622795421999999</v>
      </c>
      <c r="E1258">
        <v>14.815539785</v>
      </c>
      <c r="F1258" s="2">
        <v>-1991.2017000000001</v>
      </c>
      <c r="G1258">
        <f t="shared" si="153"/>
        <v>2.7816042487999999</v>
      </c>
      <c r="H1258">
        <f t="shared" si="154"/>
        <v>5.8742651406666662</v>
      </c>
      <c r="I1258">
        <f t="shared" si="155"/>
        <v>4.9385132616666665</v>
      </c>
      <c r="J1258" s="2">
        <f t="shared" si="156"/>
        <v>-11.062231666666667</v>
      </c>
      <c r="K1258">
        <f t="shared" si="157"/>
        <v>1.0196854521469421</v>
      </c>
      <c r="L1258">
        <f t="shared" si="158"/>
        <v>0.98543787396311211</v>
      </c>
      <c r="M1258">
        <f t="shared" si="159"/>
        <v>1.0061710243836519</v>
      </c>
    </row>
    <row r="1259" spans="1:13" x14ac:dyDescent="0.2">
      <c r="A1259">
        <f t="shared" si="152"/>
        <v>2.5020000000000002</v>
      </c>
      <c r="B1259">
        <v>1251</v>
      </c>
      <c r="C1259">
        <v>13.906804411</v>
      </c>
      <c r="D1259">
        <v>17.623642875000002</v>
      </c>
      <c r="E1259">
        <v>14.816008991</v>
      </c>
      <c r="F1259" s="2">
        <v>-1991.1985999999999</v>
      </c>
      <c r="G1259">
        <f t="shared" si="153"/>
        <v>2.7813608822</v>
      </c>
      <c r="H1259">
        <f t="shared" si="154"/>
        <v>5.8745476250000008</v>
      </c>
      <c r="I1259">
        <f t="shared" si="155"/>
        <v>4.9386696636666665</v>
      </c>
      <c r="J1259" s="2">
        <f t="shared" si="156"/>
        <v>-11.062214444444445</v>
      </c>
      <c r="K1259">
        <f t="shared" si="157"/>
        <v>1.0195962383841772</v>
      </c>
      <c r="L1259">
        <f t="shared" si="158"/>
        <v>0.98548526214771115</v>
      </c>
      <c r="M1259">
        <f t="shared" si="159"/>
        <v>1.0062028896743209</v>
      </c>
    </row>
    <row r="1260" spans="1:13" x14ac:dyDescent="0.2">
      <c r="A1260">
        <f t="shared" si="152"/>
        <v>2.504</v>
      </c>
      <c r="B1260">
        <v>1252</v>
      </c>
      <c r="C1260">
        <v>13.905623372999999</v>
      </c>
      <c r="D1260">
        <v>17.624717214</v>
      </c>
      <c r="E1260">
        <v>14.816762602000001</v>
      </c>
      <c r="F1260" s="2">
        <v>-1991.1937</v>
      </c>
      <c r="G1260">
        <f t="shared" si="153"/>
        <v>2.7811246746</v>
      </c>
      <c r="H1260">
        <f t="shared" si="154"/>
        <v>5.8749057379999998</v>
      </c>
      <c r="I1260">
        <f t="shared" si="155"/>
        <v>4.9389208673333336</v>
      </c>
      <c r="J1260" s="2">
        <f t="shared" si="156"/>
        <v>-11.062187222222223</v>
      </c>
      <c r="K1260">
        <f t="shared" si="157"/>
        <v>1.0195096489804147</v>
      </c>
      <c r="L1260">
        <f t="shared" si="158"/>
        <v>0.98554533742604922</v>
      </c>
      <c r="M1260">
        <f t="shared" si="159"/>
        <v>1.0062540698245457</v>
      </c>
    </row>
    <row r="1261" spans="1:13" x14ac:dyDescent="0.2">
      <c r="A1261">
        <f t="shared" si="152"/>
        <v>2.5060000000000002</v>
      </c>
      <c r="B1261">
        <v>1253</v>
      </c>
      <c r="C1261">
        <v>13.904399223</v>
      </c>
      <c r="D1261">
        <v>17.625937174000001</v>
      </c>
      <c r="E1261">
        <v>14.817494061</v>
      </c>
      <c r="F1261" s="2">
        <v>-1991.1857</v>
      </c>
      <c r="G1261">
        <f t="shared" si="153"/>
        <v>2.7808798446000003</v>
      </c>
      <c r="H1261">
        <f t="shared" si="154"/>
        <v>5.8753123913333338</v>
      </c>
      <c r="I1261">
        <f t="shared" si="155"/>
        <v>4.9391646869999999</v>
      </c>
      <c r="J1261" s="2">
        <f t="shared" si="156"/>
        <v>-11.062142777777778</v>
      </c>
      <c r="K1261">
        <f t="shared" si="157"/>
        <v>1.019419898761865</v>
      </c>
      <c r="L1261">
        <f t="shared" si="158"/>
        <v>0.98561355559234665</v>
      </c>
      <c r="M1261">
        <f t="shared" si="159"/>
        <v>1.0063037455611037</v>
      </c>
    </row>
    <row r="1262" spans="1:13" x14ac:dyDescent="0.2">
      <c r="A1262">
        <f t="shared" si="152"/>
        <v>2.508</v>
      </c>
      <c r="B1262">
        <v>1254</v>
      </c>
      <c r="C1262">
        <v>13.902888620000001</v>
      </c>
      <c r="D1262">
        <v>17.627154835999999</v>
      </c>
      <c r="E1262">
        <v>14.818066036999999</v>
      </c>
      <c r="F1262" s="2">
        <v>-1991.1774</v>
      </c>
      <c r="G1262">
        <f t="shared" si="153"/>
        <v>2.780577724</v>
      </c>
      <c r="H1262">
        <f t="shared" si="154"/>
        <v>5.8757182786666666</v>
      </c>
      <c r="I1262">
        <f t="shared" si="155"/>
        <v>4.9393553456666668</v>
      </c>
      <c r="J1262" s="2">
        <f t="shared" si="156"/>
        <v>-11.062096666666667</v>
      </c>
      <c r="K1262">
        <f t="shared" si="157"/>
        <v>1.0193091468528732</v>
      </c>
      <c r="L1262">
        <f t="shared" si="158"/>
        <v>0.9856816452582452</v>
      </c>
      <c r="M1262">
        <f t="shared" si="159"/>
        <v>1.0063425902934722</v>
      </c>
    </row>
    <row r="1263" spans="1:13" x14ac:dyDescent="0.2">
      <c r="A1263">
        <f t="shared" si="152"/>
        <v>2.5100000000000002</v>
      </c>
      <c r="B1263">
        <v>1255</v>
      </c>
      <c r="C1263">
        <v>13.901415478000001</v>
      </c>
      <c r="D1263">
        <v>17.628465455000001</v>
      </c>
      <c r="E1263">
        <v>14.818546604</v>
      </c>
      <c r="F1263" s="2">
        <v>-1991.1673000000001</v>
      </c>
      <c r="G1263">
        <f t="shared" si="153"/>
        <v>2.7802830956000002</v>
      </c>
      <c r="H1263">
        <f t="shared" si="154"/>
        <v>5.8761551516666666</v>
      </c>
      <c r="I1263">
        <f t="shared" si="155"/>
        <v>4.9395155346666666</v>
      </c>
      <c r="J1263" s="2">
        <f t="shared" si="156"/>
        <v>-11.062040555555557</v>
      </c>
      <c r="K1263">
        <f t="shared" si="157"/>
        <v>1.0192011414479352</v>
      </c>
      <c r="L1263">
        <f t="shared" si="158"/>
        <v>0.98575493292742644</v>
      </c>
      <c r="M1263">
        <f t="shared" si="159"/>
        <v>1.0063752271462425</v>
      </c>
    </row>
    <row r="1264" spans="1:13" x14ac:dyDescent="0.2">
      <c r="A1264">
        <f t="shared" si="152"/>
        <v>2.512</v>
      </c>
      <c r="B1264">
        <v>1256</v>
      </c>
      <c r="C1264">
        <v>13.89996934</v>
      </c>
      <c r="D1264">
        <v>17.629787913000001</v>
      </c>
      <c r="E1264">
        <v>14.818995164</v>
      </c>
      <c r="F1264" s="2">
        <v>-1991.1563000000001</v>
      </c>
      <c r="G1264">
        <f t="shared" si="153"/>
        <v>2.779993868</v>
      </c>
      <c r="H1264">
        <f t="shared" si="154"/>
        <v>5.8765959710000004</v>
      </c>
      <c r="I1264">
        <f t="shared" si="155"/>
        <v>4.9396650546666665</v>
      </c>
      <c r="J1264" s="2">
        <f t="shared" si="156"/>
        <v>-11.061979444444445</v>
      </c>
      <c r="K1264">
        <f t="shared" si="157"/>
        <v>1.0190951158779042</v>
      </c>
      <c r="L1264">
        <f t="shared" si="158"/>
        <v>0.98582888261410895</v>
      </c>
      <c r="M1264">
        <f t="shared" si="159"/>
        <v>1.0064056903005552</v>
      </c>
    </row>
    <row r="1265" spans="1:13" x14ac:dyDescent="0.2">
      <c r="A1265">
        <f t="shared" si="152"/>
        <v>2.5140000000000002</v>
      </c>
      <c r="B1265">
        <v>1257</v>
      </c>
      <c r="C1265">
        <v>13.898491837</v>
      </c>
      <c r="D1265">
        <v>17.630899116999998</v>
      </c>
      <c r="E1265">
        <v>14.819069029</v>
      </c>
      <c r="F1265" s="2">
        <v>-1991.1460999999999</v>
      </c>
      <c r="G1265">
        <f t="shared" si="153"/>
        <v>2.7796983674</v>
      </c>
      <c r="H1265">
        <f t="shared" si="154"/>
        <v>5.8769663723333325</v>
      </c>
      <c r="I1265">
        <f t="shared" si="155"/>
        <v>4.9396896763333329</v>
      </c>
      <c r="J1265" s="2">
        <f t="shared" si="156"/>
        <v>-11.061922777777777</v>
      </c>
      <c r="K1265">
        <f t="shared" si="157"/>
        <v>1.0189867907403327</v>
      </c>
      <c r="L1265">
        <f t="shared" si="158"/>
        <v>0.98589101932290424</v>
      </c>
      <c r="M1265">
        <f t="shared" si="159"/>
        <v>1.0064107067106081</v>
      </c>
    </row>
    <row r="1266" spans="1:13" x14ac:dyDescent="0.2">
      <c r="A1266">
        <f t="shared" si="152"/>
        <v>2.516</v>
      </c>
      <c r="B1266">
        <v>1258</v>
      </c>
      <c r="C1266">
        <v>13.897036325</v>
      </c>
      <c r="D1266">
        <v>17.632107136999998</v>
      </c>
      <c r="E1266">
        <v>14.819284716</v>
      </c>
      <c r="F1266" s="2">
        <v>-1991.1323</v>
      </c>
      <c r="G1266">
        <f t="shared" si="153"/>
        <v>2.7794072650000001</v>
      </c>
      <c r="H1266">
        <f t="shared" si="154"/>
        <v>5.8773690456666658</v>
      </c>
      <c r="I1266">
        <f t="shared" si="155"/>
        <v>4.9397615720000001</v>
      </c>
      <c r="J1266" s="2">
        <f t="shared" si="156"/>
        <v>-11.061846111111111</v>
      </c>
      <c r="K1266">
        <f t="shared" si="157"/>
        <v>1.0188800779027702</v>
      </c>
      <c r="L1266">
        <f t="shared" si="158"/>
        <v>0.98595856982394559</v>
      </c>
      <c r="M1266">
        <f t="shared" si="159"/>
        <v>1.0064253547094584</v>
      </c>
    </row>
    <row r="1267" spans="1:13" x14ac:dyDescent="0.2">
      <c r="A1267">
        <f t="shared" si="152"/>
        <v>2.5180000000000002</v>
      </c>
      <c r="B1267">
        <v>1259</v>
      </c>
      <c r="C1267">
        <v>13.896112648000001</v>
      </c>
      <c r="D1267">
        <v>17.633253743000001</v>
      </c>
      <c r="E1267">
        <v>14.819558002999999</v>
      </c>
      <c r="F1267" s="2">
        <v>-1991.1211000000001</v>
      </c>
      <c r="G1267">
        <f t="shared" si="153"/>
        <v>2.7792225296000002</v>
      </c>
      <c r="H1267">
        <f t="shared" si="154"/>
        <v>5.8777512476666667</v>
      </c>
      <c r="I1267">
        <f t="shared" si="155"/>
        <v>4.9398526676666661</v>
      </c>
      <c r="J1267" s="2">
        <f t="shared" si="156"/>
        <v>-11.06178388888889</v>
      </c>
      <c r="K1267">
        <f t="shared" si="157"/>
        <v>1.0188123572699888</v>
      </c>
      <c r="L1267">
        <f t="shared" si="158"/>
        <v>0.98602268615463307</v>
      </c>
      <c r="M1267">
        <f t="shared" si="159"/>
        <v>1.0064439145098254</v>
      </c>
    </row>
    <row r="1268" spans="1:13" x14ac:dyDescent="0.2">
      <c r="A1268">
        <f t="shared" si="152"/>
        <v>2.52</v>
      </c>
      <c r="B1268">
        <v>1260</v>
      </c>
      <c r="C1268">
        <v>13.895321966999999</v>
      </c>
      <c r="D1268">
        <v>17.634674746999998</v>
      </c>
      <c r="E1268">
        <v>14.819501710999999</v>
      </c>
      <c r="F1268" s="2">
        <v>-1991.1122</v>
      </c>
      <c r="G1268">
        <f t="shared" si="153"/>
        <v>2.7790643933999997</v>
      </c>
      <c r="H1268">
        <f t="shared" si="154"/>
        <v>5.8782249156666664</v>
      </c>
      <c r="I1268">
        <f t="shared" si="155"/>
        <v>4.9398339036666661</v>
      </c>
      <c r="J1268" s="2">
        <f t="shared" si="156"/>
        <v>-11.061734444444445</v>
      </c>
      <c r="K1268">
        <f t="shared" si="157"/>
        <v>1.0187543874194367</v>
      </c>
      <c r="L1268">
        <f t="shared" si="158"/>
        <v>0.98610214637232951</v>
      </c>
      <c r="M1268">
        <f t="shared" si="159"/>
        <v>1.0064400915388012</v>
      </c>
    </row>
    <row r="1269" spans="1:13" x14ac:dyDescent="0.2">
      <c r="A1269">
        <f t="shared" si="152"/>
        <v>2.5220000000000002</v>
      </c>
      <c r="B1269">
        <v>1261</v>
      </c>
      <c r="C1269">
        <v>13.894504752</v>
      </c>
      <c r="D1269">
        <v>17.636133124000001</v>
      </c>
      <c r="E1269">
        <v>14.819489213000001</v>
      </c>
      <c r="F1269" s="2">
        <v>-1991.1070999999999</v>
      </c>
      <c r="G1269">
        <f t="shared" si="153"/>
        <v>2.7789009503999997</v>
      </c>
      <c r="H1269">
        <f t="shared" si="154"/>
        <v>5.8787110413333332</v>
      </c>
      <c r="I1269">
        <f t="shared" si="155"/>
        <v>4.9398297376666669</v>
      </c>
      <c r="J1269" s="2">
        <f t="shared" si="156"/>
        <v>-11.061706111111111</v>
      </c>
      <c r="K1269">
        <f t="shared" si="157"/>
        <v>1.0186944721926652</v>
      </c>
      <c r="L1269">
        <f t="shared" si="158"/>
        <v>0.98618369642701176</v>
      </c>
      <c r="M1269">
        <f t="shared" si="159"/>
        <v>1.006439242759368</v>
      </c>
    </row>
    <row r="1270" spans="1:13" x14ac:dyDescent="0.2">
      <c r="A1270">
        <f t="shared" si="152"/>
        <v>2.524</v>
      </c>
      <c r="B1270">
        <v>1262</v>
      </c>
      <c r="C1270">
        <v>13.893312022</v>
      </c>
      <c r="D1270">
        <v>17.637851888</v>
      </c>
      <c r="E1270">
        <v>14.819193712000001</v>
      </c>
      <c r="F1270" s="2">
        <v>-1991.1043</v>
      </c>
      <c r="G1270">
        <f t="shared" si="153"/>
        <v>2.7786624043999999</v>
      </c>
      <c r="H1270">
        <f t="shared" si="154"/>
        <v>5.8792839626666664</v>
      </c>
      <c r="I1270">
        <f t="shared" si="155"/>
        <v>4.9397312373333335</v>
      </c>
      <c r="J1270" s="2">
        <f t="shared" si="156"/>
        <v>-11.061690555555556</v>
      </c>
      <c r="K1270">
        <f t="shared" si="157"/>
        <v>1.0186070255740556</v>
      </c>
      <c r="L1270">
        <f t="shared" si="158"/>
        <v>0.98627980689651706</v>
      </c>
      <c r="M1270">
        <f t="shared" si="159"/>
        <v>1.0064191743347146</v>
      </c>
    </row>
    <row r="1271" spans="1:13" x14ac:dyDescent="0.2">
      <c r="A1271">
        <f t="shared" si="152"/>
        <v>2.5260000000000002</v>
      </c>
      <c r="B1271">
        <v>1263</v>
      </c>
      <c r="C1271">
        <v>13.892310176000001</v>
      </c>
      <c r="D1271">
        <v>17.639424294000001</v>
      </c>
      <c r="E1271">
        <v>14.819035467000001</v>
      </c>
      <c r="F1271" s="2">
        <v>-1991.1026999999999</v>
      </c>
      <c r="G1271">
        <f t="shared" si="153"/>
        <v>2.7784620352</v>
      </c>
      <c r="H1271">
        <f t="shared" si="154"/>
        <v>5.8798080980000007</v>
      </c>
      <c r="I1271">
        <f t="shared" si="155"/>
        <v>4.9396784890000003</v>
      </c>
      <c r="J1271" s="2">
        <f t="shared" si="156"/>
        <v>-11.061681666666667</v>
      </c>
      <c r="K1271">
        <f t="shared" si="157"/>
        <v>1.0185335738749555</v>
      </c>
      <c r="L1271">
        <f t="shared" si="158"/>
        <v>0.98636773326622995</v>
      </c>
      <c r="M1271">
        <f t="shared" si="159"/>
        <v>1.0064084274070924</v>
      </c>
    </row>
    <row r="1272" spans="1:13" x14ac:dyDescent="0.2">
      <c r="A1272">
        <f t="shared" si="152"/>
        <v>2.528</v>
      </c>
      <c r="B1272">
        <v>1264</v>
      </c>
      <c r="C1272">
        <v>13.891515866000001</v>
      </c>
      <c r="D1272">
        <v>17.641129708000001</v>
      </c>
      <c r="E1272">
        <v>14.819136224999999</v>
      </c>
      <c r="F1272" s="2">
        <v>-1991.1026999999999</v>
      </c>
      <c r="G1272">
        <f t="shared" si="153"/>
        <v>2.7783031732000003</v>
      </c>
      <c r="H1272">
        <f t="shared" si="154"/>
        <v>5.8803765693333334</v>
      </c>
      <c r="I1272">
        <f t="shared" si="155"/>
        <v>4.9397120750000001</v>
      </c>
      <c r="J1272" s="2">
        <f t="shared" si="156"/>
        <v>-11.061681666666667</v>
      </c>
      <c r="K1272">
        <f t="shared" si="157"/>
        <v>1.0184753379593436</v>
      </c>
      <c r="L1272">
        <f t="shared" si="158"/>
        <v>0.98646309722558723</v>
      </c>
      <c r="M1272">
        <f t="shared" si="159"/>
        <v>1.0064152702073916</v>
      </c>
    </row>
    <row r="1273" spans="1:13" x14ac:dyDescent="0.2">
      <c r="A1273">
        <f t="shared" si="152"/>
        <v>2.5300000000000002</v>
      </c>
      <c r="B1273">
        <v>1265</v>
      </c>
      <c r="C1273">
        <v>13.890699348</v>
      </c>
      <c r="D1273">
        <v>17.642794541000001</v>
      </c>
      <c r="E1273">
        <v>14.819376375999999</v>
      </c>
      <c r="F1273" s="2">
        <v>-1991.1020000000001</v>
      </c>
      <c r="G1273">
        <f t="shared" si="153"/>
        <v>2.7781398695999999</v>
      </c>
      <c r="H1273">
        <f t="shared" si="154"/>
        <v>5.8809315136666669</v>
      </c>
      <c r="I1273">
        <f t="shared" si="155"/>
        <v>4.9397921253333328</v>
      </c>
      <c r="J1273" s="2">
        <f t="shared" si="156"/>
        <v>-11.061677777777778</v>
      </c>
      <c r="K1273">
        <f t="shared" si="157"/>
        <v>1.0184154738340729</v>
      </c>
      <c r="L1273">
        <f t="shared" si="158"/>
        <v>0.98655619196184996</v>
      </c>
      <c r="M1273">
        <f t="shared" si="159"/>
        <v>1.006431579635275</v>
      </c>
    </row>
    <row r="1274" spans="1:13" x14ac:dyDescent="0.2">
      <c r="A1274">
        <f t="shared" si="152"/>
        <v>2.532</v>
      </c>
      <c r="B1274">
        <v>1266</v>
      </c>
      <c r="C1274">
        <v>13.889938618</v>
      </c>
      <c r="D1274">
        <v>17.644700293</v>
      </c>
      <c r="E1274">
        <v>14.819458388999999</v>
      </c>
      <c r="F1274" s="2">
        <v>-1991.106</v>
      </c>
      <c r="G1274">
        <f t="shared" si="153"/>
        <v>2.7779877235999999</v>
      </c>
      <c r="H1274">
        <f t="shared" si="154"/>
        <v>5.8815667643333329</v>
      </c>
      <c r="I1274">
        <f t="shared" si="155"/>
        <v>4.9398194630000001</v>
      </c>
      <c r="J1274" s="2">
        <f t="shared" si="156"/>
        <v>-11.0617</v>
      </c>
      <c r="K1274">
        <f t="shared" si="157"/>
        <v>1.0183596998817326</v>
      </c>
      <c r="L1274">
        <f t="shared" si="158"/>
        <v>0.98666275849424212</v>
      </c>
      <c r="M1274">
        <f t="shared" si="159"/>
        <v>1.0064371494022508</v>
      </c>
    </row>
    <row r="1275" spans="1:13" x14ac:dyDescent="0.2">
      <c r="A1275">
        <f t="shared" si="152"/>
        <v>2.5340000000000003</v>
      </c>
      <c r="B1275">
        <v>1267</v>
      </c>
      <c r="C1275">
        <v>13.889324180999999</v>
      </c>
      <c r="D1275">
        <v>17.646599747</v>
      </c>
      <c r="E1275">
        <v>14.819623513</v>
      </c>
      <c r="F1275" s="2">
        <v>-1991.1097</v>
      </c>
      <c r="G1275">
        <f t="shared" si="153"/>
        <v>2.7778648362</v>
      </c>
      <c r="H1275">
        <f t="shared" si="154"/>
        <v>5.8821999156666669</v>
      </c>
      <c r="I1275">
        <f t="shared" si="155"/>
        <v>4.939874504333333</v>
      </c>
      <c r="J1275" s="2">
        <f t="shared" si="156"/>
        <v>-11.061720555555555</v>
      </c>
      <c r="K1275">
        <f t="shared" si="157"/>
        <v>1.0183146515992223</v>
      </c>
      <c r="L1275">
        <f t="shared" si="158"/>
        <v>0.98676897285278353</v>
      </c>
      <c r="M1275">
        <f t="shared" si="159"/>
        <v>1.0064483635049186</v>
      </c>
    </row>
    <row r="1276" spans="1:13" x14ac:dyDescent="0.2">
      <c r="A1276">
        <f t="shared" si="152"/>
        <v>2.536</v>
      </c>
      <c r="B1276">
        <v>1268</v>
      </c>
      <c r="C1276">
        <v>13.888731635999999</v>
      </c>
      <c r="D1276">
        <v>17.648545656</v>
      </c>
      <c r="E1276">
        <v>14.819845166</v>
      </c>
      <c r="F1276" s="2">
        <v>-1991.1092000000001</v>
      </c>
      <c r="G1276">
        <f t="shared" si="153"/>
        <v>2.7777463272</v>
      </c>
      <c r="H1276">
        <f t="shared" si="154"/>
        <v>5.8828485519999996</v>
      </c>
      <c r="I1276">
        <f t="shared" si="155"/>
        <v>4.9399483886666671</v>
      </c>
      <c r="J1276" s="2">
        <f t="shared" si="156"/>
        <v>-11.061717777777778</v>
      </c>
      <c r="K1276">
        <f t="shared" si="157"/>
        <v>1.0182712083584016</v>
      </c>
      <c r="L1276">
        <f t="shared" si="158"/>
        <v>0.98687778489888434</v>
      </c>
      <c r="M1276">
        <f t="shared" si="159"/>
        <v>1.0064634166740443</v>
      </c>
    </row>
    <row r="1277" spans="1:13" x14ac:dyDescent="0.2">
      <c r="A1277">
        <f t="shared" si="152"/>
        <v>2.5380000000000003</v>
      </c>
      <c r="B1277">
        <v>1269</v>
      </c>
      <c r="C1277">
        <v>13.888079855999999</v>
      </c>
      <c r="D1277">
        <v>17.650523736</v>
      </c>
      <c r="E1277">
        <v>14.819870779</v>
      </c>
      <c r="F1277" s="2">
        <v>-1991.1090999999999</v>
      </c>
      <c r="G1277">
        <f t="shared" si="153"/>
        <v>2.7776159711999999</v>
      </c>
      <c r="H1277">
        <f t="shared" si="154"/>
        <v>5.8835079119999998</v>
      </c>
      <c r="I1277">
        <f t="shared" si="155"/>
        <v>4.9399569263333332</v>
      </c>
      <c r="J1277" s="2">
        <f t="shared" si="156"/>
        <v>-11.061717222222221</v>
      </c>
      <c r="K1277">
        <f t="shared" si="157"/>
        <v>1.0182234222231676</v>
      </c>
      <c r="L1277">
        <f t="shared" si="158"/>
        <v>0.98698839589464582</v>
      </c>
      <c r="M1277">
        <f t="shared" si="159"/>
        <v>1.0064651561353679</v>
      </c>
    </row>
    <row r="1278" spans="1:13" x14ac:dyDescent="0.2">
      <c r="A1278">
        <f t="shared" si="152"/>
        <v>2.54</v>
      </c>
      <c r="B1278">
        <v>1270</v>
      </c>
      <c r="C1278">
        <v>13.887532909000001</v>
      </c>
      <c r="D1278">
        <v>17.652475492000001</v>
      </c>
      <c r="E1278">
        <v>14.820031626</v>
      </c>
      <c r="F1278" s="2">
        <v>-1991.1061999999999</v>
      </c>
      <c r="G1278">
        <f t="shared" si="153"/>
        <v>2.7775065818</v>
      </c>
      <c r="H1278">
        <f t="shared" si="154"/>
        <v>5.8841584973333338</v>
      </c>
      <c r="I1278">
        <f t="shared" si="155"/>
        <v>4.9400105420000004</v>
      </c>
      <c r="J1278" s="2">
        <f t="shared" si="156"/>
        <v>-11.061701111111111</v>
      </c>
      <c r="K1278">
        <f t="shared" si="157"/>
        <v>1.0181833220615983</v>
      </c>
      <c r="L1278">
        <f t="shared" si="158"/>
        <v>0.98709753489541618</v>
      </c>
      <c r="M1278">
        <f t="shared" si="159"/>
        <v>1.0064760797731906</v>
      </c>
    </row>
    <row r="1279" spans="1:13" x14ac:dyDescent="0.2">
      <c r="A1279">
        <f t="shared" si="152"/>
        <v>2.5420000000000003</v>
      </c>
      <c r="B1279">
        <v>1271</v>
      </c>
      <c r="C1279">
        <v>13.887508670000001</v>
      </c>
      <c r="D1279">
        <v>17.654487102000001</v>
      </c>
      <c r="E1279">
        <v>14.820160475</v>
      </c>
      <c r="F1279" s="2">
        <v>-1991.1011000000001</v>
      </c>
      <c r="G1279">
        <f t="shared" si="153"/>
        <v>2.7775017340000003</v>
      </c>
      <c r="H1279">
        <f t="shared" si="154"/>
        <v>5.884829034</v>
      </c>
      <c r="I1279">
        <f t="shared" si="155"/>
        <v>4.9400534916666663</v>
      </c>
      <c r="J1279" s="2">
        <f t="shared" si="156"/>
        <v>-11.061672777777778</v>
      </c>
      <c r="K1279">
        <f t="shared" si="157"/>
        <v>1.0181815449464187</v>
      </c>
      <c r="L1279">
        <f t="shared" si="158"/>
        <v>0.98721002083389375</v>
      </c>
      <c r="M1279">
        <f t="shared" si="159"/>
        <v>1.0064848303237748</v>
      </c>
    </row>
    <row r="1280" spans="1:13" x14ac:dyDescent="0.2">
      <c r="A1280">
        <f t="shared" si="152"/>
        <v>2.544</v>
      </c>
      <c r="B1280">
        <v>1272</v>
      </c>
      <c r="C1280">
        <v>13.887257195</v>
      </c>
      <c r="D1280">
        <v>17.656679672999999</v>
      </c>
      <c r="E1280">
        <v>14.820608328</v>
      </c>
      <c r="F1280" s="2">
        <v>-1991.0951</v>
      </c>
      <c r="G1280">
        <f t="shared" si="153"/>
        <v>2.777451439</v>
      </c>
      <c r="H1280">
        <f t="shared" si="154"/>
        <v>5.8855598909999998</v>
      </c>
      <c r="I1280">
        <f t="shared" si="155"/>
        <v>4.9402027760000005</v>
      </c>
      <c r="J1280" s="2">
        <f t="shared" si="156"/>
        <v>-11.061639444444445</v>
      </c>
      <c r="K1280">
        <f t="shared" si="157"/>
        <v>1.0181631077155155</v>
      </c>
      <c r="L1280">
        <f t="shared" si="158"/>
        <v>0.98733262581528358</v>
      </c>
      <c r="M1280">
        <f t="shared" si="159"/>
        <v>1.0065152454634405</v>
      </c>
    </row>
    <row r="1281" spans="1:13" x14ac:dyDescent="0.2">
      <c r="A1281">
        <f t="shared" si="152"/>
        <v>2.5460000000000003</v>
      </c>
      <c r="B1281">
        <v>1273</v>
      </c>
      <c r="C1281">
        <v>13.886710609</v>
      </c>
      <c r="D1281">
        <v>17.658879483</v>
      </c>
      <c r="E1281">
        <v>14.821096297</v>
      </c>
      <c r="F1281" s="2">
        <v>-1991.0894000000001</v>
      </c>
      <c r="G1281">
        <f t="shared" si="153"/>
        <v>2.7773421217999998</v>
      </c>
      <c r="H1281">
        <f t="shared" si="154"/>
        <v>5.8862931610000002</v>
      </c>
      <c r="I1281">
        <f t="shared" si="155"/>
        <v>4.9403654323333335</v>
      </c>
      <c r="J1281" s="2">
        <f t="shared" si="156"/>
        <v>-11.061607777777779</v>
      </c>
      <c r="K1281">
        <f t="shared" si="157"/>
        <v>1.0181230340211509</v>
      </c>
      <c r="L1281">
        <f t="shared" si="158"/>
        <v>0.98745563558970439</v>
      </c>
      <c r="M1281">
        <f t="shared" si="159"/>
        <v>1.0065483850098711</v>
      </c>
    </row>
    <row r="1282" spans="1:13" x14ac:dyDescent="0.2">
      <c r="A1282">
        <f t="shared" si="152"/>
        <v>2.548</v>
      </c>
      <c r="B1282">
        <v>1274</v>
      </c>
      <c r="C1282">
        <v>13.885939083</v>
      </c>
      <c r="D1282">
        <v>17.660840696000001</v>
      </c>
      <c r="E1282">
        <v>14.821679468999999</v>
      </c>
      <c r="F1282" s="2">
        <v>-1991.0838000000001</v>
      </c>
      <c r="G1282">
        <f t="shared" si="153"/>
        <v>2.7771878166000001</v>
      </c>
      <c r="H1282">
        <f t="shared" si="154"/>
        <v>5.8869468986666673</v>
      </c>
      <c r="I1282">
        <f t="shared" si="155"/>
        <v>4.9405598230000001</v>
      </c>
      <c r="J1282" s="2">
        <f t="shared" si="156"/>
        <v>-11.061576666666667</v>
      </c>
      <c r="K1282">
        <f t="shared" si="157"/>
        <v>1.0180664685454195</v>
      </c>
      <c r="L1282">
        <f t="shared" si="158"/>
        <v>0.98756530341043491</v>
      </c>
      <c r="M1282">
        <f t="shared" si="159"/>
        <v>1.0065879900986594</v>
      </c>
    </row>
    <row r="1283" spans="1:13" x14ac:dyDescent="0.2">
      <c r="A1283">
        <f t="shared" si="152"/>
        <v>2.5500000000000003</v>
      </c>
      <c r="B1283">
        <v>1275</v>
      </c>
      <c r="C1283">
        <v>13.885417030999999</v>
      </c>
      <c r="D1283">
        <v>17.662741473000001</v>
      </c>
      <c r="E1283">
        <v>14.822388648</v>
      </c>
      <c r="F1283" s="2">
        <v>-1991.0768</v>
      </c>
      <c r="G1283">
        <f t="shared" si="153"/>
        <v>2.7770834062</v>
      </c>
      <c r="H1283">
        <f t="shared" si="154"/>
        <v>5.8875804910000005</v>
      </c>
      <c r="I1283">
        <f t="shared" si="155"/>
        <v>4.9407962159999999</v>
      </c>
      <c r="J1283" s="2">
        <f t="shared" si="156"/>
        <v>-11.061537777777778</v>
      </c>
      <c r="K1283">
        <f t="shared" si="157"/>
        <v>1.0180281935945601</v>
      </c>
      <c r="L1283">
        <f t="shared" si="158"/>
        <v>0.98767159174897057</v>
      </c>
      <c r="M1283">
        <f t="shared" si="159"/>
        <v>1.0066361527286583</v>
      </c>
    </row>
    <row r="1284" spans="1:13" x14ac:dyDescent="0.2">
      <c r="A1284">
        <f t="shared" si="152"/>
        <v>2.552</v>
      </c>
      <c r="B1284">
        <v>1276</v>
      </c>
      <c r="C1284">
        <v>13.884795563000001</v>
      </c>
      <c r="D1284">
        <v>17.664673094000001</v>
      </c>
      <c r="E1284">
        <v>14.823023526</v>
      </c>
      <c r="F1284" s="2">
        <v>-1991.068</v>
      </c>
      <c r="G1284">
        <f t="shared" si="153"/>
        <v>2.7769591126000002</v>
      </c>
      <c r="H1284">
        <f t="shared" si="154"/>
        <v>5.8882243646666668</v>
      </c>
      <c r="I1284">
        <f t="shared" si="155"/>
        <v>4.9410078420000003</v>
      </c>
      <c r="J1284" s="2">
        <f t="shared" si="156"/>
        <v>-11.061488888888888</v>
      </c>
      <c r="K1284">
        <f t="shared" si="157"/>
        <v>1.0179826298247427</v>
      </c>
      <c r="L1284">
        <f t="shared" si="158"/>
        <v>0.9877796048334988</v>
      </c>
      <c r="M1284">
        <f t="shared" si="159"/>
        <v>1.0066792693384403</v>
      </c>
    </row>
    <row r="1285" spans="1:13" x14ac:dyDescent="0.2">
      <c r="A1285">
        <f t="shared" si="152"/>
        <v>2.5540000000000003</v>
      </c>
      <c r="B1285">
        <v>1277</v>
      </c>
      <c r="C1285">
        <v>13.884714757999999</v>
      </c>
      <c r="D1285">
        <v>17.666842604999999</v>
      </c>
      <c r="E1285">
        <v>14.823531228</v>
      </c>
      <c r="F1285" s="2">
        <v>-1991.0610999999999</v>
      </c>
      <c r="G1285">
        <f t="shared" si="153"/>
        <v>2.7769429515999997</v>
      </c>
      <c r="H1285">
        <f t="shared" si="154"/>
        <v>5.8889475349999998</v>
      </c>
      <c r="I1285">
        <f t="shared" si="155"/>
        <v>4.9411770759999998</v>
      </c>
      <c r="J1285" s="2">
        <f t="shared" si="156"/>
        <v>-11.061450555555554</v>
      </c>
      <c r="K1285">
        <f t="shared" si="157"/>
        <v>1.0179767054965068</v>
      </c>
      <c r="L1285">
        <f t="shared" si="158"/>
        <v>0.98790092033743471</v>
      </c>
      <c r="M1285">
        <f t="shared" si="159"/>
        <v>1.0067137490164564</v>
      </c>
    </row>
    <row r="1286" spans="1:13" x14ac:dyDescent="0.2">
      <c r="A1286">
        <f t="shared" si="152"/>
        <v>2.556</v>
      </c>
      <c r="B1286">
        <v>1278</v>
      </c>
      <c r="C1286">
        <v>13.883973921000001</v>
      </c>
      <c r="D1286">
        <v>17.668829962</v>
      </c>
      <c r="E1286">
        <v>14.824104398999999</v>
      </c>
      <c r="F1286" s="2">
        <v>-1991.0555999999999</v>
      </c>
      <c r="G1286">
        <f t="shared" si="153"/>
        <v>2.7767947842000003</v>
      </c>
      <c r="H1286">
        <f t="shared" si="154"/>
        <v>5.8896099873333334</v>
      </c>
      <c r="I1286">
        <f t="shared" si="155"/>
        <v>4.9413681330000001</v>
      </c>
      <c r="J1286" s="2">
        <f t="shared" si="156"/>
        <v>-11.06142</v>
      </c>
      <c r="K1286">
        <f t="shared" si="157"/>
        <v>1.0179223900264585</v>
      </c>
      <c r="L1286">
        <f t="shared" si="158"/>
        <v>0.98801205008785109</v>
      </c>
      <c r="M1286">
        <f t="shared" si="159"/>
        <v>1.0067526749051237</v>
      </c>
    </row>
    <row r="1287" spans="1:13" x14ac:dyDescent="0.2">
      <c r="A1287">
        <f t="shared" si="152"/>
        <v>2.5580000000000003</v>
      </c>
      <c r="B1287">
        <v>1279</v>
      </c>
      <c r="C1287">
        <v>13.883095623999999</v>
      </c>
      <c r="D1287">
        <v>17.671053190999999</v>
      </c>
      <c r="E1287">
        <v>14.824829947</v>
      </c>
      <c r="F1287" s="2">
        <v>-1991.0519999999999</v>
      </c>
      <c r="G1287">
        <f t="shared" si="153"/>
        <v>2.7766191247999998</v>
      </c>
      <c r="H1287">
        <f t="shared" si="154"/>
        <v>5.8903510636666665</v>
      </c>
      <c r="I1287">
        <f t="shared" si="155"/>
        <v>4.9416099823333335</v>
      </c>
      <c r="J1287" s="2">
        <f t="shared" si="156"/>
        <v>-11.061399999999999</v>
      </c>
      <c r="K1287">
        <f t="shared" si="157"/>
        <v>1.0178579964899623</v>
      </c>
      <c r="L1287">
        <f t="shared" si="158"/>
        <v>0.98813636941441818</v>
      </c>
      <c r="M1287">
        <f t="shared" si="159"/>
        <v>1.0068019492066338</v>
      </c>
    </row>
    <row r="1288" spans="1:13" x14ac:dyDescent="0.2">
      <c r="A1288">
        <f t="shared" si="152"/>
        <v>2.56</v>
      </c>
      <c r="B1288">
        <v>1280</v>
      </c>
      <c r="C1288">
        <v>13.882454475999999</v>
      </c>
      <c r="D1288">
        <v>17.673432261999999</v>
      </c>
      <c r="E1288">
        <v>14.825441229000001</v>
      </c>
      <c r="F1288" s="2">
        <v>-1991.0447999999999</v>
      </c>
      <c r="G1288">
        <f t="shared" si="153"/>
        <v>2.7764908951999998</v>
      </c>
      <c r="H1288">
        <f t="shared" si="154"/>
        <v>5.8911440873333332</v>
      </c>
      <c r="I1288">
        <f t="shared" si="155"/>
        <v>4.941813743</v>
      </c>
      <c r="J1288" s="2">
        <f t="shared" si="156"/>
        <v>-11.061359999999999</v>
      </c>
      <c r="K1288">
        <f t="shared" si="157"/>
        <v>1.0178109898542371</v>
      </c>
      <c r="L1288">
        <f t="shared" si="158"/>
        <v>0.98826940317053391</v>
      </c>
      <c r="M1288">
        <f t="shared" si="159"/>
        <v>1.0068434633360581</v>
      </c>
    </row>
    <row r="1289" spans="1:13" x14ac:dyDescent="0.2">
      <c r="A1289">
        <f t="shared" si="152"/>
        <v>2.5619999999999998</v>
      </c>
      <c r="B1289">
        <v>1281</v>
      </c>
      <c r="C1289">
        <v>13.881723060000001</v>
      </c>
      <c r="D1289">
        <v>17.675904565</v>
      </c>
      <c r="E1289">
        <v>14.826046209999999</v>
      </c>
      <c r="F1289" s="2">
        <v>-1991.0347999999999</v>
      </c>
      <c r="G1289">
        <f t="shared" si="153"/>
        <v>2.7763446119999999</v>
      </c>
      <c r="H1289">
        <f t="shared" si="154"/>
        <v>5.8919681883333332</v>
      </c>
      <c r="I1289">
        <f t="shared" si="155"/>
        <v>4.9420154033333334</v>
      </c>
      <c r="J1289" s="2">
        <f t="shared" si="156"/>
        <v>-11.061304444444444</v>
      </c>
      <c r="K1289">
        <f t="shared" si="157"/>
        <v>1.0177573650975891</v>
      </c>
      <c r="L1289">
        <f t="shared" si="158"/>
        <v>0.98840765030748201</v>
      </c>
      <c r="M1289">
        <f t="shared" si="159"/>
        <v>1.0068845495442784</v>
      </c>
    </row>
    <row r="1290" spans="1:13" x14ac:dyDescent="0.2">
      <c r="A1290">
        <f t="shared" ref="A1290:A1353" si="160">B1290*0.002</f>
        <v>2.5640000000000001</v>
      </c>
      <c r="B1290">
        <v>1282</v>
      </c>
      <c r="C1290">
        <v>13.880806121999999</v>
      </c>
      <c r="D1290">
        <v>17.678500571000001</v>
      </c>
      <c r="E1290">
        <v>14.826325399</v>
      </c>
      <c r="F1290" s="2">
        <v>-1991.0231000000001</v>
      </c>
      <c r="G1290">
        <f t="shared" ref="G1290:G1353" si="161">C1290/5</f>
        <v>2.7761612244</v>
      </c>
      <c r="H1290">
        <f t="shared" ref="H1290:H1353" si="162">D1290/3</f>
        <v>5.8928335236666669</v>
      </c>
      <c r="I1290">
        <f t="shared" ref="I1290:I1353" si="163">E1290/3</f>
        <v>4.942108466333333</v>
      </c>
      <c r="J1290" s="2">
        <f t="shared" ref="J1290:J1353" si="164">F1290/180</f>
        <v>-11.061239444444444</v>
      </c>
      <c r="K1290">
        <f t="shared" ref="K1290:K1353" si="165">G1290/$G$9</f>
        <v>1.017690138543738</v>
      </c>
      <c r="L1290">
        <f t="shared" ref="L1290:L1353" si="166">H1290/$H$9</f>
        <v>0.98855281471370571</v>
      </c>
      <c r="M1290">
        <f t="shared" ref="M1290:M1353" si="167">I1290/$I$9</f>
        <v>1.0069035101684745</v>
      </c>
    </row>
    <row r="1291" spans="1:13" x14ac:dyDescent="0.2">
      <c r="A1291">
        <f t="shared" si="160"/>
        <v>2.5659999999999998</v>
      </c>
      <c r="B1291">
        <v>1283</v>
      </c>
      <c r="C1291">
        <v>13.879810193000001</v>
      </c>
      <c r="D1291">
        <v>17.681089654000001</v>
      </c>
      <c r="E1291">
        <v>14.826527964</v>
      </c>
      <c r="F1291" s="2">
        <v>-1991.0105000000001</v>
      </c>
      <c r="G1291">
        <f t="shared" si="161"/>
        <v>2.7759620386000003</v>
      </c>
      <c r="H1291">
        <f t="shared" si="162"/>
        <v>5.8936965513333339</v>
      </c>
      <c r="I1291">
        <f t="shared" si="163"/>
        <v>4.9421759879999998</v>
      </c>
      <c r="J1291" s="2">
        <f t="shared" si="164"/>
        <v>-11.061169444444445</v>
      </c>
      <c r="K1291">
        <f t="shared" si="165"/>
        <v>1.0176171206575231</v>
      </c>
      <c r="L1291">
        <f t="shared" si="166"/>
        <v>0.98869759199710139</v>
      </c>
      <c r="M1291">
        <f t="shared" si="167"/>
        <v>1.0069172670100417</v>
      </c>
    </row>
    <row r="1292" spans="1:13" x14ac:dyDescent="0.2">
      <c r="A1292">
        <f t="shared" si="160"/>
        <v>2.5680000000000001</v>
      </c>
      <c r="B1292">
        <v>1284</v>
      </c>
      <c r="C1292">
        <v>13.878772773</v>
      </c>
      <c r="D1292">
        <v>17.683464128000001</v>
      </c>
      <c r="E1292">
        <v>14.826458657</v>
      </c>
      <c r="F1292" s="2">
        <v>-1991.0023000000001</v>
      </c>
      <c r="G1292">
        <f t="shared" si="161"/>
        <v>2.7757545545999998</v>
      </c>
      <c r="H1292">
        <f t="shared" si="162"/>
        <v>5.8944880426666666</v>
      </c>
      <c r="I1292">
        <f t="shared" si="163"/>
        <v>4.9421528856666663</v>
      </c>
      <c r="J1292" s="2">
        <f t="shared" si="164"/>
        <v>-11.06112388888889</v>
      </c>
      <c r="K1292">
        <f t="shared" si="165"/>
        <v>1.0175410608023352</v>
      </c>
      <c r="L1292">
        <f t="shared" si="166"/>
        <v>0.98883036869650154</v>
      </c>
      <c r="M1292">
        <f t="shared" si="167"/>
        <v>1.0069125601484492</v>
      </c>
    </row>
    <row r="1293" spans="1:13" x14ac:dyDescent="0.2">
      <c r="A1293">
        <f t="shared" si="160"/>
        <v>2.57</v>
      </c>
      <c r="B1293">
        <v>1285</v>
      </c>
      <c r="C1293">
        <v>13.877841803000001</v>
      </c>
      <c r="D1293">
        <v>17.685295059000001</v>
      </c>
      <c r="E1293">
        <v>14.826181879</v>
      </c>
      <c r="F1293" s="2">
        <v>-1990.9971</v>
      </c>
      <c r="G1293">
        <f t="shared" si="161"/>
        <v>2.7755683606000003</v>
      </c>
      <c r="H1293">
        <f t="shared" si="162"/>
        <v>5.8950983530000007</v>
      </c>
      <c r="I1293">
        <f t="shared" si="163"/>
        <v>4.9420606263333333</v>
      </c>
      <c r="J1293" s="2">
        <f t="shared" si="164"/>
        <v>-11.061095</v>
      </c>
      <c r="K1293">
        <f t="shared" si="165"/>
        <v>1.0174728054733615</v>
      </c>
      <c r="L1293">
        <f t="shared" si="166"/>
        <v>0.98893275136104541</v>
      </c>
      <c r="M1293">
        <f t="shared" si="167"/>
        <v>1.0068937632630284</v>
      </c>
    </row>
    <row r="1294" spans="1:13" x14ac:dyDescent="0.2">
      <c r="A1294">
        <f t="shared" si="160"/>
        <v>2.5720000000000001</v>
      </c>
      <c r="B1294">
        <v>1286</v>
      </c>
      <c r="C1294">
        <v>13.877239957</v>
      </c>
      <c r="D1294">
        <v>17.687052116</v>
      </c>
      <c r="E1294">
        <v>14.825944906</v>
      </c>
      <c r="F1294" s="2">
        <v>-1990.99</v>
      </c>
      <c r="G1294">
        <f t="shared" si="161"/>
        <v>2.7754479914000001</v>
      </c>
      <c r="H1294">
        <f t="shared" si="162"/>
        <v>5.8956840386666665</v>
      </c>
      <c r="I1294">
        <f t="shared" si="163"/>
        <v>4.9419816353333337</v>
      </c>
      <c r="J1294" s="2">
        <f t="shared" si="164"/>
        <v>-11.061055555555555</v>
      </c>
      <c r="K1294">
        <f t="shared" si="165"/>
        <v>1.0174286803171033</v>
      </c>
      <c r="L1294">
        <f t="shared" si="166"/>
        <v>0.98903100311243031</v>
      </c>
      <c r="M1294">
        <f t="shared" si="167"/>
        <v>1.0068776696633608</v>
      </c>
    </row>
    <row r="1295" spans="1:13" x14ac:dyDescent="0.2">
      <c r="A1295">
        <f t="shared" si="160"/>
        <v>2.5739999999999998</v>
      </c>
      <c r="B1295">
        <v>1287</v>
      </c>
      <c r="C1295">
        <v>13.876519446</v>
      </c>
      <c r="D1295">
        <v>17.688925075</v>
      </c>
      <c r="E1295">
        <v>14.825482514000001</v>
      </c>
      <c r="F1295" s="2">
        <v>-1990.9802</v>
      </c>
      <c r="G1295">
        <f t="shared" si="161"/>
        <v>2.7753038891999999</v>
      </c>
      <c r="H1295">
        <f t="shared" si="162"/>
        <v>5.8963083583333331</v>
      </c>
      <c r="I1295">
        <f t="shared" si="163"/>
        <v>4.9418275046666666</v>
      </c>
      <c r="J1295" s="2">
        <f t="shared" si="164"/>
        <v>-11.061001111111111</v>
      </c>
      <c r="K1295">
        <f t="shared" si="165"/>
        <v>1.0173758550753293</v>
      </c>
      <c r="L1295">
        <f t="shared" si="166"/>
        <v>0.98913573591394011</v>
      </c>
      <c r="M1295">
        <f t="shared" si="167"/>
        <v>1.006846267133378</v>
      </c>
    </row>
    <row r="1296" spans="1:13" x14ac:dyDescent="0.2">
      <c r="A1296">
        <f t="shared" si="160"/>
        <v>2.5760000000000001</v>
      </c>
      <c r="B1296">
        <v>1288</v>
      </c>
      <c r="C1296">
        <v>13.875898914</v>
      </c>
      <c r="D1296">
        <v>17.691046927999999</v>
      </c>
      <c r="E1296">
        <v>14.825243291</v>
      </c>
      <c r="F1296" s="2">
        <v>-1990.9694999999999</v>
      </c>
      <c r="G1296">
        <f t="shared" si="161"/>
        <v>2.7751797828</v>
      </c>
      <c r="H1296">
        <f t="shared" si="162"/>
        <v>5.8970156426666662</v>
      </c>
      <c r="I1296">
        <f t="shared" si="163"/>
        <v>4.9417477636666662</v>
      </c>
      <c r="J1296" s="2">
        <f t="shared" si="164"/>
        <v>-11.060941666666666</v>
      </c>
      <c r="K1296">
        <f t="shared" si="165"/>
        <v>1.0173303599296224</v>
      </c>
      <c r="L1296">
        <f t="shared" si="166"/>
        <v>0.98925438646052544</v>
      </c>
      <c r="M1296">
        <f t="shared" si="167"/>
        <v>1.0068300207289635</v>
      </c>
    </row>
    <row r="1297" spans="1:13" x14ac:dyDescent="0.2">
      <c r="A1297">
        <f t="shared" si="160"/>
        <v>2.5779999999999998</v>
      </c>
      <c r="B1297">
        <v>1289</v>
      </c>
      <c r="C1297">
        <v>13.875564531</v>
      </c>
      <c r="D1297">
        <v>17.693148493999999</v>
      </c>
      <c r="E1297">
        <v>14.824764628</v>
      </c>
      <c r="F1297" s="2">
        <v>-1990.9561000000001</v>
      </c>
      <c r="G1297">
        <f t="shared" si="161"/>
        <v>2.7751129062</v>
      </c>
      <c r="H1297">
        <f t="shared" si="162"/>
        <v>5.897716164666666</v>
      </c>
      <c r="I1297">
        <f t="shared" si="163"/>
        <v>4.9415882093333332</v>
      </c>
      <c r="J1297" s="2">
        <f t="shared" si="164"/>
        <v>-11.060867222222223</v>
      </c>
      <c r="K1297">
        <f t="shared" si="165"/>
        <v>1.0173058441861844</v>
      </c>
      <c r="L1297">
        <f t="shared" si="166"/>
        <v>0.98937190259127772</v>
      </c>
      <c r="M1297">
        <f t="shared" si="167"/>
        <v>1.0067975131829656</v>
      </c>
    </row>
    <row r="1298" spans="1:13" x14ac:dyDescent="0.2">
      <c r="A1298">
        <f t="shared" si="160"/>
        <v>2.58</v>
      </c>
      <c r="B1298">
        <v>1290</v>
      </c>
      <c r="C1298">
        <v>13.874984757</v>
      </c>
      <c r="D1298">
        <v>17.695303729999999</v>
      </c>
      <c r="E1298">
        <v>14.824359987999999</v>
      </c>
      <c r="F1298" s="2">
        <v>-1990.9407000000001</v>
      </c>
      <c r="G1298">
        <f t="shared" si="161"/>
        <v>2.7749969513999999</v>
      </c>
      <c r="H1298">
        <f t="shared" si="162"/>
        <v>5.8984345766666664</v>
      </c>
      <c r="I1298">
        <f t="shared" si="163"/>
        <v>4.9414533293333331</v>
      </c>
      <c r="J1298" s="2">
        <f t="shared" si="164"/>
        <v>-11.060781666666667</v>
      </c>
      <c r="K1298">
        <f t="shared" si="165"/>
        <v>1.0172633372685604</v>
      </c>
      <c r="L1298">
        <f t="shared" si="166"/>
        <v>0.9894924198605799</v>
      </c>
      <c r="M1298">
        <f t="shared" si="167"/>
        <v>1.0067700327773095</v>
      </c>
    </row>
    <row r="1299" spans="1:13" x14ac:dyDescent="0.2">
      <c r="A1299">
        <f t="shared" si="160"/>
        <v>2.5819999999999999</v>
      </c>
      <c r="B1299">
        <v>1291</v>
      </c>
      <c r="C1299">
        <v>13.874087382000001</v>
      </c>
      <c r="D1299">
        <v>17.69727001</v>
      </c>
      <c r="E1299">
        <v>14.824230347</v>
      </c>
      <c r="F1299" s="2">
        <v>-1990.9217000000001</v>
      </c>
      <c r="G1299">
        <f t="shared" si="161"/>
        <v>2.7748174764</v>
      </c>
      <c r="H1299">
        <f t="shared" si="162"/>
        <v>5.8990900033333338</v>
      </c>
      <c r="I1299">
        <f t="shared" si="163"/>
        <v>4.9414101156666668</v>
      </c>
      <c r="J1299" s="2">
        <f t="shared" si="164"/>
        <v>-11.060676111111112</v>
      </c>
      <c r="K1299">
        <f t="shared" si="165"/>
        <v>1.0171975450026034</v>
      </c>
      <c r="L1299">
        <f t="shared" si="166"/>
        <v>0.98960237101965642</v>
      </c>
      <c r="M1299">
        <f t="shared" si="167"/>
        <v>1.0067612284394545</v>
      </c>
    </row>
    <row r="1300" spans="1:13" x14ac:dyDescent="0.2">
      <c r="A1300">
        <f t="shared" si="160"/>
        <v>2.5840000000000001</v>
      </c>
      <c r="B1300">
        <v>1292</v>
      </c>
      <c r="C1300">
        <v>13.872908466</v>
      </c>
      <c r="D1300">
        <v>17.698945635000001</v>
      </c>
      <c r="E1300">
        <v>14.823794175</v>
      </c>
      <c r="F1300" s="2">
        <v>-1990.9022</v>
      </c>
      <c r="G1300">
        <f t="shared" si="161"/>
        <v>2.7745816932</v>
      </c>
      <c r="H1300">
        <f t="shared" si="162"/>
        <v>5.8996485450000007</v>
      </c>
      <c r="I1300">
        <f t="shared" si="163"/>
        <v>4.9412647249999999</v>
      </c>
      <c r="J1300" s="2">
        <f t="shared" si="164"/>
        <v>-11.060567777777777</v>
      </c>
      <c r="K1300">
        <f t="shared" si="165"/>
        <v>1.0171111111761508</v>
      </c>
      <c r="L1300">
        <f t="shared" si="166"/>
        <v>0.98969606922689424</v>
      </c>
      <c r="M1300">
        <f t="shared" si="167"/>
        <v>1.0067316065941208</v>
      </c>
    </row>
    <row r="1301" spans="1:13" x14ac:dyDescent="0.2">
      <c r="A1301">
        <f t="shared" si="160"/>
        <v>2.5859999999999999</v>
      </c>
      <c r="B1301">
        <v>1293</v>
      </c>
      <c r="C1301">
        <v>13.871849989999999</v>
      </c>
      <c r="D1301">
        <v>17.700284658000001</v>
      </c>
      <c r="E1301">
        <v>14.823280043</v>
      </c>
      <c r="F1301" s="2">
        <v>-1990.8841</v>
      </c>
      <c r="G1301">
        <f t="shared" si="161"/>
        <v>2.7743699980000001</v>
      </c>
      <c r="H1301">
        <f t="shared" si="162"/>
        <v>5.9000948860000006</v>
      </c>
      <c r="I1301">
        <f t="shared" si="163"/>
        <v>4.9410933476666665</v>
      </c>
      <c r="J1301" s="2">
        <f t="shared" si="164"/>
        <v>-11.060467222222222</v>
      </c>
      <c r="K1301">
        <f t="shared" si="165"/>
        <v>1.0170335075717478</v>
      </c>
      <c r="L1301">
        <f t="shared" si="166"/>
        <v>0.98977094520126219</v>
      </c>
      <c r="M1301">
        <f t="shared" si="167"/>
        <v>1.006696690234095</v>
      </c>
    </row>
    <row r="1302" spans="1:13" x14ac:dyDescent="0.2">
      <c r="A1302">
        <f t="shared" si="160"/>
        <v>2.5880000000000001</v>
      </c>
      <c r="B1302">
        <v>1294</v>
      </c>
      <c r="C1302">
        <v>13.870694042</v>
      </c>
      <c r="D1302">
        <v>17.701800103</v>
      </c>
      <c r="E1302">
        <v>14.822832599</v>
      </c>
      <c r="F1302" s="2">
        <v>-1990.867</v>
      </c>
      <c r="G1302">
        <f t="shared" si="161"/>
        <v>2.7741388084</v>
      </c>
      <c r="H1302">
        <f t="shared" si="162"/>
        <v>5.9006000343333334</v>
      </c>
      <c r="I1302">
        <f t="shared" si="163"/>
        <v>4.9409441996666663</v>
      </c>
      <c r="J1302" s="2">
        <f t="shared" si="164"/>
        <v>-11.060372222222222</v>
      </c>
      <c r="K1302">
        <f t="shared" si="165"/>
        <v>1.0169487576753853</v>
      </c>
      <c r="L1302">
        <f t="shared" si="166"/>
        <v>0.98985568640509192</v>
      </c>
      <c r="M1302">
        <f t="shared" si="167"/>
        <v>1.0066663028709366</v>
      </c>
    </row>
    <row r="1303" spans="1:13" x14ac:dyDescent="0.2">
      <c r="A1303">
        <f t="shared" si="160"/>
        <v>2.59</v>
      </c>
      <c r="B1303">
        <v>1295</v>
      </c>
      <c r="C1303">
        <v>13.869572698000001</v>
      </c>
      <c r="D1303">
        <v>17.703457203999999</v>
      </c>
      <c r="E1303">
        <v>14.822425261999999</v>
      </c>
      <c r="F1303" s="2">
        <v>-1990.8498</v>
      </c>
      <c r="G1303">
        <f t="shared" si="161"/>
        <v>2.7739145396000002</v>
      </c>
      <c r="H1303">
        <f t="shared" si="162"/>
        <v>5.9011524013333334</v>
      </c>
      <c r="I1303">
        <f t="shared" si="163"/>
        <v>4.9408084206666665</v>
      </c>
      <c r="J1303" s="2">
        <f t="shared" si="164"/>
        <v>-11.060276666666667</v>
      </c>
      <c r="K1303">
        <f t="shared" si="165"/>
        <v>1.0168665448182439</v>
      </c>
      <c r="L1303">
        <f t="shared" si="166"/>
        <v>0.98994834878057092</v>
      </c>
      <c r="M1303">
        <f t="shared" si="167"/>
        <v>1.006638639303324</v>
      </c>
    </row>
    <row r="1304" spans="1:13" x14ac:dyDescent="0.2">
      <c r="A1304">
        <f t="shared" si="160"/>
        <v>2.5920000000000001</v>
      </c>
      <c r="B1304">
        <v>1296</v>
      </c>
      <c r="C1304">
        <v>13.868539854</v>
      </c>
      <c r="D1304">
        <v>17.705223216</v>
      </c>
      <c r="E1304">
        <v>14.821841409999999</v>
      </c>
      <c r="F1304" s="2">
        <v>-1990.8323</v>
      </c>
      <c r="G1304">
        <f t="shared" si="161"/>
        <v>2.7737079707999999</v>
      </c>
      <c r="H1304">
        <f t="shared" si="162"/>
        <v>5.9017410720000001</v>
      </c>
      <c r="I1304">
        <f t="shared" si="163"/>
        <v>4.9406138033333331</v>
      </c>
      <c r="J1304" s="2">
        <f t="shared" si="164"/>
        <v>-11.060179444444445</v>
      </c>
      <c r="K1304">
        <f t="shared" si="165"/>
        <v>1.0167908204587062</v>
      </c>
      <c r="L1304">
        <f t="shared" si="166"/>
        <v>0.9900471012808979</v>
      </c>
      <c r="M1304">
        <f t="shared" si="167"/>
        <v>1.0065989880335455</v>
      </c>
    </row>
    <row r="1305" spans="1:13" x14ac:dyDescent="0.2">
      <c r="A1305">
        <f t="shared" si="160"/>
        <v>2.5939999999999999</v>
      </c>
      <c r="B1305">
        <v>1297</v>
      </c>
      <c r="C1305">
        <v>13.867347974999999</v>
      </c>
      <c r="D1305">
        <v>17.706559009999999</v>
      </c>
      <c r="E1305">
        <v>14.821261854999999</v>
      </c>
      <c r="F1305" s="2">
        <v>-1990.8141000000001</v>
      </c>
      <c r="G1305">
        <f t="shared" si="161"/>
        <v>2.7734695949999999</v>
      </c>
      <c r="H1305">
        <f t="shared" si="162"/>
        <v>5.9021863366666665</v>
      </c>
      <c r="I1305">
        <f t="shared" si="163"/>
        <v>4.9404206183333335</v>
      </c>
      <c r="J1305" s="2">
        <f t="shared" si="164"/>
        <v>-11.060078333333333</v>
      </c>
      <c r="K1305">
        <f t="shared" si="165"/>
        <v>1.0167034362323164</v>
      </c>
      <c r="L1305">
        <f t="shared" si="166"/>
        <v>0.9901217966948711</v>
      </c>
      <c r="M1305">
        <f t="shared" si="167"/>
        <v>1.0065596285868768</v>
      </c>
    </row>
    <row r="1306" spans="1:13" x14ac:dyDescent="0.2">
      <c r="A1306">
        <f t="shared" si="160"/>
        <v>2.5960000000000001</v>
      </c>
      <c r="B1306">
        <v>1298</v>
      </c>
      <c r="C1306">
        <v>13.865790893</v>
      </c>
      <c r="D1306">
        <v>17.707861136999998</v>
      </c>
      <c r="E1306">
        <v>14.820853029</v>
      </c>
      <c r="F1306" s="2">
        <v>-1990.7904000000001</v>
      </c>
      <c r="G1306">
        <f t="shared" si="161"/>
        <v>2.7731581786000001</v>
      </c>
      <c r="H1306">
        <f t="shared" si="162"/>
        <v>5.9026203789999991</v>
      </c>
      <c r="I1306">
        <f t="shared" si="163"/>
        <v>4.9402843430000001</v>
      </c>
      <c r="J1306" s="2">
        <f t="shared" si="164"/>
        <v>-11.059946666666667</v>
      </c>
      <c r="K1306">
        <f t="shared" si="165"/>
        <v>1.016589276652363</v>
      </c>
      <c r="L1306">
        <f t="shared" si="166"/>
        <v>0.99019460950531235</v>
      </c>
      <c r="M1306">
        <f t="shared" si="167"/>
        <v>1.0065318638964784</v>
      </c>
    </row>
    <row r="1307" spans="1:13" x14ac:dyDescent="0.2">
      <c r="A1307">
        <f t="shared" si="160"/>
        <v>2.5979999999999999</v>
      </c>
      <c r="B1307">
        <v>1299</v>
      </c>
      <c r="C1307">
        <v>13.864204730999999</v>
      </c>
      <c r="D1307">
        <v>17.709622280000001</v>
      </c>
      <c r="E1307">
        <v>14.820669216000001</v>
      </c>
      <c r="F1307" s="2">
        <v>-1990.7691</v>
      </c>
      <c r="G1307">
        <f t="shared" si="161"/>
        <v>2.7728409461999997</v>
      </c>
      <c r="H1307">
        <f t="shared" si="162"/>
        <v>5.9032074266666674</v>
      </c>
      <c r="I1307">
        <f t="shared" si="163"/>
        <v>4.9402230720000002</v>
      </c>
      <c r="J1307" s="2">
        <f t="shared" si="164"/>
        <v>-11.059828333333334</v>
      </c>
      <c r="K1307">
        <f t="shared" si="165"/>
        <v>1.0164729850327447</v>
      </c>
      <c r="L1307">
        <f t="shared" si="166"/>
        <v>0.99029308973912955</v>
      </c>
      <c r="M1307">
        <f t="shared" si="167"/>
        <v>1.0065193805636274</v>
      </c>
    </row>
    <row r="1308" spans="1:13" x14ac:dyDescent="0.2">
      <c r="A1308">
        <f t="shared" si="160"/>
        <v>2.6</v>
      </c>
      <c r="B1308">
        <v>1300</v>
      </c>
      <c r="C1308">
        <v>13.862886315000001</v>
      </c>
      <c r="D1308">
        <v>17.711674715000001</v>
      </c>
      <c r="E1308">
        <v>14.820468179000001</v>
      </c>
      <c r="F1308" s="2">
        <v>-1990.7478000000001</v>
      </c>
      <c r="G1308">
        <f t="shared" si="161"/>
        <v>2.7725772630000001</v>
      </c>
      <c r="H1308">
        <f t="shared" si="162"/>
        <v>5.9038915716666667</v>
      </c>
      <c r="I1308">
        <f t="shared" si="163"/>
        <v>4.9401560596666672</v>
      </c>
      <c r="J1308" s="2">
        <f t="shared" si="164"/>
        <v>-11.059710000000001</v>
      </c>
      <c r="K1308">
        <f t="shared" si="165"/>
        <v>1.016376323574476</v>
      </c>
      <c r="L1308">
        <f t="shared" si="166"/>
        <v>0.99040785854478219</v>
      </c>
      <c r="M1308">
        <f t="shared" si="167"/>
        <v>1.0065057274934617</v>
      </c>
    </row>
    <row r="1309" spans="1:13" x14ac:dyDescent="0.2">
      <c r="A1309">
        <f t="shared" si="160"/>
        <v>2.6019999999999999</v>
      </c>
      <c r="B1309">
        <v>1301</v>
      </c>
      <c r="C1309">
        <v>13.861370320000001</v>
      </c>
      <c r="D1309">
        <v>17.713655978999999</v>
      </c>
      <c r="E1309">
        <v>14.819961039000001</v>
      </c>
      <c r="F1309" s="2">
        <v>-1990.7257</v>
      </c>
      <c r="G1309">
        <f t="shared" si="161"/>
        <v>2.7722740640000003</v>
      </c>
      <c r="H1309">
        <f t="shared" si="162"/>
        <v>5.9045519929999992</v>
      </c>
      <c r="I1309">
        <f t="shared" si="163"/>
        <v>4.9399870130000005</v>
      </c>
      <c r="J1309" s="2">
        <f t="shared" si="164"/>
        <v>-11.059587222222222</v>
      </c>
      <c r="K1309">
        <f t="shared" si="165"/>
        <v>1.016265176343687</v>
      </c>
      <c r="L1309">
        <f t="shared" si="166"/>
        <v>0.99051864758461183</v>
      </c>
      <c r="M1309">
        <f t="shared" si="167"/>
        <v>1.0064712859826757</v>
      </c>
    </row>
    <row r="1310" spans="1:13" x14ac:dyDescent="0.2">
      <c r="A1310">
        <f t="shared" si="160"/>
        <v>2.6040000000000001</v>
      </c>
      <c r="B1310">
        <v>1302</v>
      </c>
      <c r="C1310">
        <v>13.859872205</v>
      </c>
      <c r="D1310">
        <v>17.715126176999998</v>
      </c>
      <c r="E1310">
        <v>14.819579665999999</v>
      </c>
      <c r="F1310" s="2">
        <v>-1990.7032999999999</v>
      </c>
      <c r="G1310">
        <f t="shared" si="161"/>
        <v>2.7719744410000002</v>
      </c>
      <c r="H1310">
        <f t="shared" si="162"/>
        <v>5.9050420589999995</v>
      </c>
      <c r="I1310">
        <f t="shared" si="163"/>
        <v>4.9398598886666667</v>
      </c>
      <c r="J1310" s="2">
        <f t="shared" si="164"/>
        <v>-11.059462777777778</v>
      </c>
      <c r="K1310">
        <f t="shared" si="165"/>
        <v>1.0161553400093628</v>
      </c>
      <c r="L1310">
        <f t="shared" si="166"/>
        <v>0.9906008586502647</v>
      </c>
      <c r="M1310">
        <f t="shared" si="167"/>
        <v>1.0064453857139273</v>
      </c>
    </row>
    <row r="1311" spans="1:13" x14ac:dyDescent="0.2">
      <c r="A1311">
        <f t="shared" si="160"/>
        <v>2.6059999999999999</v>
      </c>
      <c r="B1311">
        <v>1303</v>
      </c>
      <c r="C1311">
        <v>13.858290199000001</v>
      </c>
      <c r="D1311">
        <v>17.716673511</v>
      </c>
      <c r="E1311">
        <v>14.819327219</v>
      </c>
      <c r="F1311" s="2">
        <v>-1990.6780000000001</v>
      </c>
      <c r="G1311">
        <f t="shared" si="161"/>
        <v>2.7716580398000001</v>
      </c>
      <c r="H1311">
        <f t="shared" si="162"/>
        <v>5.9055578369999999</v>
      </c>
      <c r="I1311">
        <f t="shared" si="163"/>
        <v>4.9397757396666666</v>
      </c>
      <c r="J1311" s="2">
        <f t="shared" si="164"/>
        <v>-11.059322222222223</v>
      </c>
      <c r="K1311">
        <f t="shared" si="165"/>
        <v>1.0160393530925249</v>
      </c>
      <c r="L1311">
        <f t="shared" si="166"/>
        <v>0.99068738303477688</v>
      </c>
      <c r="M1311">
        <f t="shared" si="167"/>
        <v>1.0064282412250811</v>
      </c>
    </row>
    <row r="1312" spans="1:13" x14ac:dyDescent="0.2">
      <c r="A1312">
        <f t="shared" si="160"/>
        <v>2.6080000000000001</v>
      </c>
      <c r="B1312">
        <v>1304</v>
      </c>
      <c r="C1312">
        <v>13.856958000000001</v>
      </c>
      <c r="D1312">
        <v>17.718035665999999</v>
      </c>
      <c r="E1312">
        <v>14.819415056</v>
      </c>
      <c r="F1312" s="2">
        <v>-1990.6578</v>
      </c>
      <c r="G1312">
        <f t="shared" si="161"/>
        <v>2.7713916000000003</v>
      </c>
      <c r="H1312">
        <f t="shared" si="162"/>
        <v>5.9060118886666659</v>
      </c>
      <c r="I1312">
        <f t="shared" si="163"/>
        <v>4.9398050186666671</v>
      </c>
      <c r="J1312" s="2">
        <f t="shared" si="164"/>
        <v>-11.05921</v>
      </c>
      <c r="K1312">
        <f t="shared" si="165"/>
        <v>1.0159416811149062</v>
      </c>
      <c r="L1312">
        <f t="shared" si="166"/>
        <v>0.99076355251272086</v>
      </c>
      <c r="M1312">
        <f t="shared" si="167"/>
        <v>1.0064342065186549</v>
      </c>
    </row>
    <row r="1313" spans="1:13" x14ac:dyDescent="0.2">
      <c r="A1313">
        <f t="shared" si="160"/>
        <v>2.61</v>
      </c>
      <c r="B1313">
        <v>1305</v>
      </c>
      <c r="C1313">
        <v>13.855724013</v>
      </c>
      <c r="D1313">
        <v>17.719240778</v>
      </c>
      <c r="E1313">
        <v>14.819465264</v>
      </c>
      <c r="F1313" s="2">
        <v>-1990.6367</v>
      </c>
      <c r="G1313">
        <f t="shared" si="161"/>
        <v>2.7711448025999998</v>
      </c>
      <c r="H1313">
        <f t="shared" si="162"/>
        <v>5.9064135926666665</v>
      </c>
      <c r="I1313">
        <f t="shared" si="163"/>
        <v>4.9398217546666663</v>
      </c>
      <c r="J1313" s="2">
        <f t="shared" si="164"/>
        <v>-11.059092777777778</v>
      </c>
      <c r="K1313">
        <f t="shared" si="165"/>
        <v>1.0158512096833512</v>
      </c>
      <c r="L1313">
        <f t="shared" si="166"/>
        <v>0.99083094040316222</v>
      </c>
      <c r="M1313">
        <f t="shared" si="167"/>
        <v>1.0064376163056434</v>
      </c>
    </row>
    <row r="1314" spans="1:13" x14ac:dyDescent="0.2">
      <c r="A1314">
        <f t="shared" si="160"/>
        <v>2.6120000000000001</v>
      </c>
      <c r="B1314">
        <v>1306</v>
      </c>
      <c r="C1314">
        <v>13.854556154000001</v>
      </c>
      <c r="D1314">
        <v>17.720483535</v>
      </c>
      <c r="E1314">
        <v>14.81956149</v>
      </c>
      <c r="F1314" s="2">
        <v>-1990.6172999999999</v>
      </c>
      <c r="G1314">
        <f t="shared" si="161"/>
        <v>2.7709112308000003</v>
      </c>
      <c r="H1314">
        <f t="shared" si="162"/>
        <v>5.9068278449999996</v>
      </c>
      <c r="I1314">
        <f t="shared" si="163"/>
        <v>4.9398538299999997</v>
      </c>
      <c r="J1314" s="2">
        <f t="shared" si="164"/>
        <v>-11.058985</v>
      </c>
      <c r="K1314">
        <f t="shared" si="165"/>
        <v>1.0157655865158592</v>
      </c>
      <c r="L1314">
        <f t="shared" si="166"/>
        <v>0.99090043334038391</v>
      </c>
      <c r="M1314">
        <f t="shared" si="167"/>
        <v>1.0064441513232263</v>
      </c>
    </row>
    <row r="1315" spans="1:13" x14ac:dyDescent="0.2">
      <c r="A1315">
        <f t="shared" si="160"/>
        <v>2.6139999999999999</v>
      </c>
      <c r="B1315">
        <v>1307</v>
      </c>
      <c r="C1315">
        <v>13.85359279</v>
      </c>
      <c r="D1315">
        <v>17.721862656999999</v>
      </c>
      <c r="E1315">
        <v>14.819433692</v>
      </c>
      <c r="F1315" s="2">
        <v>-1990.5967000000001</v>
      </c>
      <c r="G1315">
        <f t="shared" si="161"/>
        <v>2.770718558</v>
      </c>
      <c r="H1315">
        <f t="shared" si="162"/>
        <v>5.907287552333333</v>
      </c>
      <c r="I1315">
        <f t="shared" si="163"/>
        <v>4.9398112306666668</v>
      </c>
      <c r="J1315" s="2">
        <f t="shared" si="164"/>
        <v>-11.058870555555556</v>
      </c>
      <c r="K1315">
        <f t="shared" si="165"/>
        <v>1.0156949561768132</v>
      </c>
      <c r="L1315">
        <f t="shared" si="166"/>
        <v>0.9909775515851954</v>
      </c>
      <c r="M1315">
        <f t="shared" si="167"/>
        <v>1.0064354721494373</v>
      </c>
    </row>
    <row r="1316" spans="1:13" x14ac:dyDescent="0.2">
      <c r="A1316">
        <f t="shared" si="160"/>
        <v>2.6160000000000001</v>
      </c>
      <c r="B1316">
        <v>1308</v>
      </c>
      <c r="C1316">
        <v>13.852713138</v>
      </c>
      <c r="D1316">
        <v>17.722924637999999</v>
      </c>
      <c r="E1316">
        <v>14.819185430999999</v>
      </c>
      <c r="F1316" s="2">
        <v>-1990.5779</v>
      </c>
      <c r="G1316">
        <f t="shared" si="161"/>
        <v>2.7705426276000003</v>
      </c>
      <c r="H1316">
        <f t="shared" si="162"/>
        <v>5.9076415459999998</v>
      </c>
      <c r="I1316">
        <f t="shared" si="163"/>
        <v>4.9397284770000001</v>
      </c>
      <c r="J1316" s="2">
        <f t="shared" si="164"/>
        <v>-11.058766111111112</v>
      </c>
      <c r="K1316">
        <f t="shared" si="165"/>
        <v>1.0156304632966533</v>
      </c>
      <c r="L1316">
        <f t="shared" si="166"/>
        <v>0.991036935824402</v>
      </c>
      <c r="M1316">
        <f t="shared" si="167"/>
        <v>1.0064186119453333</v>
      </c>
    </row>
    <row r="1317" spans="1:13" x14ac:dyDescent="0.2">
      <c r="A1317">
        <f t="shared" si="160"/>
        <v>2.6179999999999999</v>
      </c>
      <c r="B1317">
        <v>1309</v>
      </c>
      <c r="C1317">
        <v>13.851876949999999</v>
      </c>
      <c r="D1317">
        <v>17.723876949000001</v>
      </c>
      <c r="E1317">
        <v>14.818675410999999</v>
      </c>
      <c r="F1317" s="2">
        <v>-1990.5588</v>
      </c>
      <c r="G1317">
        <f t="shared" si="161"/>
        <v>2.7703753899999999</v>
      </c>
      <c r="H1317">
        <f t="shared" si="162"/>
        <v>5.9079589830000003</v>
      </c>
      <c r="I1317">
        <f t="shared" si="163"/>
        <v>4.9395584703333331</v>
      </c>
      <c r="J1317" s="2">
        <f t="shared" si="164"/>
        <v>-11.05866</v>
      </c>
      <c r="K1317">
        <f t="shared" si="165"/>
        <v>1.0155691570386385</v>
      </c>
      <c r="L1317">
        <f t="shared" si="166"/>
        <v>0.99109018749672306</v>
      </c>
      <c r="M1317">
        <f t="shared" si="167"/>
        <v>1.0063839748444714</v>
      </c>
    </row>
    <row r="1318" spans="1:13" x14ac:dyDescent="0.2">
      <c r="A1318">
        <f t="shared" si="160"/>
        <v>2.62</v>
      </c>
      <c r="B1318">
        <v>1310</v>
      </c>
      <c r="C1318">
        <v>13.850921306</v>
      </c>
      <c r="D1318">
        <v>17.724551307999999</v>
      </c>
      <c r="E1318">
        <v>14.818291219000001</v>
      </c>
      <c r="F1318" s="2">
        <v>-1990.5396000000001</v>
      </c>
      <c r="G1318">
        <f t="shared" si="161"/>
        <v>2.7701842611999998</v>
      </c>
      <c r="H1318">
        <f t="shared" si="162"/>
        <v>5.9081837693333332</v>
      </c>
      <c r="I1318">
        <f t="shared" si="163"/>
        <v>4.9394304063333339</v>
      </c>
      <c r="J1318" s="2">
        <f t="shared" si="164"/>
        <v>-11.058553333333334</v>
      </c>
      <c r="K1318">
        <f t="shared" si="165"/>
        <v>1.0154990927018692</v>
      </c>
      <c r="L1318">
        <f t="shared" si="166"/>
        <v>0.99112789654817224</v>
      </c>
      <c r="M1318">
        <f t="shared" si="167"/>
        <v>1.0063578831283539</v>
      </c>
    </row>
    <row r="1319" spans="1:13" x14ac:dyDescent="0.2">
      <c r="A1319">
        <f t="shared" si="160"/>
        <v>2.6219999999999999</v>
      </c>
      <c r="B1319">
        <v>1311</v>
      </c>
      <c r="C1319">
        <v>13.850016688</v>
      </c>
      <c r="D1319">
        <v>17.724875775000001</v>
      </c>
      <c r="E1319">
        <v>14.817694271000001</v>
      </c>
      <c r="F1319" s="2">
        <v>-1990.5204000000001</v>
      </c>
      <c r="G1319">
        <f t="shared" si="161"/>
        <v>2.7700033375999999</v>
      </c>
      <c r="H1319">
        <f t="shared" si="162"/>
        <v>5.9082919250000003</v>
      </c>
      <c r="I1319">
        <f t="shared" si="163"/>
        <v>4.9392314236666666</v>
      </c>
      <c r="J1319" s="2">
        <f t="shared" si="164"/>
        <v>-11.058446666666667</v>
      </c>
      <c r="K1319">
        <f t="shared" si="165"/>
        <v>1.0154327694055378</v>
      </c>
      <c r="L1319">
        <f t="shared" si="166"/>
        <v>0.99114604021170549</v>
      </c>
      <c r="M1319">
        <f t="shared" si="167"/>
        <v>1.006317342467036</v>
      </c>
    </row>
    <row r="1320" spans="1:13" x14ac:dyDescent="0.2">
      <c r="A1320">
        <f t="shared" si="160"/>
        <v>2.6240000000000001</v>
      </c>
      <c r="B1320">
        <v>1312</v>
      </c>
      <c r="C1320">
        <v>13.848906996</v>
      </c>
      <c r="D1320">
        <v>17.724772210000001</v>
      </c>
      <c r="E1320">
        <v>14.817431473999999</v>
      </c>
      <c r="F1320" s="2">
        <v>-1990.5057999999999</v>
      </c>
      <c r="G1320">
        <f t="shared" si="161"/>
        <v>2.7697813992000002</v>
      </c>
      <c r="H1320">
        <f t="shared" si="162"/>
        <v>5.9082574033333337</v>
      </c>
      <c r="I1320">
        <f t="shared" si="163"/>
        <v>4.9391438246666661</v>
      </c>
      <c r="J1320" s="2">
        <f t="shared" si="164"/>
        <v>-11.058365555555556</v>
      </c>
      <c r="K1320">
        <f t="shared" si="165"/>
        <v>1.0153514108305894</v>
      </c>
      <c r="L1320">
        <f t="shared" si="166"/>
        <v>0.99114024902642683</v>
      </c>
      <c r="M1320">
        <f t="shared" si="167"/>
        <v>1.0062994950763546</v>
      </c>
    </row>
    <row r="1321" spans="1:13" x14ac:dyDescent="0.2">
      <c r="A1321">
        <f t="shared" si="160"/>
        <v>2.6259999999999999</v>
      </c>
      <c r="B1321">
        <v>1313</v>
      </c>
      <c r="C1321">
        <v>13.847817309</v>
      </c>
      <c r="D1321">
        <v>17.724698309000001</v>
      </c>
      <c r="E1321">
        <v>14.817260416</v>
      </c>
      <c r="F1321" s="2">
        <v>-1990.4934000000001</v>
      </c>
      <c r="G1321">
        <f t="shared" si="161"/>
        <v>2.7695634617999998</v>
      </c>
      <c r="H1321">
        <f t="shared" si="162"/>
        <v>5.9082327696666672</v>
      </c>
      <c r="I1321">
        <f t="shared" si="163"/>
        <v>4.939086805333333</v>
      </c>
      <c r="J1321" s="2">
        <f t="shared" si="164"/>
        <v>-11.058296666666667</v>
      </c>
      <c r="K1321">
        <f t="shared" si="165"/>
        <v>1.0152715189493648</v>
      </c>
      <c r="L1321">
        <f t="shared" si="166"/>
        <v>0.99113611660347245</v>
      </c>
      <c r="M1321">
        <f t="shared" si="167"/>
        <v>1.0062878779766347</v>
      </c>
    </row>
    <row r="1322" spans="1:13" x14ac:dyDescent="0.2">
      <c r="A1322">
        <f t="shared" si="160"/>
        <v>2.6280000000000001</v>
      </c>
      <c r="B1322">
        <v>1314</v>
      </c>
      <c r="C1322">
        <v>13.846535587</v>
      </c>
      <c r="D1322">
        <v>17.724602058999999</v>
      </c>
      <c r="E1322">
        <v>14.817322872</v>
      </c>
      <c r="F1322" s="2">
        <v>-1990.4808</v>
      </c>
      <c r="G1322">
        <f t="shared" si="161"/>
        <v>2.7693071173999999</v>
      </c>
      <c r="H1322">
        <f t="shared" si="162"/>
        <v>5.9082006863333332</v>
      </c>
      <c r="I1322">
        <f t="shared" si="163"/>
        <v>4.939107624</v>
      </c>
      <c r="J1322" s="2">
        <f t="shared" si="164"/>
        <v>-11.058226666666666</v>
      </c>
      <c r="K1322">
        <f t="shared" si="165"/>
        <v>1.0151775477615037</v>
      </c>
      <c r="L1322">
        <f t="shared" si="166"/>
        <v>0.99113073446102007</v>
      </c>
      <c r="M1322">
        <f t="shared" si="167"/>
        <v>1.0062921195647518</v>
      </c>
    </row>
    <row r="1323" spans="1:13" x14ac:dyDescent="0.2">
      <c r="A1323">
        <f t="shared" si="160"/>
        <v>2.63</v>
      </c>
      <c r="B1323">
        <v>1315</v>
      </c>
      <c r="C1323">
        <v>13.8456478</v>
      </c>
      <c r="D1323">
        <v>17.724700229</v>
      </c>
      <c r="E1323">
        <v>14.817228969</v>
      </c>
      <c r="F1323" s="2">
        <v>-1990.4677999999999</v>
      </c>
      <c r="G1323">
        <f t="shared" si="161"/>
        <v>2.7691295600000001</v>
      </c>
      <c r="H1323">
        <f t="shared" si="162"/>
        <v>5.9082334096666669</v>
      </c>
      <c r="I1323">
        <f t="shared" si="163"/>
        <v>4.9390763230000001</v>
      </c>
      <c r="J1323" s="2">
        <f t="shared" si="164"/>
        <v>-11.058154444444444</v>
      </c>
      <c r="K1323">
        <f t="shared" si="165"/>
        <v>1.0151124584527789</v>
      </c>
      <c r="L1323">
        <f t="shared" si="166"/>
        <v>0.99113622396672962</v>
      </c>
      <c r="M1323">
        <f t="shared" si="167"/>
        <v>1.006285742309581</v>
      </c>
    </row>
    <row r="1324" spans="1:13" x14ac:dyDescent="0.2">
      <c r="A1324">
        <f t="shared" si="160"/>
        <v>2.6320000000000001</v>
      </c>
      <c r="B1324">
        <v>1316</v>
      </c>
      <c r="C1324">
        <v>13.844793942000001</v>
      </c>
      <c r="D1324">
        <v>17.724786895000001</v>
      </c>
      <c r="E1324">
        <v>14.817042370999999</v>
      </c>
      <c r="F1324" s="2">
        <v>-1990.4588000000001</v>
      </c>
      <c r="G1324">
        <f t="shared" si="161"/>
        <v>2.7689587884</v>
      </c>
      <c r="H1324">
        <f t="shared" si="162"/>
        <v>5.9082622983333337</v>
      </c>
      <c r="I1324">
        <f t="shared" si="163"/>
        <v>4.9390141236666665</v>
      </c>
      <c r="J1324" s="2">
        <f t="shared" si="164"/>
        <v>-11.058104444444446</v>
      </c>
      <c r="K1324">
        <f t="shared" si="165"/>
        <v>1.0150498566947339</v>
      </c>
      <c r="L1324">
        <f t="shared" si="166"/>
        <v>0.99114107018758957</v>
      </c>
      <c r="M1324">
        <f t="shared" si="167"/>
        <v>1.0062730698384099</v>
      </c>
    </row>
    <row r="1325" spans="1:13" x14ac:dyDescent="0.2">
      <c r="A1325">
        <f t="shared" si="160"/>
        <v>2.6339999999999999</v>
      </c>
      <c r="B1325">
        <v>1317</v>
      </c>
      <c r="C1325">
        <v>13.843998815000001</v>
      </c>
      <c r="D1325">
        <v>17.725076170000001</v>
      </c>
      <c r="E1325">
        <v>14.816756485999999</v>
      </c>
      <c r="F1325" s="2">
        <v>-1990.4546</v>
      </c>
      <c r="G1325">
        <f t="shared" si="161"/>
        <v>2.7687997630000001</v>
      </c>
      <c r="H1325">
        <f t="shared" si="162"/>
        <v>5.9083587233333335</v>
      </c>
      <c r="I1325">
        <f t="shared" si="163"/>
        <v>4.9389188286666661</v>
      </c>
      <c r="J1325" s="2">
        <f t="shared" si="164"/>
        <v>-11.058081111111111</v>
      </c>
      <c r="K1325">
        <f t="shared" si="165"/>
        <v>1.0149915608796583</v>
      </c>
      <c r="L1325">
        <f t="shared" si="166"/>
        <v>0.9911572459720871</v>
      </c>
      <c r="M1325">
        <f t="shared" si="167"/>
        <v>1.0062536544672873</v>
      </c>
    </row>
    <row r="1326" spans="1:13" x14ac:dyDescent="0.2">
      <c r="A1326">
        <f t="shared" si="160"/>
        <v>2.6360000000000001</v>
      </c>
      <c r="B1326">
        <v>1318</v>
      </c>
      <c r="C1326">
        <v>13.843365307999999</v>
      </c>
      <c r="D1326">
        <v>17.725120261000001</v>
      </c>
      <c r="E1326">
        <v>14.816440871999999</v>
      </c>
      <c r="F1326" s="2">
        <v>-1990.4518</v>
      </c>
      <c r="G1326">
        <f t="shared" si="161"/>
        <v>2.7686730615999999</v>
      </c>
      <c r="H1326">
        <f t="shared" si="162"/>
        <v>5.9083734203333336</v>
      </c>
      <c r="I1326">
        <f t="shared" si="163"/>
        <v>4.9388136239999998</v>
      </c>
      <c r="J1326" s="2">
        <f t="shared" si="164"/>
        <v>-11.058065555555556</v>
      </c>
      <c r="K1326">
        <f t="shared" si="165"/>
        <v>1.0149451144542179</v>
      </c>
      <c r="L1326">
        <f t="shared" si="166"/>
        <v>0.99115971146863635</v>
      </c>
      <c r="M1326">
        <f t="shared" si="167"/>
        <v>1.0062322201040244</v>
      </c>
    </row>
    <row r="1327" spans="1:13" x14ac:dyDescent="0.2">
      <c r="A1327">
        <f t="shared" si="160"/>
        <v>2.6379999999999999</v>
      </c>
      <c r="B1327">
        <v>1319</v>
      </c>
      <c r="C1327">
        <v>13.842929281</v>
      </c>
      <c r="D1327">
        <v>17.725151636</v>
      </c>
      <c r="E1327">
        <v>14.815943110999999</v>
      </c>
      <c r="F1327" s="2">
        <v>-1990.4532999999999</v>
      </c>
      <c r="G1327">
        <f t="shared" si="161"/>
        <v>2.7685858562000001</v>
      </c>
      <c r="H1327">
        <f t="shared" si="162"/>
        <v>5.9083838786666663</v>
      </c>
      <c r="I1327">
        <f t="shared" si="163"/>
        <v>4.9386477036666667</v>
      </c>
      <c r="J1327" s="2">
        <f t="shared" si="164"/>
        <v>-11.058073888888888</v>
      </c>
      <c r="K1327">
        <f t="shared" si="165"/>
        <v>1.0149131465429784</v>
      </c>
      <c r="L1327">
        <f t="shared" si="166"/>
        <v>0.99116146590727983</v>
      </c>
      <c r="M1327">
        <f t="shared" si="167"/>
        <v>1.0061984155513362</v>
      </c>
    </row>
    <row r="1328" spans="1:13" x14ac:dyDescent="0.2">
      <c r="A1328">
        <f t="shared" si="160"/>
        <v>2.64</v>
      </c>
      <c r="B1328">
        <v>1320</v>
      </c>
      <c r="C1328">
        <v>13.842897618</v>
      </c>
      <c r="D1328">
        <v>17.725523776999999</v>
      </c>
      <c r="E1328">
        <v>14.815614178000001</v>
      </c>
      <c r="F1328" s="2">
        <v>-1990.4570000000001</v>
      </c>
      <c r="G1328">
        <f t="shared" si="161"/>
        <v>2.7685795236000001</v>
      </c>
      <c r="H1328">
        <f t="shared" si="162"/>
        <v>5.9085079256666662</v>
      </c>
      <c r="I1328">
        <f t="shared" si="163"/>
        <v>4.9385380593333332</v>
      </c>
      <c r="J1328" s="2">
        <f t="shared" si="164"/>
        <v>-11.058094444444444</v>
      </c>
      <c r="K1328">
        <f t="shared" si="165"/>
        <v>1.0149108251271635</v>
      </c>
      <c r="L1328">
        <f t="shared" si="166"/>
        <v>0.99118227542285731</v>
      </c>
      <c r="M1328">
        <f t="shared" si="167"/>
        <v>1.0061760766518855</v>
      </c>
    </row>
    <row r="1329" spans="1:13" x14ac:dyDescent="0.2">
      <c r="A1329">
        <f t="shared" si="160"/>
        <v>2.6419999999999999</v>
      </c>
      <c r="B1329">
        <v>1321</v>
      </c>
      <c r="C1329">
        <v>13.843046641999999</v>
      </c>
      <c r="D1329">
        <v>17.725789942999999</v>
      </c>
      <c r="E1329">
        <v>14.815085272999999</v>
      </c>
      <c r="F1329" s="2">
        <v>-1990.4591</v>
      </c>
      <c r="G1329">
        <f t="shared" si="161"/>
        <v>2.7686093283999997</v>
      </c>
      <c r="H1329">
        <f t="shared" si="162"/>
        <v>5.9085966476666663</v>
      </c>
      <c r="I1329">
        <f t="shared" si="163"/>
        <v>4.9383617576666667</v>
      </c>
      <c r="J1329" s="2">
        <f t="shared" si="164"/>
        <v>-11.058106111111112</v>
      </c>
      <c r="K1329">
        <f t="shared" si="165"/>
        <v>1.0149217510239645</v>
      </c>
      <c r="L1329">
        <f t="shared" si="166"/>
        <v>0.99119715898990113</v>
      </c>
      <c r="M1329">
        <f t="shared" si="167"/>
        <v>1.0061401570098492</v>
      </c>
    </row>
    <row r="1330" spans="1:13" x14ac:dyDescent="0.2">
      <c r="A1330">
        <f t="shared" si="160"/>
        <v>2.6440000000000001</v>
      </c>
      <c r="B1330">
        <v>1322</v>
      </c>
      <c r="C1330">
        <v>13.843420642</v>
      </c>
      <c r="D1330">
        <v>17.726412545999999</v>
      </c>
      <c r="E1330">
        <v>14.814284853</v>
      </c>
      <c r="F1330" s="2">
        <v>-1990.4594</v>
      </c>
      <c r="G1330">
        <f t="shared" si="161"/>
        <v>2.7686841283999999</v>
      </c>
      <c r="H1330">
        <f t="shared" si="162"/>
        <v>5.9088041819999999</v>
      </c>
      <c r="I1330">
        <f t="shared" si="163"/>
        <v>4.9380949510000001</v>
      </c>
      <c r="J1330" s="2">
        <f t="shared" si="164"/>
        <v>-11.058107777777778</v>
      </c>
      <c r="K1330">
        <f t="shared" si="165"/>
        <v>1.0149491713415217</v>
      </c>
      <c r="L1330">
        <f t="shared" si="166"/>
        <v>0.99123197393054774</v>
      </c>
      <c r="M1330">
        <f t="shared" si="167"/>
        <v>1.0060857979096729</v>
      </c>
    </row>
    <row r="1331" spans="1:13" x14ac:dyDescent="0.2">
      <c r="A1331">
        <f t="shared" si="160"/>
        <v>2.6459999999999999</v>
      </c>
      <c r="B1331">
        <v>1323</v>
      </c>
      <c r="C1331">
        <v>13.843722957000001</v>
      </c>
      <c r="D1331">
        <v>17.727027955000001</v>
      </c>
      <c r="E1331">
        <v>14.81331291</v>
      </c>
      <c r="F1331" s="2">
        <v>-1990.4627</v>
      </c>
      <c r="G1331">
        <f t="shared" si="161"/>
        <v>2.7687445914</v>
      </c>
      <c r="H1331">
        <f t="shared" si="162"/>
        <v>5.9090093183333332</v>
      </c>
      <c r="I1331">
        <f t="shared" si="163"/>
        <v>4.9377709699999999</v>
      </c>
      <c r="J1331" s="2">
        <f t="shared" si="164"/>
        <v>-11.058126111111111</v>
      </c>
      <c r="K1331">
        <f t="shared" si="165"/>
        <v>1.01497133597602</v>
      </c>
      <c r="L1331">
        <f t="shared" si="166"/>
        <v>0.99126638659448985</v>
      </c>
      <c r="M1331">
        <f t="shared" si="167"/>
        <v>1.0060197901301291</v>
      </c>
    </row>
    <row r="1332" spans="1:13" x14ac:dyDescent="0.2">
      <c r="A1332">
        <f t="shared" si="160"/>
        <v>2.6480000000000001</v>
      </c>
      <c r="B1332">
        <v>1324</v>
      </c>
      <c r="C1332">
        <v>13.843560932999999</v>
      </c>
      <c r="D1332">
        <v>17.727917573999999</v>
      </c>
      <c r="E1332">
        <v>14.812220536</v>
      </c>
      <c r="F1332" s="2">
        <v>-1990.4665</v>
      </c>
      <c r="G1332">
        <f t="shared" si="161"/>
        <v>2.7687121865999997</v>
      </c>
      <c r="H1332">
        <f t="shared" si="162"/>
        <v>5.9093058579999997</v>
      </c>
      <c r="I1332">
        <f t="shared" si="163"/>
        <v>4.9374068453333333</v>
      </c>
      <c r="J1332" s="2">
        <f t="shared" si="164"/>
        <v>-11.058147222222223</v>
      </c>
      <c r="K1332">
        <f t="shared" si="165"/>
        <v>1.0149594569665763</v>
      </c>
      <c r="L1332">
        <f t="shared" si="166"/>
        <v>0.99131613263278873</v>
      </c>
      <c r="M1332">
        <f t="shared" si="167"/>
        <v>1.0059456034934935</v>
      </c>
    </row>
    <row r="1333" spans="1:13" x14ac:dyDescent="0.2">
      <c r="A1333">
        <f t="shared" si="160"/>
        <v>2.65</v>
      </c>
      <c r="B1333">
        <v>1325</v>
      </c>
      <c r="C1333">
        <v>13.84335478</v>
      </c>
      <c r="D1333">
        <v>17.729257444999998</v>
      </c>
      <c r="E1333">
        <v>14.810858465000001</v>
      </c>
      <c r="F1333" s="2">
        <v>-1990.4742000000001</v>
      </c>
      <c r="G1333">
        <f t="shared" si="161"/>
        <v>2.7686709560000002</v>
      </c>
      <c r="H1333">
        <f t="shared" si="162"/>
        <v>5.9097524816666658</v>
      </c>
      <c r="I1333">
        <f t="shared" si="163"/>
        <v>4.9369528216666669</v>
      </c>
      <c r="J1333" s="2">
        <f t="shared" si="164"/>
        <v>-11.05819</v>
      </c>
      <c r="K1333">
        <f t="shared" si="165"/>
        <v>1.0149443425796103</v>
      </c>
      <c r="L1333">
        <f t="shared" si="166"/>
        <v>0.99139105602592836</v>
      </c>
      <c r="M1333">
        <f t="shared" si="167"/>
        <v>1.0058531008649534</v>
      </c>
    </row>
    <row r="1334" spans="1:13" x14ac:dyDescent="0.2">
      <c r="A1334">
        <f t="shared" si="160"/>
        <v>2.6520000000000001</v>
      </c>
      <c r="B1334">
        <v>1326</v>
      </c>
      <c r="C1334">
        <v>13.842850645</v>
      </c>
      <c r="D1334">
        <v>17.730393514999999</v>
      </c>
      <c r="E1334">
        <v>14.809434859</v>
      </c>
      <c r="F1334" s="2">
        <v>-1990.4806000000001</v>
      </c>
      <c r="G1334">
        <f t="shared" si="161"/>
        <v>2.768570129</v>
      </c>
      <c r="H1334">
        <f t="shared" si="162"/>
        <v>5.9101311716666665</v>
      </c>
      <c r="I1334">
        <f t="shared" si="163"/>
        <v>4.9364782863333332</v>
      </c>
      <c r="J1334" s="2">
        <f t="shared" si="164"/>
        <v>-11.058225555555556</v>
      </c>
      <c r="K1334">
        <f t="shared" si="165"/>
        <v>1.0149073812379212</v>
      </c>
      <c r="L1334">
        <f t="shared" si="166"/>
        <v>0.99145458320074187</v>
      </c>
      <c r="M1334">
        <f t="shared" si="167"/>
        <v>1.0057564191963726</v>
      </c>
    </row>
    <row r="1335" spans="1:13" x14ac:dyDescent="0.2">
      <c r="A1335">
        <f t="shared" si="160"/>
        <v>2.6539999999999999</v>
      </c>
      <c r="B1335">
        <v>1327</v>
      </c>
      <c r="C1335">
        <v>13.842642361999999</v>
      </c>
      <c r="D1335">
        <v>17.731272015999998</v>
      </c>
      <c r="E1335">
        <v>14.808292885</v>
      </c>
      <c r="F1335" s="2">
        <v>-1990.4878000000001</v>
      </c>
      <c r="G1335">
        <f t="shared" si="161"/>
        <v>2.7685284723999999</v>
      </c>
      <c r="H1335">
        <f t="shared" si="162"/>
        <v>5.9104240053333328</v>
      </c>
      <c r="I1335">
        <f t="shared" si="163"/>
        <v>4.9360976283333331</v>
      </c>
      <c r="J1335" s="2">
        <f t="shared" si="164"/>
        <v>-11.058265555555556</v>
      </c>
      <c r="K1335">
        <f t="shared" si="165"/>
        <v>1.0148921106871143</v>
      </c>
      <c r="L1335">
        <f t="shared" si="166"/>
        <v>0.99150370753867934</v>
      </c>
      <c r="M1335">
        <f t="shared" si="167"/>
        <v>1.0056788640639862</v>
      </c>
    </row>
    <row r="1336" spans="1:13" x14ac:dyDescent="0.2">
      <c r="A1336">
        <f t="shared" si="160"/>
        <v>2.6560000000000001</v>
      </c>
      <c r="B1336">
        <v>1328</v>
      </c>
      <c r="C1336">
        <v>13.842579891</v>
      </c>
      <c r="D1336">
        <v>17.732256337999999</v>
      </c>
      <c r="E1336">
        <v>14.807017849999999</v>
      </c>
      <c r="F1336" s="2">
        <v>-1990.499</v>
      </c>
      <c r="G1336">
        <f t="shared" si="161"/>
        <v>2.7685159781999999</v>
      </c>
      <c r="H1336">
        <f t="shared" si="162"/>
        <v>5.9107521126666667</v>
      </c>
      <c r="I1336">
        <f t="shared" si="163"/>
        <v>4.9356726166666665</v>
      </c>
      <c r="J1336" s="2">
        <f t="shared" si="164"/>
        <v>-11.058327777777778</v>
      </c>
      <c r="K1336">
        <f t="shared" si="165"/>
        <v>1.0148875305409695</v>
      </c>
      <c r="L1336">
        <f t="shared" si="166"/>
        <v>0.99155874921372289</v>
      </c>
      <c r="M1336">
        <f t="shared" si="167"/>
        <v>1.0055922723305299</v>
      </c>
    </row>
    <row r="1337" spans="1:13" x14ac:dyDescent="0.2">
      <c r="A1337">
        <f t="shared" si="160"/>
        <v>2.6579999999999999</v>
      </c>
      <c r="B1337">
        <v>1329</v>
      </c>
      <c r="C1337">
        <v>13.842516044</v>
      </c>
      <c r="D1337">
        <v>17.733022765000001</v>
      </c>
      <c r="E1337">
        <v>14.805790789</v>
      </c>
      <c r="F1337" s="2">
        <v>-1990.5107</v>
      </c>
      <c r="G1337">
        <f t="shared" si="161"/>
        <v>2.7685032087999999</v>
      </c>
      <c r="H1337">
        <f t="shared" si="162"/>
        <v>5.9110075883333337</v>
      </c>
      <c r="I1337">
        <f t="shared" si="163"/>
        <v>4.9352635963333329</v>
      </c>
      <c r="J1337" s="2">
        <f t="shared" si="164"/>
        <v>-11.058392777777778</v>
      </c>
      <c r="K1337">
        <f t="shared" si="165"/>
        <v>1.0148828495115174</v>
      </c>
      <c r="L1337">
        <f t="shared" si="166"/>
        <v>0.99160160655702989</v>
      </c>
      <c r="M1337">
        <f t="shared" si="167"/>
        <v>1.0055089386659271</v>
      </c>
    </row>
    <row r="1338" spans="1:13" x14ac:dyDescent="0.2">
      <c r="A1338">
        <f t="shared" si="160"/>
        <v>2.66</v>
      </c>
      <c r="B1338">
        <v>1330</v>
      </c>
      <c r="C1338">
        <v>13.842573678999999</v>
      </c>
      <c r="D1338">
        <v>17.733545659000001</v>
      </c>
      <c r="E1338">
        <v>14.804606164000001</v>
      </c>
      <c r="F1338" s="2">
        <v>-1990.5238999999999</v>
      </c>
      <c r="G1338">
        <f t="shared" si="161"/>
        <v>2.7685147357999997</v>
      </c>
      <c r="H1338">
        <f t="shared" si="162"/>
        <v>5.9111818863333339</v>
      </c>
      <c r="I1338">
        <f t="shared" si="163"/>
        <v>4.9348687213333333</v>
      </c>
      <c r="J1338" s="2">
        <f t="shared" si="164"/>
        <v>-11.058466111111111</v>
      </c>
      <c r="K1338">
        <f t="shared" si="165"/>
        <v>1.0148870750997592</v>
      </c>
      <c r="L1338">
        <f t="shared" si="166"/>
        <v>0.99163084593360606</v>
      </c>
      <c r="M1338">
        <f t="shared" si="167"/>
        <v>1.0054284869667616</v>
      </c>
    </row>
    <row r="1339" spans="1:13" x14ac:dyDescent="0.2">
      <c r="A1339">
        <f t="shared" si="160"/>
        <v>2.6619999999999999</v>
      </c>
      <c r="B1339">
        <v>1331</v>
      </c>
      <c r="C1339">
        <v>13.84270892</v>
      </c>
      <c r="D1339">
        <v>17.734205802999998</v>
      </c>
      <c r="E1339">
        <v>14.803244138</v>
      </c>
      <c r="F1339" s="2">
        <v>-1990.5372</v>
      </c>
      <c r="G1339">
        <f t="shared" si="161"/>
        <v>2.768541784</v>
      </c>
      <c r="H1339">
        <f t="shared" si="162"/>
        <v>5.9114019343333331</v>
      </c>
      <c r="I1339">
        <f t="shared" si="163"/>
        <v>4.9344147126666664</v>
      </c>
      <c r="J1339" s="2">
        <f t="shared" si="164"/>
        <v>-11.058540000000001</v>
      </c>
      <c r="K1339">
        <f t="shared" si="165"/>
        <v>1.0148969904772105</v>
      </c>
      <c r="L1339">
        <f t="shared" si="166"/>
        <v>0.99166776010552316</v>
      </c>
      <c r="M1339">
        <f t="shared" si="167"/>
        <v>1.0053359873943162</v>
      </c>
    </row>
    <row r="1340" spans="1:13" x14ac:dyDescent="0.2">
      <c r="A1340">
        <f t="shared" si="160"/>
        <v>2.6640000000000001</v>
      </c>
      <c r="B1340">
        <v>1332</v>
      </c>
      <c r="C1340">
        <v>13.842864465</v>
      </c>
      <c r="D1340">
        <v>17.735069633999998</v>
      </c>
      <c r="E1340">
        <v>14.801910273000001</v>
      </c>
      <c r="F1340" s="2">
        <v>-1990.5497</v>
      </c>
      <c r="G1340">
        <f t="shared" si="161"/>
        <v>2.768572893</v>
      </c>
      <c r="H1340">
        <f t="shared" si="162"/>
        <v>5.9116898779999998</v>
      </c>
      <c r="I1340">
        <f t="shared" si="163"/>
        <v>4.9339700909999999</v>
      </c>
      <c r="J1340" s="2">
        <f t="shared" si="164"/>
        <v>-11.058609444444444</v>
      </c>
      <c r="K1340">
        <f t="shared" si="165"/>
        <v>1.0149083944699764</v>
      </c>
      <c r="L1340">
        <f t="shared" si="166"/>
        <v>0.99171606412107338</v>
      </c>
      <c r="M1340">
        <f t="shared" si="167"/>
        <v>1.0052454003260816</v>
      </c>
    </row>
    <row r="1341" spans="1:13" x14ac:dyDescent="0.2">
      <c r="A1341">
        <f t="shared" si="160"/>
        <v>2.6659999999999999</v>
      </c>
      <c r="B1341">
        <v>1333</v>
      </c>
      <c r="C1341">
        <v>13.842884106</v>
      </c>
      <c r="D1341">
        <v>17.735745058999999</v>
      </c>
      <c r="E1341">
        <v>14.800475631999999</v>
      </c>
      <c r="F1341" s="2">
        <v>-1990.5655999999999</v>
      </c>
      <c r="G1341">
        <f t="shared" si="161"/>
        <v>2.7685768211999999</v>
      </c>
      <c r="H1341">
        <f t="shared" si="162"/>
        <v>5.9119150196666661</v>
      </c>
      <c r="I1341">
        <f t="shared" si="163"/>
        <v>4.9334918773333332</v>
      </c>
      <c r="J1341" s="2">
        <f t="shared" si="164"/>
        <v>-11.058697777777777</v>
      </c>
      <c r="K1341">
        <f t="shared" si="165"/>
        <v>1.0149098344765461</v>
      </c>
      <c r="L1341">
        <f t="shared" si="166"/>
        <v>0.99175383278149765</v>
      </c>
      <c r="M1341">
        <f t="shared" si="167"/>
        <v>1.0051479692351093</v>
      </c>
    </row>
    <row r="1342" spans="1:13" x14ac:dyDescent="0.2">
      <c r="A1342">
        <f t="shared" si="160"/>
        <v>2.6680000000000001</v>
      </c>
      <c r="B1342">
        <v>1334</v>
      </c>
      <c r="C1342">
        <v>13.843046084999999</v>
      </c>
      <c r="D1342">
        <v>17.736521979999999</v>
      </c>
      <c r="E1342">
        <v>14.799105914</v>
      </c>
      <c r="F1342" s="2">
        <v>-1990.5812000000001</v>
      </c>
      <c r="G1342">
        <f t="shared" si="161"/>
        <v>2.7686092169999998</v>
      </c>
      <c r="H1342">
        <f t="shared" si="162"/>
        <v>5.912173993333333</v>
      </c>
      <c r="I1342">
        <f t="shared" si="163"/>
        <v>4.9330353046666664</v>
      </c>
      <c r="J1342" s="2">
        <f t="shared" si="164"/>
        <v>-11.058784444444445</v>
      </c>
      <c r="K1342">
        <f t="shared" si="165"/>
        <v>1.0149217101867536</v>
      </c>
      <c r="L1342">
        <f t="shared" si="166"/>
        <v>0.9917972769321074</v>
      </c>
      <c r="M1342">
        <f t="shared" si="167"/>
        <v>1.0050549472741699</v>
      </c>
    </row>
    <row r="1343" spans="1:13" x14ac:dyDescent="0.2">
      <c r="A1343">
        <f t="shared" si="160"/>
        <v>2.67</v>
      </c>
      <c r="B1343">
        <v>1335</v>
      </c>
      <c r="C1343">
        <v>13.843248233000001</v>
      </c>
      <c r="D1343">
        <v>17.737125776999999</v>
      </c>
      <c r="E1343">
        <v>14.797722194</v>
      </c>
      <c r="F1343" s="2">
        <v>-1990.5959</v>
      </c>
      <c r="G1343">
        <f t="shared" si="161"/>
        <v>2.7686496466000001</v>
      </c>
      <c r="H1343">
        <f t="shared" si="162"/>
        <v>5.912375259</v>
      </c>
      <c r="I1343">
        <f t="shared" si="163"/>
        <v>4.9325740646666665</v>
      </c>
      <c r="J1343" s="2">
        <f t="shared" si="164"/>
        <v>-11.058866111111112</v>
      </c>
      <c r="K1343">
        <f t="shared" si="165"/>
        <v>1.0149365309417098</v>
      </c>
      <c r="L1343">
        <f t="shared" si="166"/>
        <v>0.99183104027201685</v>
      </c>
      <c r="M1343">
        <f t="shared" si="167"/>
        <v>1.0049609743923131</v>
      </c>
    </row>
    <row r="1344" spans="1:13" x14ac:dyDescent="0.2">
      <c r="A1344">
        <f t="shared" si="160"/>
        <v>2.6720000000000002</v>
      </c>
      <c r="B1344">
        <v>1336</v>
      </c>
      <c r="C1344">
        <v>13.843584536</v>
      </c>
      <c r="D1344">
        <v>17.738017395</v>
      </c>
      <c r="E1344">
        <v>14.796239708</v>
      </c>
      <c r="F1344" s="2">
        <v>-1990.6128000000001</v>
      </c>
      <c r="G1344">
        <f t="shared" si="161"/>
        <v>2.7687169072</v>
      </c>
      <c r="H1344">
        <f t="shared" si="162"/>
        <v>5.912672465</v>
      </c>
      <c r="I1344">
        <f t="shared" si="163"/>
        <v>4.9320799026666666</v>
      </c>
      <c r="J1344" s="2">
        <f t="shared" si="164"/>
        <v>-11.058960000000001</v>
      </c>
      <c r="K1344">
        <f t="shared" si="165"/>
        <v>1.0149611874525533</v>
      </c>
      <c r="L1344">
        <f t="shared" si="166"/>
        <v>0.99188089809112368</v>
      </c>
      <c r="M1344">
        <f t="shared" si="167"/>
        <v>1.0048602939932929</v>
      </c>
    </row>
    <row r="1345" spans="1:13" x14ac:dyDescent="0.2">
      <c r="A1345">
        <f t="shared" si="160"/>
        <v>2.6739999999999999</v>
      </c>
      <c r="B1345">
        <v>1337</v>
      </c>
      <c r="C1345">
        <v>13.844123957000001</v>
      </c>
      <c r="D1345">
        <v>17.739041458999999</v>
      </c>
      <c r="E1345">
        <v>14.79465034</v>
      </c>
      <c r="F1345" s="2">
        <v>-1990.6297</v>
      </c>
      <c r="G1345">
        <f t="shared" si="161"/>
        <v>2.7688247914000002</v>
      </c>
      <c r="H1345">
        <f t="shared" si="162"/>
        <v>5.9130138196666664</v>
      </c>
      <c r="I1345">
        <f t="shared" si="163"/>
        <v>4.9315501133333335</v>
      </c>
      <c r="J1345" s="2">
        <f t="shared" si="164"/>
        <v>-11.059053888888888</v>
      </c>
      <c r="K1345">
        <f t="shared" si="165"/>
        <v>1.0150007358352191</v>
      </c>
      <c r="L1345">
        <f t="shared" si="166"/>
        <v>0.99193816207375496</v>
      </c>
      <c r="M1345">
        <f t="shared" si="167"/>
        <v>1.0047523548934094</v>
      </c>
    </row>
    <row r="1346" spans="1:13" x14ac:dyDescent="0.2">
      <c r="A1346">
        <f t="shared" si="160"/>
        <v>2.6760000000000002</v>
      </c>
      <c r="B1346">
        <v>1338</v>
      </c>
      <c r="C1346">
        <v>13.844572246</v>
      </c>
      <c r="D1346">
        <v>17.740319609</v>
      </c>
      <c r="E1346">
        <v>14.793162463</v>
      </c>
      <c r="F1346" s="2">
        <v>-1990.6459</v>
      </c>
      <c r="G1346">
        <f t="shared" si="161"/>
        <v>2.7689144492</v>
      </c>
      <c r="H1346">
        <f t="shared" si="162"/>
        <v>5.913439869666667</v>
      </c>
      <c r="I1346">
        <f t="shared" si="163"/>
        <v>4.9310541543333333</v>
      </c>
      <c r="J1346" s="2">
        <f t="shared" si="164"/>
        <v>-11.059143888888888</v>
      </c>
      <c r="K1346">
        <f t="shared" si="165"/>
        <v>1.0150336027516291</v>
      </c>
      <c r="L1346">
        <f t="shared" si="166"/>
        <v>0.99200963412960352</v>
      </c>
      <c r="M1346">
        <f t="shared" si="167"/>
        <v>1.0046513083742159</v>
      </c>
    </row>
    <row r="1347" spans="1:13" x14ac:dyDescent="0.2">
      <c r="A1347">
        <f t="shared" si="160"/>
        <v>2.6779999999999999</v>
      </c>
      <c r="B1347">
        <v>1339</v>
      </c>
      <c r="C1347">
        <v>13.844755558999999</v>
      </c>
      <c r="D1347">
        <v>17.741186701</v>
      </c>
      <c r="E1347">
        <v>14.791785582999999</v>
      </c>
      <c r="F1347" s="2">
        <v>-1990.6658</v>
      </c>
      <c r="G1347">
        <f t="shared" si="161"/>
        <v>2.7689511117999999</v>
      </c>
      <c r="H1347">
        <f t="shared" si="162"/>
        <v>5.9137289003333331</v>
      </c>
      <c r="I1347">
        <f t="shared" si="163"/>
        <v>4.9305951943333328</v>
      </c>
      <c r="J1347" s="2">
        <f t="shared" si="164"/>
        <v>-11.059254444444445</v>
      </c>
      <c r="K1347">
        <f t="shared" si="165"/>
        <v>1.0150470425929992</v>
      </c>
      <c r="L1347">
        <f t="shared" si="166"/>
        <v>0.99205812049493591</v>
      </c>
      <c r="M1347">
        <f t="shared" si="167"/>
        <v>1.0045578000187891</v>
      </c>
    </row>
    <row r="1348" spans="1:13" x14ac:dyDescent="0.2">
      <c r="A1348">
        <f t="shared" si="160"/>
        <v>2.68</v>
      </c>
      <c r="B1348">
        <v>1340</v>
      </c>
      <c r="C1348">
        <v>13.84487296</v>
      </c>
      <c r="D1348">
        <v>17.742004427000001</v>
      </c>
      <c r="E1348">
        <v>14.790259145</v>
      </c>
      <c r="F1348" s="2">
        <v>-1990.6853000000001</v>
      </c>
      <c r="G1348">
        <f t="shared" si="161"/>
        <v>2.7689745920000002</v>
      </c>
      <c r="H1348">
        <f t="shared" si="162"/>
        <v>5.9140014756666668</v>
      </c>
      <c r="I1348">
        <f t="shared" si="163"/>
        <v>4.9300863816666665</v>
      </c>
      <c r="J1348" s="2">
        <f t="shared" si="164"/>
        <v>-11.059362777777778</v>
      </c>
      <c r="K1348">
        <f t="shared" si="165"/>
        <v>1.0150556500066397</v>
      </c>
      <c r="L1348">
        <f t="shared" si="166"/>
        <v>0.99210384639435356</v>
      </c>
      <c r="M1348">
        <f t="shared" si="167"/>
        <v>1.0044541346978892</v>
      </c>
    </row>
    <row r="1349" spans="1:13" x14ac:dyDescent="0.2">
      <c r="A1349">
        <f t="shared" si="160"/>
        <v>2.6819999999999999</v>
      </c>
      <c r="B1349">
        <v>1341</v>
      </c>
      <c r="C1349">
        <v>13.845158997</v>
      </c>
      <c r="D1349">
        <v>17.742783557999999</v>
      </c>
      <c r="E1349">
        <v>14.788751373</v>
      </c>
      <c r="F1349" s="2">
        <v>-1990.7001</v>
      </c>
      <c r="G1349">
        <f t="shared" si="161"/>
        <v>2.7690317994</v>
      </c>
      <c r="H1349">
        <f t="shared" si="162"/>
        <v>5.9142611860000001</v>
      </c>
      <c r="I1349">
        <f t="shared" si="163"/>
        <v>4.9295837909999998</v>
      </c>
      <c r="J1349" s="2">
        <f t="shared" si="164"/>
        <v>-11.059445</v>
      </c>
      <c r="K1349">
        <f t="shared" si="165"/>
        <v>1.0150766211974769</v>
      </c>
      <c r="L1349">
        <f t="shared" si="166"/>
        <v>0.99214741412454588</v>
      </c>
      <c r="M1349">
        <f t="shared" si="167"/>
        <v>1.0043517370451682</v>
      </c>
    </row>
    <row r="1350" spans="1:13" x14ac:dyDescent="0.2">
      <c r="A1350">
        <f t="shared" si="160"/>
        <v>2.6840000000000002</v>
      </c>
      <c r="B1350">
        <v>1342</v>
      </c>
      <c r="C1350">
        <v>13.845374863</v>
      </c>
      <c r="D1350">
        <v>17.743538237999999</v>
      </c>
      <c r="E1350">
        <v>14.787156380000001</v>
      </c>
      <c r="F1350" s="2">
        <v>-1990.7165</v>
      </c>
      <c r="G1350">
        <f t="shared" si="161"/>
        <v>2.7690749725999999</v>
      </c>
      <c r="H1350">
        <f t="shared" si="162"/>
        <v>5.9145127459999998</v>
      </c>
      <c r="I1350">
        <f t="shared" si="163"/>
        <v>4.9290521266666669</v>
      </c>
      <c r="J1350" s="2">
        <f t="shared" si="164"/>
        <v>-11.059536111111111</v>
      </c>
      <c r="K1350">
        <f t="shared" si="165"/>
        <v>1.0150924477062195</v>
      </c>
      <c r="L1350">
        <f t="shared" si="166"/>
        <v>0.9921896145948409</v>
      </c>
      <c r="M1350">
        <f t="shared" si="167"/>
        <v>1.0042434159334179</v>
      </c>
    </row>
    <row r="1351" spans="1:13" x14ac:dyDescent="0.2">
      <c r="A1351">
        <f t="shared" si="160"/>
        <v>2.6859999999999999</v>
      </c>
      <c r="B1351">
        <v>1343</v>
      </c>
      <c r="C1351">
        <v>13.845676334</v>
      </c>
      <c r="D1351">
        <v>17.744102474999998</v>
      </c>
      <c r="E1351">
        <v>14.785565334999999</v>
      </c>
      <c r="F1351" s="2">
        <v>-1990.7381</v>
      </c>
      <c r="G1351">
        <f t="shared" si="161"/>
        <v>2.7691352668000002</v>
      </c>
      <c r="H1351">
        <f t="shared" si="162"/>
        <v>5.9147008249999997</v>
      </c>
      <c r="I1351">
        <f t="shared" si="163"/>
        <v>4.9285217783333328</v>
      </c>
      <c r="J1351" s="2">
        <f t="shared" si="164"/>
        <v>-11.059656111111112</v>
      </c>
      <c r="K1351">
        <f t="shared" si="165"/>
        <v>1.0151145504617125</v>
      </c>
      <c r="L1351">
        <f t="shared" si="166"/>
        <v>0.99222116580430431</v>
      </c>
      <c r="M1351">
        <f t="shared" si="167"/>
        <v>1.0041353629430629</v>
      </c>
    </row>
    <row r="1352" spans="1:13" x14ac:dyDescent="0.2">
      <c r="A1352">
        <f t="shared" si="160"/>
        <v>2.6880000000000002</v>
      </c>
      <c r="B1352">
        <v>1344</v>
      </c>
      <c r="C1352">
        <v>13.846092018</v>
      </c>
      <c r="D1352">
        <v>17.744566767999999</v>
      </c>
      <c r="E1352">
        <v>14.784163422000001</v>
      </c>
      <c r="F1352" s="2">
        <v>-1990.7556999999999</v>
      </c>
      <c r="G1352">
        <f t="shared" si="161"/>
        <v>2.7692184036</v>
      </c>
      <c r="H1352">
        <f t="shared" si="162"/>
        <v>5.9148555893333326</v>
      </c>
      <c r="I1352">
        <f t="shared" si="163"/>
        <v>4.9280544740000005</v>
      </c>
      <c r="J1352" s="2">
        <f t="shared" si="164"/>
        <v>-11.059753888888888</v>
      </c>
      <c r="K1352">
        <f t="shared" si="165"/>
        <v>1.0151450268982991</v>
      </c>
      <c r="L1352">
        <f t="shared" si="166"/>
        <v>0.99224712830888195</v>
      </c>
      <c r="M1352">
        <f t="shared" si="167"/>
        <v>1.0040401545159807</v>
      </c>
    </row>
    <row r="1353" spans="1:13" x14ac:dyDescent="0.2">
      <c r="A1353">
        <f t="shared" si="160"/>
        <v>2.69</v>
      </c>
      <c r="B1353">
        <v>1345</v>
      </c>
      <c r="C1353">
        <v>13.846699857999999</v>
      </c>
      <c r="D1353">
        <v>17.745096060000002</v>
      </c>
      <c r="E1353">
        <v>14.78279815</v>
      </c>
      <c r="F1353" s="2">
        <v>-1990.7689</v>
      </c>
      <c r="G1353">
        <f t="shared" si="161"/>
        <v>2.7693399716</v>
      </c>
      <c r="H1353">
        <f t="shared" si="162"/>
        <v>5.9150320200000008</v>
      </c>
      <c r="I1353">
        <f t="shared" si="163"/>
        <v>4.9275993833333329</v>
      </c>
      <c r="J1353" s="2">
        <f t="shared" si="164"/>
        <v>-11.059827222222223</v>
      </c>
      <c r="K1353">
        <f t="shared" si="165"/>
        <v>1.0151895915128017</v>
      </c>
      <c r="L1353">
        <f t="shared" si="166"/>
        <v>0.99227672545114576</v>
      </c>
      <c r="M1353">
        <f t="shared" si="167"/>
        <v>1.0039474344972206</v>
      </c>
    </row>
    <row r="1354" spans="1:13" x14ac:dyDescent="0.2">
      <c r="A1354">
        <f t="shared" ref="A1354:A1417" si="168">B1354*0.002</f>
        <v>2.6920000000000002</v>
      </c>
      <c r="B1354">
        <v>1346</v>
      </c>
      <c r="C1354">
        <v>13.847448281</v>
      </c>
      <c r="D1354">
        <v>17.746142508999998</v>
      </c>
      <c r="E1354">
        <v>14.781561901</v>
      </c>
      <c r="F1354" s="2">
        <v>-1990.7849000000001</v>
      </c>
      <c r="G1354">
        <f t="shared" ref="G1354:G1417" si="169">C1354/5</f>
        <v>2.7694896562000002</v>
      </c>
      <c r="H1354">
        <f t="shared" ref="H1354:H1417" si="170">D1354/3</f>
        <v>5.9153808363333331</v>
      </c>
      <c r="I1354">
        <f t="shared" ref="I1354:I1417" si="171">E1354/3</f>
        <v>4.9271873003333333</v>
      </c>
      <c r="J1354" s="2">
        <f t="shared" ref="J1354:J1417" si="172">F1354/180</f>
        <v>-11.059916111111111</v>
      </c>
      <c r="K1354">
        <f t="shared" ref="K1354:K1417" si="173">G1354/$G$9</f>
        <v>1.0152444631607354</v>
      </c>
      <c r="L1354">
        <f t="shared" ref="L1354:L1417" si="174">H1354/$H$9</f>
        <v>0.99233524116633587</v>
      </c>
      <c r="M1354">
        <f t="shared" ref="M1354:M1417" si="175">I1354/$I$9</f>
        <v>1.0038634768459456</v>
      </c>
    </row>
    <row r="1355" spans="1:13" x14ac:dyDescent="0.2">
      <c r="A1355">
        <f t="shared" si="168"/>
        <v>2.694</v>
      </c>
      <c r="B1355">
        <v>1347</v>
      </c>
      <c r="C1355">
        <v>13.848442003000001</v>
      </c>
      <c r="D1355">
        <v>17.747005355999999</v>
      </c>
      <c r="E1355">
        <v>14.780271000999999</v>
      </c>
      <c r="F1355" s="2">
        <v>-1990.7974999999999</v>
      </c>
      <c r="G1355">
        <f t="shared" si="169"/>
        <v>2.7696884006000002</v>
      </c>
      <c r="H1355">
        <f t="shared" si="170"/>
        <v>5.9156684519999994</v>
      </c>
      <c r="I1355">
        <f t="shared" si="171"/>
        <v>4.9267570003333327</v>
      </c>
      <c r="J1355" s="2">
        <f t="shared" si="172"/>
        <v>-11.05998611111111</v>
      </c>
      <c r="K1355">
        <f t="shared" si="173"/>
        <v>1.0153173192377503</v>
      </c>
      <c r="L1355">
        <f t="shared" si="174"/>
        <v>0.9923834901582167</v>
      </c>
      <c r="M1355">
        <f t="shared" si="175"/>
        <v>1.0037758076692413</v>
      </c>
    </row>
    <row r="1356" spans="1:13" x14ac:dyDescent="0.2">
      <c r="A1356">
        <f t="shared" si="168"/>
        <v>2.6960000000000002</v>
      </c>
      <c r="B1356">
        <v>1348</v>
      </c>
      <c r="C1356">
        <v>13.849662638</v>
      </c>
      <c r="D1356">
        <v>17.747728789</v>
      </c>
      <c r="E1356">
        <v>14.779143295000001</v>
      </c>
      <c r="F1356" s="2">
        <v>-1990.8062</v>
      </c>
      <c r="G1356">
        <f t="shared" si="169"/>
        <v>2.7699325276</v>
      </c>
      <c r="H1356">
        <f t="shared" si="170"/>
        <v>5.915909596333333</v>
      </c>
      <c r="I1356">
        <f t="shared" si="171"/>
        <v>4.9263810983333336</v>
      </c>
      <c r="J1356" s="2">
        <f t="shared" si="172"/>
        <v>-11.060034444444444</v>
      </c>
      <c r="K1356">
        <f t="shared" si="173"/>
        <v>1.0154068117493049</v>
      </c>
      <c r="L1356">
        <f t="shared" si="174"/>
        <v>0.99242394334741879</v>
      </c>
      <c r="M1356">
        <f t="shared" si="175"/>
        <v>1.0036992215226894</v>
      </c>
    </row>
    <row r="1357" spans="1:13" x14ac:dyDescent="0.2">
      <c r="A1357">
        <f t="shared" si="168"/>
        <v>2.698</v>
      </c>
      <c r="B1357">
        <v>1349</v>
      </c>
      <c r="C1357">
        <v>13.850732595</v>
      </c>
      <c r="D1357">
        <v>17.748170722000001</v>
      </c>
      <c r="E1357">
        <v>14.77816275</v>
      </c>
      <c r="F1357" s="2">
        <v>-1990.8115</v>
      </c>
      <c r="G1357">
        <f t="shared" si="169"/>
        <v>2.7701465189999999</v>
      </c>
      <c r="H1357">
        <f t="shared" si="170"/>
        <v>5.916056907333334</v>
      </c>
      <c r="I1357">
        <f t="shared" si="171"/>
        <v>4.92605425</v>
      </c>
      <c r="J1357" s="2">
        <f t="shared" si="172"/>
        <v>-11.060063888888889</v>
      </c>
      <c r="K1357">
        <f t="shared" si="173"/>
        <v>1.0154852570988038</v>
      </c>
      <c r="L1357">
        <f t="shared" si="174"/>
        <v>0.99244865551739692</v>
      </c>
      <c r="M1357">
        <f t="shared" si="175"/>
        <v>1.0036326295536202</v>
      </c>
    </row>
    <row r="1358" spans="1:13" x14ac:dyDescent="0.2">
      <c r="A1358">
        <f t="shared" si="168"/>
        <v>2.7</v>
      </c>
      <c r="B1358">
        <v>1350</v>
      </c>
      <c r="C1358">
        <v>13.851889728</v>
      </c>
      <c r="D1358">
        <v>17.74872684</v>
      </c>
      <c r="E1358">
        <v>14.776920057</v>
      </c>
      <c r="F1358" s="2">
        <v>-1990.8167000000001</v>
      </c>
      <c r="G1358">
        <f t="shared" si="169"/>
        <v>2.7703779455999999</v>
      </c>
      <c r="H1358">
        <f t="shared" si="170"/>
        <v>5.9162422799999996</v>
      </c>
      <c r="I1358">
        <f t="shared" si="171"/>
        <v>4.9256400190000003</v>
      </c>
      <c r="J1358" s="2">
        <f t="shared" si="172"/>
        <v>-11.060092777777779</v>
      </c>
      <c r="K1358">
        <f t="shared" si="173"/>
        <v>1.0155700938750496</v>
      </c>
      <c r="L1358">
        <f t="shared" si="174"/>
        <v>0.99247975272566979</v>
      </c>
      <c r="M1358">
        <f t="shared" si="175"/>
        <v>1.0035482342695503</v>
      </c>
    </row>
    <row r="1359" spans="1:13" x14ac:dyDescent="0.2">
      <c r="A1359">
        <f t="shared" si="168"/>
        <v>2.702</v>
      </c>
      <c r="B1359">
        <v>1351</v>
      </c>
      <c r="C1359">
        <v>13.852985158999999</v>
      </c>
      <c r="D1359">
        <v>17.749465461</v>
      </c>
      <c r="E1359">
        <v>14.775892446</v>
      </c>
      <c r="F1359" s="2">
        <v>-1990.8166000000001</v>
      </c>
      <c r="G1359">
        <f t="shared" si="169"/>
        <v>2.7705970317999999</v>
      </c>
      <c r="H1359">
        <f t="shared" si="170"/>
        <v>5.9164884869999996</v>
      </c>
      <c r="I1359">
        <f t="shared" si="171"/>
        <v>4.9252974820000004</v>
      </c>
      <c r="J1359" s="2">
        <f t="shared" si="172"/>
        <v>-11.060092222222222</v>
      </c>
      <c r="K1359">
        <f t="shared" si="173"/>
        <v>1.0156504068854293</v>
      </c>
      <c r="L1359">
        <f t="shared" si="174"/>
        <v>0.99252105520297129</v>
      </c>
      <c r="M1359">
        <f t="shared" si="175"/>
        <v>1.0034784458968322</v>
      </c>
    </row>
    <row r="1360" spans="1:13" x14ac:dyDescent="0.2">
      <c r="A1360">
        <f t="shared" si="168"/>
        <v>2.7040000000000002</v>
      </c>
      <c r="B1360">
        <v>1352</v>
      </c>
      <c r="C1360">
        <v>13.853652202999999</v>
      </c>
      <c r="D1360">
        <v>17.74989763</v>
      </c>
      <c r="E1360">
        <v>14.774813713</v>
      </c>
      <c r="F1360" s="2">
        <v>-1990.8072999999999</v>
      </c>
      <c r="G1360">
        <f t="shared" si="169"/>
        <v>2.7707304406</v>
      </c>
      <c r="H1360">
        <f t="shared" si="170"/>
        <v>5.9166325433333329</v>
      </c>
      <c r="I1360">
        <f t="shared" si="171"/>
        <v>4.9249379043333334</v>
      </c>
      <c r="J1360" s="2">
        <f t="shared" si="172"/>
        <v>-11.060040555555556</v>
      </c>
      <c r="K1360">
        <f t="shared" si="173"/>
        <v>1.0156993121215379</v>
      </c>
      <c r="L1360">
        <f t="shared" si="174"/>
        <v>0.99254522138605139</v>
      </c>
      <c r="M1360">
        <f t="shared" si="175"/>
        <v>1.003405185664441</v>
      </c>
    </row>
    <row r="1361" spans="1:13" x14ac:dyDescent="0.2">
      <c r="A1361">
        <f t="shared" si="168"/>
        <v>2.706</v>
      </c>
      <c r="B1361">
        <v>1353</v>
      </c>
      <c r="C1361">
        <v>13.854629306</v>
      </c>
      <c r="D1361">
        <v>17.750553991</v>
      </c>
      <c r="E1361">
        <v>14.774032514</v>
      </c>
      <c r="F1361" s="2">
        <v>-1990.7951</v>
      </c>
      <c r="G1361">
        <f t="shared" si="169"/>
        <v>2.7709258611999998</v>
      </c>
      <c r="H1361">
        <f t="shared" si="170"/>
        <v>5.9168513303333334</v>
      </c>
      <c r="I1361">
        <f t="shared" si="171"/>
        <v>4.9246775046666666</v>
      </c>
      <c r="J1361" s="2">
        <f t="shared" si="172"/>
        <v>-11.059972777777778</v>
      </c>
      <c r="K1361">
        <f t="shared" si="173"/>
        <v>1.0157709497540142</v>
      </c>
      <c r="L1361">
        <f t="shared" si="174"/>
        <v>0.99258192401880097</v>
      </c>
      <c r="M1361">
        <f t="shared" si="175"/>
        <v>1.0033521319242815</v>
      </c>
    </row>
    <row r="1362" spans="1:13" x14ac:dyDescent="0.2">
      <c r="A1362">
        <f t="shared" si="168"/>
        <v>2.7080000000000002</v>
      </c>
      <c r="B1362">
        <v>1354</v>
      </c>
      <c r="C1362">
        <v>13.855704691</v>
      </c>
      <c r="D1362">
        <v>17.751071631999999</v>
      </c>
      <c r="E1362">
        <v>14.773285626</v>
      </c>
      <c r="F1362" s="2">
        <v>-1990.7784999999999</v>
      </c>
      <c r="G1362">
        <f t="shared" si="169"/>
        <v>2.7711409381999998</v>
      </c>
      <c r="H1362">
        <f t="shared" si="170"/>
        <v>5.9170238773333326</v>
      </c>
      <c r="I1362">
        <f t="shared" si="171"/>
        <v>4.9244285420000002</v>
      </c>
      <c r="J1362" s="2">
        <f t="shared" si="172"/>
        <v>-11.059880555555555</v>
      </c>
      <c r="K1362">
        <f t="shared" si="173"/>
        <v>1.0158497930646992</v>
      </c>
      <c r="L1362">
        <f t="shared" si="174"/>
        <v>0.99261086965621537</v>
      </c>
      <c r="M1362">
        <f t="shared" si="175"/>
        <v>1.0033014083546401</v>
      </c>
    </row>
    <row r="1363" spans="1:13" x14ac:dyDescent="0.2">
      <c r="A1363">
        <f t="shared" si="168"/>
        <v>2.71</v>
      </c>
      <c r="B1363">
        <v>1355</v>
      </c>
      <c r="C1363">
        <v>13.856893672</v>
      </c>
      <c r="D1363">
        <v>17.751827037000002</v>
      </c>
      <c r="E1363">
        <v>14.772605522999999</v>
      </c>
      <c r="F1363" s="2">
        <v>-1990.7620999999999</v>
      </c>
      <c r="G1363">
        <f t="shared" si="169"/>
        <v>2.7713787343999998</v>
      </c>
      <c r="H1363">
        <f t="shared" si="170"/>
        <v>5.9172756790000003</v>
      </c>
      <c r="I1363">
        <f t="shared" si="171"/>
        <v>4.9242018409999995</v>
      </c>
      <c r="J1363" s="2">
        <f t="shared" si="172"/>
        <v>-11.059789444444444</v>
      </c>
      <c r="K1363">
        <f t="shared" si="173"/>
        <v>1.0159369648202861</v>
      </c>
      <c r="L1363">
        <f t="shared" si="174"/>
        <v>0.99265311066732387</v>
      </c>
      <c r="M1363">
        <f t="shared" si="175"/>
        <v>1.0032552203694483</v>
      </c>
    </row>
    <row r="1364" spans="1:13" x14ac:dyDescent="0.2">
      <c r="A1364">
        <f t="shared" si="168"/>
        <v>2.7120000000000002</v>
      </c>
      <c r="B1364">
        <v>1356</v>
      </c>
      <c r="C1364">
        <v>13.858149515999999</v>
      </c>
      <c r="D1364">
        <v>17.752446491000001</v>
      </c>
      <c r="E1364">
        <v>14.771605768000001</v>
      </c>
      <c r="F1364" s="2">
        <v>-1990.7433000000001</v>
      </c>
      <c r="G1364">
        <f t="shared" si="169"/>
        <v>2.7716299032</v>
      </c>
      <c r="H1364">
        <f t="shared" si="170"/>
        <v>5.9174821636666666</v>
      </c>
      <c r="I1364">
        <f t="shared" si="171"/>
        <v>4.9238685893333338</v>
      </c>
      <c r="J1364" s="2">
        <f t="shared" si="172"/>
        <v>-11.059685</v>
      </c>
      <c r="K1364">
        <f t="shared" si="173"/>
        <v>1.0160290387274582</v>
      </c>
      <c r="L1364">
        <f t="shared" si="174"/>
        <v>0.99268774952104488</v>
      </c>
      <c r="M1364">
        <f t="shared" si="175"/>
        <v>1.0031873237874083</v>
      </c>
    </row>
    <row r="1365" spans="1:13" x14ac:dyDescent="0.2">
      <c r="A1365">
        <f t="shared" si="168"/>
        <v>2.714</v>
      </c>
      <c r="B1365">
        <v>1357</v>
      </c>
      <c r="C1365">
        <v>13.859506957000001</v>
      </c>
      <c r="D1365">
        <v>17.753142695000001</v>
      </c>
      <c r="E1365">
        <v>14.770398336</v>
      </c>
      <c r="F1365" s="2">
        <v>-1990.7189000000001</v>
      </c>
      <c r="G1365">
        <f t="shared" si="169"/>
        <v>2.7719013914000001</v>
      </c>
      <c r="H1365">
        <f t="shared" si="170"/>
        <v>5.9177142316666673</v>
      </c>
      <c r="I1365">
        <f t="shared" si="171"/>
        <v>4.9234661119999998</v>
      </c>
      <c r="J1365" s="2">
        <f t="shared" si="172"/>
        <v>-11.059549444444444</v>
      </c>
      <c r="K1365">
        <f t="shared" si="173"/>
        <v>1.0161285613565629</v>
      </c>
      <c r="L1365">
        <f t="shared" si="174"/>
        <v>0.99272668010913701</v>
      </c>
      <c r="M1365">
        <f t="shared" si="175"/>
        <v>1.003105323191416</v>
      </c>
    </row>
    <row r="1366" spans="1:13" x14ac:dyDescent="0.2">
      <c r="A1366">
        <f t="shared" si="168"/>
        <v>2.7160000000000002</v>
      </c>
      <c r="B1366">
        <v>1358</v>
      </c>
      <c r="C1366">
        <v>13.860552762999999</v>
      </c>
      <c r="D1366">
        <v>17.753464869999998</v>
      </c>
      <c r="E1366">
        <v>14.769344372999999</v>
      </c>
      <c r="F1366" s="2">
        <v>-1990.6957</v>
      </c>
      <c r="G1366">
        <f t="shared" si="169"/>
        <v>2.7721105526000001</v>
      </c>
      <c r="H1366">
        <f t="shared" si="170"/>
        <v>5.9178216233333325</v>
      </c>
      <c r="I1366">
        <f t="shared" si="171"/>
        <v>4.9231147909999997</v>
      </c>
      <c r="J1366" s="2">
        <f t="shared" si="172"/>
        <v>-11.059420555555555</v>
      </c>
      <c r="K1366">
        <f t="shared" si="173"/>
        <v>1.0162052360427214</v>
      </c>
      <c r="L1366">
        <f t="shared" si="174"/>
        <v>0.99274469560778167</v>
      </c>
      <c r="M1366">
        <f t="shared" si="175"/>
        <v>1.0030337451695037</v>
      </c>
    </row>
    <row r="1367" spans="1:13" x14ac:dyDescent="0.2">
      <c r="A1367">
        <f t="shared" si="168"/>
        <v>2.718</v>
      </c>
      <c r="B1367">
        <v>1359</v>
      </c>
      <c r="C1367">
        <v>13.861616659999999</v>
      </c>
      <c r="D1367">
        <v>17.753902373999999</v>
      </c>
      <c r="E1367">
        <v>14.768310651</v>
      </c>
      <c r="F1367" s="2">
        <v>-1990.674</v>
      </c>
      <c r="G1367">
        <f t="shared" si="169"/>
        <v>2.772323332</v>
      </c>
      <c r="H1367">
        <f t="shared" si="170"/>
        <v>5.9179674579999997</v>
      </c>
      <c r="I1367">
        <f t="shared" si="171"/>
        <v>4.9227702170000001</v>
      </c>
      <c r="J1367" s="2">
        <f t="shared" si="172"/>
        <v>-11.0593</v>
      </c>
      <c r="K1367">
        <f t="shared" si="173"/>
        <v>1.016283237095096</v>
      </c>
      <c r="L1367">
        <f t="shared" si="174"/>
        <v>0.99276916011532934</v>
      </c>
      <c r="M1367">
        <f t="shared" si="175"/>
        <v>1.0029635417790934</v>
      </c>
    </row>
    <row r="1368" spans="1:13" x14ac:dyDescent="0.2">
      <c r="A1368">
        <f t="shared" si="168"/>
        <v>2.72</v>
      </c>
      <c r="B1368">
        <v>1360</v>
      </c>
      <c r="C1368">
        <v>13.862740690000001</v>
      </c>
      <c r="D1368">
        <v>17.754217664999999</v>
      </c>
      <c r="E1368">
        <v>14.767471727</v>
      </c>
      <c r="F1368" s="2">
        <v>-1990.6592000000001</v>
      </c>
      <c r="G1368">
        <f t="shared" si="169"/>
        <v>2.7725481380000003</v>
      </c>
      <c r="H1368">
        <f t="shared" si="170"/>
        <v>5.9180725549999993</v>
      </c>
      <c r="I1368">
        <f t="shared" si="171"/>
        <v>4.922490575666667</v>
      </c>
      <c r="J1368" s="2">
        <f t="shared" si="172"/>
        <v>-11.059217777777778</v>
      </c>
      <c r="K1368">
        <f t="shared" si="173"/>
        <v>1.0163656468799729</v>
      </c>
      <c r="L1368">
        <f t="shared" si="174"/>
        <v>0.99278679067196229</v>
      </c>
      <c r="M1368">
        <f t="shared" si="175"/>
        <v>1.0029065677482645</v>
      </c>
    </row>
    <row r="1369" spans="1:13" x14ac:dyDescent="0.2">
      <c r="A1369">
        <f t="shared" si="168"/>
        <v>2.722</v>
      </c>
      <c r="B1369">
        <v>1361</v>
      </c>
      <c r="C1369">
        <v>13.863814477</v>
      </c>
      <c r="D1369">
        <v>17.754738165999999</v>
      </c>
      <c r="E1369">
        <v>14.766925091999999</v>
      </c>
      <c r="F1369" s="2">
        <v>-1990.6405</v>
      </c>
      <c r="G1369">
        <f t="shared" si="169"/>
        <v>2.7727628954000001</v>
      </c>
      <c r="H1369">
        <f t="shared" si="170"/>
        <v>5.9182460553333334</v>
      </c>
      <c r="I1369">
        <f t="shared" si="171"/>
        <v>4.922308364</v>
      </c>
      <c r="J1369" s="2">
        <f t="shared" si="172"/>
        <v>-11.05911388888889</v>
      </c>
      <c r="K1369">
        <f t="shared" si="173"/>
        <v>1.0164443730311192</v>
      </c>
      <c r="L1369">
        <f t="shared" si="174"/>
        <v>0.9928158962358955</v>
      </c>
      <c r="M1369">
        <f t="shared" si="175"/>
        <v>1.0028694440048236</v>
      </c>
    </row>
    <row r="1370" spans="1:13" x14ac:dyDescent="0.2">
      <c r="A1370">
        <f t="shared" si="168"/>
        <v>2.7240000000000002</v>
      </c>
      <c r="B1370">
        <v>1362</v>
      </c>
      <c r="C1370">
        <v>13.865052535</v>
      </c>
      <c r="D1370">
        <v>17.754979358</v>
      </c>
      <c r="E1370">
        <v>14.766496749</v>
      </c>
      <c r="F1370" s="2">
        <v>-1990.6224999999999</v>
      </c>
      <c r="G1370">
        <f t="shared" si="169"/>
        <v>2.773010507</v>
      </c>
      <c r="H1370">
        <f t="shared" si="170"/>
        <v>5.9183264526666663</v>
      </c>
      <c r="I1370">
        <f t="shared" si="171"/>
        <v>4.922165583</v>
      </c>
      <c r="J1370" s="2">
        <f t="shared" si="172"/>
        <v>-11.059013888888888</v>
      </c>
      <c r="K1370">
        <f t="shared" si="173"/>
        <v>1.0165351429335636</v>
      </c>
      <c r="L1370">
        <f t="shared" si="174"/>
        <v>0.99282938329773807</v>
      </c>
      <c r="M1370">
        <f t="shared" si="175"/>
        <v>1.0028403538520954</v>
      </c>
    </row>
    <row r="1371" spans="1:13" x14ac:dyDescent="0.2">
      <c r="A1371">
        <f t="shared" si="168"/>
        <v>2.726</v>
      </c>
      <c r="B1371">
        <v>1363</v>
      </c>
      <c r="C1371">
        <v>13.866200589</v>
      </c>
      <c r="D1371">
        <v>17.755068515000001</v>
      </c>
      <c r="E1371">
        <v>14.766020963000001</v>
      </c>
      <c r="F1371" s="2">
        <v>-1990.6067</v>
      </c>
      <c r="G1371">
        <f t="shared" si="169"/>
        <v>2.7732401177999999</v>
      </c>
      <c r="H1371">
        <f t="shared" si="170"/>
        <v>5.9183561716666668</v>
      </c>
      <c r="I1371">
        <f t="shared" si="171"/>
        <v>4.9220069876666672</v>
      </c>
      <c r="J1371" s="2">
        <f t="shared" si="172"/>
        <v>-11.058926111111111</v>
      </c>
      <c r="K1371">
        <f t="shared" si="173"/>
        <v>1.0166193140706035</v>
      </c>
      <c r="L1371">
        <f t="shared" si="174"/>
        <v>0.99283436881124076</v>
      </c>
      <c r="M1371">
        <f t="shared" si="175"/>
        <v>1.0028080416924339</v>
      </c>
    </row>
    <row r="1372" spans="1:13" x14ac:dyDescent="0.2">
      <c r="A1372">
        <f t="shared" si="168"/>
        <v>2.7280000000000002</v>
      </c>
      <c r="B1372">
        <v>1364</v>
      </c>
      <c r="C1372">
        <v>13.867386505000001</v>
      </c>
      <c r="D1372">
        <v>17.755047012999999</v>
      </c>
      <c r="E1372">
        <v>14.765454767</v>
      </c>
      <c r="F1372" s="2">
        <v>-1990.5957000000001</v>
      </c>
      <c r="G1372">
        <f t="shared" si="169"/>
        <v>2.7734773010000002</v>
      </c>
      <c r="H1372">
        <f t="shared" si="170"/>
        <v>5.9183490043333329</v>
      </c>
      <c r="I1372">
        <f t="shared" si="171"/>
        <v>4.9218182556666665</v>
      </c>
      <c r="J1372" s="2">
        <f t="shared" si="172"/>
        <v>-11.058865000000001</v>
      </c>
      <c r="K1372">
        <f t="shared" si="173"/>
        <v>1.0167062611115558</v>
      </c>
      <c r="L1372">
        <f t="shared" si="174"/>
        <v>0.99283316645459641</v>
      </c>
      <c r="M1372">
        <f t="shared" si="175"/>
        <v>1.0027695894984812</v>
      </c>
    </row>
    <row r="1373" spans="1:13" x14ac:dyDescent="0.2">
      <c r="A1373">
        <f t="shared" si="168"/>
        <v>2.73</v>
      </c>
      <c r="B1373">
        <v>1365</v>
      </c>
      <c r="C1373">
        <v>13.868559636000001</v>
      </c>
      <c r="D1373">
        <v>17.754915158999999</v>
      </c>
      <c r="E1373">
        <v>14.765164344</v>
      </c>
      <c r="F1373" s="2">
        <v>-1990.5848000000001</v>
      </c>
      <c r="G1373">
        <f t="shared" si="169"/>
        <v>2.7737119271999999</v>
      </c>
      <c r="H1373">
        <f t="shared" si="170"/>
        <v>5.9183050530000001</v>
      </c>
      <c r="I1373">
        <f t="shared" si="171"/>
        <v>4.9217214480000004</v>
      </c>
      <c r="J1373" s="2">
        <f t="shared" si="172"/>
        <v>-11.058804444444444</v>
      </c>
      <c r="K1373">
        <f t="shared" si="173"/>
        <v>1.0167922708028825</v>
      </c>
      <c r="L1373">
        <f t="shared" si="174"/>
        <v>0.99282579339474286</v>
      </c>
      <c r="M1373">
        <f t="shared" si="175"/>
        <v>1.002749865937163</v>
      </c>
    </row>
    <row r="1374" spans="1:13" x14ac:dyDescent="0.2">
      <c r="A1374">
        <f t="shared" si="168"/>
        <v>2.7320000000000002</v>
      </c>
      <c r="B1374">
        <v>1366</v>
      </c>
      <c r="C1374">
        <v>13.869876986</v>
      </c>
      <c r="D1374">
        <v>17.754472763999999</v>
      </c>
      <c r="E1374">
        <v>14.764778167999999</v>
      </c>
      <c r="F1374" s="2">
        <v>-1990.5710999999999</v>
      </c>
      <c r="G1374">
        <f t="shared" si="169"/>
        <v>2.7739753972000001</v>
      </c>
      <c r="H1374">
        <f t="shared" si="170"/>
        <v>5.9181575879999997</v>
      </c>
      <c r="I1374">
        <f t="shared" si="171"/>
        <v>4.9215927226666665</v>
      </c>
      <c r="J1374" s="2">
        <f t="shared" si="172"/>
        <v>-11.058728333333333</v>
      </c>
      <c r="K1374">
        <f t="shared" si="173"/>
        <v>1.0168888541059147</v>
      </c>
      <c r="L1374">
        <f t="shared" si="174"/>
        <v>0.99280105539048114</v>
      </c>
      <c r="M1374">
        <f t="shared" si="175"/>
        <v>1.0027236394812151</v>
      </c>
    </row>
    <row r="1375" spans="1:13" x14ac:dyDescent="0.2">
      <c r="A1375">
        <f t="shared" si="168"/>
        <v>2.734</v>
      </c>
      <c r="B1375">
        <v>1367</v>
      </c>
      <c r="C1375">
        <v>13.871310071</v>
      </c>
      <c r="D1375">
        <v>17.754379796999999</v>
      </c>
      <c r="E1375">
        <v>14.764330888</v>
      </c>
      <c r="F1375" s="2">
        <v>-1990.5573999999999</v>
      </c>
      <c r="G1375">
        <f t="shared" si="169"/>
        <v>2.7742620142000001</v>
      </c>
      <c r="H1375">
        <f t="shared" si="170"/>
        <v>5.9181265989999998</v>
      </c>
      <c r="I1375">
        <f t="shared" si="171"/>
        <v>4.921443629333333</v>
      </c>
      <c r="J1375" s="2">
        <f t="shared" si="172"/>
        <v>-11.058652222222221</v>
      </c>
      <c r="K1375">
        <f t="shared" si="173"/>
        <v>1.0169939226775362</v>
      </c>
      <c r="L1375">
        <f t="shared" si="174"/>
        <v>0.99279585682801508</v>
      </c>
      <c r="M1375">
        <f t="shared" si="175"/>
        <v>1.002693263255825</v>
      </c>
    </row>
    <row r="1376" spans="1:13" x14ac:dyDescent="0.2">
      <c r="A1376">
        <f t="shared" si="168"/>
        <v>2.7360000000000002</v>
      </c>
      <c r="B1376">
        <v>1368</v>
      </c>
      <c r="C1376">
        <v>13.87289455</v>
      </c>
      <c r="D1376">
        <v>17.754281323000001</v>
      </c>
      <c r="E1376">
        <v>14.764126224</v>
      </c>
      <c r="F1376" s="2">
        <v>-1990.5424</v>
      </c>
      <c r="G1376">
        <f t="shared" si="169"/>
        <v>2.7745789099999998</v>
      </c>
      <c r="H1376">
        <f t="shared" si="170"/>
        <v>5.9180937743333333</v>
      </c>
      <c r="I1376">
        <f t="shared" si="171"/>
        <v>4.9213754080000003</v>
      </c>
      <c r="J1376" s="2">
        <f t="shared" si="172"/>
        <v>-11.058568888888889</v>
      </c>
      <c r="K1376">
        <f t="shared" si="173"/>
        <v>1.0171100909057254</v>
      </c>
      <c r="L1376">
        <f t="shared" si="174"/>
        <v>0.99279035032312324</v>
      </c>
      <c r="M1376">
        <f t="shared" si="175"/>
        <v>1.0026793638644076</v>
      </c>
    </row>
    <row r="1377" spans="1:13" x14ac:dyDescent="0.2">
      <c r="A1377">
        <f t="shared" si="168"/>
        <v>2.738</v>
      </c>
      <c r="B1377">
        <v>1369</v>
      </c>
      <c r="C1377">
        <v>13.874408559000001</v>
      </c>
      <c r="D1377">
        <v>17.754340876000001</v>
      </c>
      <c r="E1377">
        <v>14.764290684000001</v>
      </c>
      <c r="F1377" s="2">
        <v>-1990.5283999999999</v>
      </c>
      <c r="G1377">
        <f t="shared" si="169"/>
        <v>2.7748817118</v>
      </c>
      <c r="H1377">
        <f t="shared" si="170"/>
        <v>5.9181136253333335</v>
      </c>
      <c r="I1377">
        <f t="shared" si="171"/>
        <v>4.9214302280000002</v>
      </c>
      <c r="J1377" s="2">
        <f t="shared" si="172"/>
        <v>-11.058491111111111</v>
      </c>
      <c r="K1377">
        <f t="shared" si="173"/>
        <v>1.0172210925302292</v>
      </c>
      <c r="L1377">
        <f t="shared" si="174"/>
        <v>0.9927936804294033</v>
      </c>
      <c r="M1377">
        <f t="shared" si="175"/>
        <v>1.0026905328726969</v>
      </c>
    </row>
    <row r="1378" spans="1:13" x14ac:dyDescent="0.2">
      <c r="A1378">
        <f t="shared" si="168"/>
        <v>2.74</v>
      </c>
      <c r="B1378">
        <v>1370</v>
      </c>
      <c r="C1378">
        <v>13.875504218</v>
      </c>
      <c r="D1378">
        <v>17.754373270999999</v>
      </c>
      <c r="E1378">
        <v>14.764728613000001</v>
      </c>
      <c r="F1378" s="2">
        <v>-1990.5172</v>
      </c>
      <c r="G1378">
        <f t="shared" si="169"/>
        <v>2.7751008435999998</v>
      </c>
      <c r="H1378">
        <f t="shared" si="170"/>
        <v>5.9181244236666659</v>
      </c>
      <c r="I1378">
        <f t="shared" si="171"/>
        <v>4.9215762043333333</v>
      </c>
      <c r="J1378" s="2">
        <f t="shared" si="172"/>
        <v>-11.058428888888889</v>
      </c>
      <c r="K1378">
        <f t="shared" si="173"/>
        <v>1.0173014222567383</v>
      </c>
      <c r="L1378">
        <f t="shared" si="174"/>
        <v>0.99279549190477712</v>
      </c>
      <c r="M1378">
        <f t="shared" si="175"/>
        <v>1.0027202740415595</v>
      </c>
    </row>
    <row r="1379" spans="1:13" x14ac:dyDescent="0.2">
      <c r="A1379">
        <f t="shared" si="168"/>
        <v>2.742</v>
      </c>
      <c r="B1379">
        <v>1371</v>
      </c>
      <c r="C1379">
        <v>13.876697945</v>
      </c>
      <c r="D1379">
        <v>17.754465616000001</v>
      </c>
      <c r="E1379">
        <v>14.765045968000001</v>
      </c>
      <c r="F1379" s="2">
        <v>-1990.5065999999999</v>
      </c>
      <c r="G1379">
        <f t="shared" si="169"/>
        <v>2.7753395890000001</v>
      </c>
      <c r="H1379">
        <f t="shared" si="170"/>
        <v>5.9181552053333339</v>
      </c>
      <c r="I1379">
        <f t="shared" si="171"/>
        <v>4.9216819893333339</v>
      </c>
      <c r="J1379" s="2">
        <f t="shared" si="172"/>
        <v>-11.05837</v>
      </c>
      <c r="K1379">
        <f t="shared" si="173"/>
        <v>1.0173889419717561</v>
      </c>
      <c r="L1379">
        <f t="shared" si="174"/>
        <v>0.9928006556860216</v>
      </c>
      <c r="M1379">
        <f t="shared" si="175"/>
        <v>1.0027418266417401</v>
      </c>
    </row>
    <row r="1380" spans="1:13" x14ac:dyDescent="0.2">
      <c r="A1380">
        <f t="shared" si="168"/>
        <v>2.7440000000000002</v>
      </c>
      <c r="B1380">
        <v>1372</v>
      </c>
      <c r="C1380">
        <v>13.877474286</v>
      </c>
      <c r="D1380">
        <v>17.754558170999999</v>
      </c>
      <c r="E1380">
        <v>14.76549619</v>
      </c>
      <c r="F1380" s="2">
        <v>-1990.5018</v>
      </c>
      <c r="G1380">
        <f t="shared" si="169"/>
        <v>2.7754948572</v>
      </c>
      <c r="H1380">
        <f t="shared" si="170"/>
        <v>5.9181860569999998</v>
      </c>
      <c r="I1380">
        <f t="shared" si="171"/>
        <v>4.9218320633333335</v>
      </c>
      <c r="J1380" s="2">
        <f t="shared" si="172"/>
        <v>-11.058343333333333</v>
      </c>
      <c r="K1380">
        <f t="shared" si="173"/>
        <v>1.0174458604657473</v>
      </c>
      <c r="L1380">
        <f t="shared" si="174"/>
        <v>0.992805831210122</v>
      </c>
      <c r="M1380">
        <f t="shared" si="175"/>
        <v>1.0027724026678257</v>
      </c>
    </row>
    <row r="1381" spans="1:13" x14ac:dyDescent="0.2">
      <c r="A1381">
        <f t="shared" si="168"/>
        <v>2.746</v>
      </c>
      <c r="B1381">
        <v>1373</v>
      </c>
      <c r="C1381">
        <v>13.878237116999999</v>
      </c>
      <c r="D1381">
        <v>17.754434284999999</v>
      </c>
      <c r="E1381">
        <v>14.766062437</v>
      </c>
      <c r="F1381" s="2">
        <v>-1990.498</v>
      </c>
      <c r="G1381">
        <f t="shared" si="169"/>
        <v>2.7756474233999997</v>
      </c>
      <c r="H1381">
        <f t="shared" si="170"/>
        <v>5.9181447616666665</v>
      </c>
      <c r="I1381">
        <f t="shared" si="171"/>
        <v>4.9220208123333338</v>
      </c>
      <c r="J1381" s="2">
        <f t="shared" si="172"/>
        <v>-11.058322222222223</v>
      </c>
      <c r="K1381">
        <f t="shared" si="173"/>
        <v>1.0175017884557538</v>
      </c>
      <c r="L1381">
        <f t="shared" si="174"/>
        <v>0.9927989037077859</v>
      </c>
      <c r="M1381">
        <f t="shared" si="175"/>
        <v>1.0028108583253523</v>
      </c>
    </row>
    <row r="1382" spans="1:13" x14ac:dyDescent="0.2">
      <c r="A1382">
        <f t="shared" si="168"/>
        <v>2.7480000000000002</v>
      </c>
      <c r="B1382">
        <v>1374</v>
      </c>
      <c r="C1382">
        <v>13.879183101000001</v>
      </c>
      <c r="D1382">
        <v>17.754131691000001</v>
      </c>
      <c r="E1382">
        <v>14.766278602</v>
      </c>
      <c r="F1382" s="2">
        <v>-1990.501</v>
      </c>
      <c r="G1382">
        <f t="shared" si="169"/>
        <v>2.7758366202000002</v>
      </c>
      <c r="H1382">
        <f t="shared" si="170"/>
        <v>5.9180438970000004</v>
      </c>
      <c r="I1382">
        <f t="shared" si="171"/>
        <v>4.9220928673333333</v>
      </c>
      <c r="J1382" s="2">
        <f t="shared" si="172"/>
        <v>-11.058338888888889</v>
      </c>
      <c r="K1382">
        <f t="shared" si="173"/>
        <v>1.0175711445565134</v>
      </c>
      <c r="L1382">
        <f t="shared" si="174"/>
        <v>0.99278198314660981</v>
      </c>
      <c r="M1382">
        <f t="shared" si="175"/>
        <v>1.002825538786722</v>
      </c>
    </row>
    <row r="1383" spans="1:13" x14ac:dyDescent="0.2">
      <c r="A1383">
        <f t="shared" si="168"/>
        <v>2.75</v>
      </c>
      <c r="B1383">
        <v>1375</v>
      </c>
      <c r="C1383">
        <v>13.880066662000001</v>
      </c>
      <c r="D1383">
        <v>17.754053124999999</v>
      </c>
      <c r="E1383">
        <v>14.766391411000001</v>
      </c>
      <c r="F1383" s="2">
        <v>-1990.5083</v>
      </c>
      <c r="G1383">
        <f t="shared" si="169"/>
        <v>2.7760133324000003</v>
      </c>
      <c r="H1383">
        <f t="shared" si="170"/>
        <v>5.9180177083333332</v>
      </c>
      <c r="I1383">
        <f t="shared" si="171"/>
        <v>4.9221304703333333</v>
      </c>
      <c r="J1383" s="2">
        <f t="shared" si="172"/>
        <v>-11.058379444444444</v>
      </c>
      <c r="K1383">
        <f t="shared" si="173"/>
        <v>1.0176359240303134</v>
      </c>
      <c r="L1383">
        <f t="shared" si="174"/>
        <v>0.99277758986449116</v>
      </c>
      <c r="M1383">
        <f t="shared" si="175"/>
        <v>1.0028332000092448</v>
      </c>
    </row>
    <row r="1384" spans="1:13" x14ac:dyDescent="0.2">
      <c r="A1384">
        <f t="shared" si="168"/>
        <v>2.7520000000000002</v>
      </c>
      <c r="B1384">
        <v>1376</v>
      </c>
      <c r="C1384">
        <v>13.880872608000001</v>
      </c>
      <c r="D1384">
        <v>17.753567031999999</v>
      </c>
      <c r="E1384">
        <v>14.766426997</v>
      </c>
      <c r="F1384" s="2">
        <v>-1990.5241000000001</v>
      </c>
      <c r="G1384">
        <f t="shared" si="169"/>
        <v>2.7761745216000002</v>
      </c>
      <c r="H1384">
        <f t="shared" si="170"/>
        <v>5.9178556773333328</v>
      </c>
      <c r="I1384">
        <f t="shared" si="171"/>
        <v>4.9221423323333333</v>
      </c>
      <c r="J1384" s="2">
        <f t="shared" si="172"/>
        <v>-11.058467222222223</v>
      </c>
      <c r="K1384">
        <f t="shared" si="173"/>
        <v>1.0176950130550566</v>
      </c>
      <c r="L1384">
        <f t="shared" si="174"/>
        <v>0.99275040833959693</v>
      </c>
      <c r="M1384">
        <f t="shared" si="175"/>
        <v>1.0028356167691195</v>
      </c>
    </row>
    <row r="1385" spans="1:13" x14ac:dyDescent="0.2">
      <c r="A1385">
        <f t="shared" si="168"/>
        <v>2.754</v>
      </c>
      <c r="B1385">
        <v>1377</v>
      </c>
      <c r="C1385">
        <v>13.881644389</v>
      </c>
      <c r="D1385">
        <v>17.753211683</v>
      </c>
      <c r="E1385">
        <v>14.766417168</v>
      </c>
      <c r="F1385" s="2">
        <v>-1990.5400999999999</v>
      </c>
      <c r="G1385">
        <f t="shared" si="169"/>
        <v>2.7763288778000001</v>
      </c>
      <c r="H1385">
        <f t="shared" si="170"/>
        <v>5.9177372276666667</v>
      </c>
      <c r="I1385">
        <f t="shared" si="171"/>
        <v>4.9221390559999998</v>
      </c>
      <c r="J1385" s="2">
        <f t="shared" si="172"/>
        <v>-11.058556111111111</v>
      </c>
      <c r="K1385">
        <f t="shared" si="173"/>
        <v>1.0177515972264592</v>
      </c>
      <c r="L1385">
        <f t="shared" si="174"/>
        <v>0.99273053780517329</v>
      </c>
      <c r="M1385">
        <f t="shared" si="175"/>
        <v>1.0028349492500725</v>
      </c>
    </row>
    <row r="1386" spans="1:13" x14ac:dyDescent="0.2">
      <c r="A1386">
        <f t="shared" si="168"/>
        <v>2.7560000000000002</v>
      </c>
      <c r="B1386">
        <v>1378</v>
      </c>
      <c r="C1386">
        <v>13.88255215</v>
      </c>
      <c r="D1386">
        <v>17.753070179000002</v>
      </c>
      <c r="E1386">
        <v>14.766668227</v>
      </c>
      <c r="F1386" s="2">
        <v>-1990.5610999999999</v>
      </c>
      <c r="G1386">
        <f t="shared" si="169"/>
        <v>2.7765104300000001</v>
      </c>
      <c r="H1386">
        <f t="shared" si="170"/>
        <v>5.9176900596666675</v>
      </c>
      <c r="I1386">
        <f t="shared" si="171"/>
        <v>4.9222227423333331</v>
      </c>
      <c r="J1386" s="2">
        <f t="shared" si="172"/>
        <v>-11.058672777777778</v>
      </c>
      <c r="K1386">
        <f t="shared" si="173"/>
        <v>1.0178181509561011</v>
      </c>
      <c r="L1386">
        <f t="shared" si="174"/>
        <v>0.9927226251331156</v>
      </c>
      <c r="M1386">
        <f t="shared" si="175"/>
        <v>1.0028519994753682</v>
      </c>
    </row>
    <row r="1387" spans="1:13" x14ac:dyDescent="0.2">
      <c r="A1387">
        <f t="shared" si="168"/>
        <v>2.758</v>
      </c>
      <c r="B1387">
        <v>1379</v>
      </c>
      <c r="C1387">
        <v>13.883161509000001</v>
      </c>
      <c r="D1387">
        <v>17.753016156000001</v>
      </c>
      <c r="E1387">
        <v>14.767037926</v>
      </c>
      <c r="F1387" s="2">
        <v>-1990.5817</v>
      </c>
      <c r="G1387">
        <f t="shared" si="169"/>
        <v>2.7766323018000003</v>
      </c>
      <c r="H1387">
        <f t="shared" si="170"/>
        <v>5.9176720520000003</v>
      </c>
      <c r="I1387">
        <f t="shared" si="171"/>
        <v>4.9223459753333332</v>
      </c>
      <c r="J1387" s="2">
        <f t="shared" si="172"/>
        <v>-11.058787222222222</v>
      </c>
      <c r="K1387">
        <f t="shared" si="173"/>
        <v>1.0178628269381502</v>
      </c>
      <c r="L1387">
        <f t="shared" si="174"/>
        <v>0.99271960425538353</v>
      </c>
      <c r="M1387">
        <f t="shared" si="175"/>
        <v>1.002877106925177</v>
      </c>
    </row>
    <row r="1388" spans="1:13" x14ac:dyDescent="0.2">
      <c r="A1388">
        <f t="shared" si="168"/>
        <v>2.7600000000000002</v>
      </c>
      <c r="B1388">
        <v>1380</v>
      </c>
      <c r="C1388">
        <v>13.883694751</v>
      </c>
      <c r="D1388">
        <v>17.752921954000001</v>
      </c>
      <c r="E1388">
        <v>14.767385966000001</v>
      </c>
      <c r="F1388" s="2">
        <v>-1990.6054999999999</v>
      </c>
      <c r="G1388">
        <f t="shared" si="169"/>
        <v>2.7767389501999999</v>
      </c>
      <c r="H1388">
        <f t="shared" si="170"/>
        <v>5.9176406513333335</v>
      </c>
      <c r="I1388">
        <f t="shared" si="171"/>
        <v>4.922461988666667</v>
      </c>
      <c r="J1388" s="2">
        <f t="shared" si="172"/>
        <v>-11.058919444444443</v>
      </c>
      <c r="K1388">
        <f t="shared" si="173"/>
        <v>1.0179019222990455</v>
      </c>
      <c r="L1388">
        <f t="shared" si="174"/>
        <v>0.99271433663373887</v>
      </c>
      <c r="M1388">
        <f t="shared" si="175"/>
        <v>1.0029007434425372</v>
      </c>
    </row>
    <row r="1389" spans="1:13" x14ac:dyDescent="0.2">
      <c r="A1389">
        <f t="shared" si="168"/>
        <v>2.762</v>
      </c>
      <c r="B1389">
        <v>1381</v>
      </c>
      <c r="C1389">
        <v>13.88394136</v>
      </c>
      <c r="D1389">
        <v>17.752768507999999</v>
      </c>
      <c r="E1389">
        <v>14.767761735000001</v>
      </c>
      <c r="F1389" s="2">
        <v>-1990.6315</v>
      </c>
      <c r="G1389">
        <f t="shared" si="169"/>
        <v>2.7767882720000001</v>
      </c>
      <c r="H1389">
        <f t="shared" si="170"/>
        <v>5.9175895026666661</v>
      </c>
      <c r="I1389">
        <f t="shared" si="171"/>
        <v>4.9225872449999999</v>
      </c>
      <c r="J1389" s="2">
        <f t="shared" si="172"/>
        <v>-11.059063888888888</v>
      </c>
      <c r="K1389">
        <f t="shared" si="173"/>
        <v>1.0179200027725548</v>
      </c>
      <c r="L1389">
        <f t="shared" si="174"/>
        <v>0.99270575618458823</v>
      </c>
      <c r="M1389">
        <f t="shared" si="175"/>
        <v>1.0029262631255962</v>
      </c>
    </row>
    <row r="1390" spans="1:13" x14ac:dyDescent="0.2">
      <c r="A1390">
        <f t="shared" si="168"/>
        <v>2.7640000000000002</v>
      </c>
      <c r="B1390">
        <v>1382</v>
      </c>
      <c r="C1390">
        <v>13.884063064999999</v>
      </c>
      <c r="D1390">
        <v>17.752889189000001</v>
      </c>
      <c r="E1390">
        <v>14.768367907</v>
      </c>
      <c r="F1390" s="2">
        <v>-1990.655</v>
      </c>
      <c r="G1390">
        <f t="shared" si="169"/>
        <v>2.7768126129999997</v>
      </c>
      <c r="H1390">
        <f t="shared" si="170"/>
        <v>5.9176297296666673</v>
      </c>
      <c r="I1390">
        <f t="shared" si="171"/>
        <v>4.9227893023333333</v>
      </c>
      <c r="J1390" s="2">
        <f t="shared" si="172"/>
        <v>-11.059194444444444</v>
      </c>
      <c r="K1390">
        <f t="shared" si="173"/>
        <v>1.0179289257397961</v>
      </c>
      <c r="L1390">
        <f t="shared" si="174"/>
        <v>0.99271250446857062</v>
      </c>
      <c r="M1390">
        <f t="shared" si="175"/>
        <v>1.0029674302184624</v>
      </c>
    </row>
    <row r="1391" spans="1:13" x14ac:dyDescent="0.2">
      <c r="A1391">
        <f t="shared" si="168"/>
        <v>2.766</v>
      </c>
      <c r="B1391">
        <v>1383</v>
      </c>
      <c r="C1391">
        <v>13.884428093</v>
      </c>
      <c r="D1391">
        <v>17.752663074000001</v>
      </c>
      <c r="E1391">
        <v>14.768924082</v>
      </c>
      <c r="F1391" s="2">
        <v>-1990.6772000000001</v>
      </c>
      <c r="G1391">
        <f t="shared" si="169"/>
        <v>2.7768856186000002</v>
      </c>
      <c r="H1391">
        <f t="shared" si="170"/>
        <v>5.9175543580000003</v>
      </c>
      <c r="I1391">
        <f t="shared" si="171"/>
        <v>4.9229746939999997</v>
      </c>
      <c r="J1391" s="2">
        <f t="shared" si="172"/>
        <v>-11.059317777777778</v>
      </c>
      <c r="K1391">
        <f t="shared" si="173"/>
        <v>1.0179556882629974</v>
      </c>
      <c r="L1391">
        <f t="shared" si="174"/>
        <v>0.99269986048788905</v>
      </c>
      <c r="M1391">
        <f t="shared" si="175"/>
        <v>1.0030052018540292</v>
      </c>
    </row>
    <row r="1392" spans="1:13" x14ac:dyDescent="0.2">
      <c r="A1392">
        <f t="shared" si="168"/>
        <v>2.7680000000000002</v>
      </c>
      <c r="B1392">
        <v>1384</v>
      </c>
      <c r="C1392">
        <v>13.884823954</v>
      </c>
      <c r="D1392">
        <v>17.752803889999999</v>
      </c>
      <c r="E1392">
        <v>14.769709738</v>
      </c>
      <c r="F1392" s="2">
        <v>-1990.6971000000001</v>
      </c>
      <c r="G1392">
        <f t="shared" si="169"/>
        <v>2.7769647908000001</v>
      </c>
      <c r="H1392">
        <f t="shared" si="170"/>
        <v>5.9176012966666667</v>
      </c>
      <c r="I1392">
        <f t="shared" si="171"/>
        <v>4.9232365793333335</v>
      </c>
      <c r="J1392" s="2">
        <f t="shared" si="172"/>
        <v>-11.059428333333333</v>
      </c>
      <c r="K1392">
        <f t="shared" si="173"/>
        <v>1.0179847113494374</v>
      </c>
      <c r="L1392">
        <f t="shared" si="174"/>
        <v>0.99270773468811302</v>
      </c>
      <c r="M1392">
        <f t="shared" si="175"/>
        <v>1.0030585582834139</v>
      </c>
    </row>
    <row r="1393" spans="1:13" x14ac:dyDescent="0.2">
      <c r="A1393">
        <f t="shared" si="168"/>
        <v>2.77</v>
      </c>
      <c r="B1393">
        <v>1385</v>
      </c>
      <c r="C1393">
        <v>13.885045688</v>
      </c>
      <c r="D1393">
        <v>17.752935304000001</v>
      </c>
      <c r="E1393">
        <v>14.77026277</v>
      </c>
      <c r="F1393" s="2">
        <v>-1990.7157</v>
      </c>
      <c r="G1393">
        <f t="shared" si="169"/>
        <v>2.7770091375999999</v>
      </c>
      <c r="H1393">
        <f t="shared" si="170"/>
        <v>5.917645101333334</v>
      </c>
      <c r="I1393">
        <f t="shared" si="171"/>
        <v>4.9234209233333335</v>
      </c>
      <c r="J1393" s="2">
        <f t="shared" si="172"/>
        <v>-11.059531666666667</v>
      </c>
      <c r="K1393">
        <f t="shared" si="173"/>
        <v>1.0180009680785636</v>
      </c>
      <c r="L1393">
        <f t="shared" si="174"/>
        <v>0.9927150831438869</v>
      </c>
      <c r="M1393">
        <f t="shared" si="175"/>
        <v>1.0030961164677279</v>
      </c>
    </row>
    <row r="1394" spans="1:13" x14ac:dyDescent="0.2">
      <c r="A1394">
        <f t="shared" si="168"/>
        <v>2.7720000000000002</v>
      </c>
      <c r="B1394">
        <v>1386</v>
      </c>
      <c r="C1394">
        <v>13.884903914000001</v>
      </c>
      <c r="D1394">
        <v>17.753053306999998</v>
      </c>
      <c r="E1394">
        <v>14.770617379000001</v>
      </c>
      <c r="F1394" s="2">
        <v>-1990.7384</v>
      </c>
      <c r="G1394">
        <f t="shared" si="169"/>
        <v>2.7769807827999999</v>
      </c>
      <c r="H1394">
        <f t="shared" si="170"/>
        <v>5.9176844356666658</v>
      </c>
      <c r="I1394">
        <f t="shared" si="171"/>
        <v>4.9235391263333339</v>
      </c>
      <c r="J1394" s="2">
        <f t="shared" si="172"/>
        <v>-11.059657777777778</v>
      </c>
      <c r="K1394">
        <f t="shared" si="173"/>
        <v>1.0179905737253514</v>
      </c>
      <c r="L1394">
        <f t="shared" si="174"/>
        <v>0.9927216816784924</v>
      </c>
      <c r="M1394">
        <f t="shared" si="175"/>
        <v>1.0031201991070353</v>
      </c>
    </row>
    <row r="1395" spans="1:13" x14ac:dyDescent="0.2">
      <c r="A1395">
        <f t="shared" si="168"/>
        <v>2.774</v>
      </c>
      <c r="B1395">
        <v>1387</v>
      </c>
      <c r="C1395">
        <v>13.884591330999999</v>
      </c>
      <c r="D1395">
        <v>17.752831635</v>
      </c>
      <c r="E1395">
        <v>14.771178028</v>
      </c>
      <c r="F1395" s="2">
        <v>-1990.7632000000001</v>
      </c>
      <c r="G1395">
        <f t="shared" si="169"/>
        <v>2.7769182662</v>
      </c>
      <c r="H1395">
        <f t="shared" si="170"/>
        <v>5.9176105449999996</v>
      </c>
      <c r="I1395">
        <f t="shared" si="171"/>
        <v>4.9237260093333335</v>
      </c>
      <c r="J1395" s="2">
        <f t="shared" si="172"/>
        <v>-11.059795555555556</v>
      </c>
      <c r="K1395">
        <f t="shared" si="173"/>
        <v>1.0179676562784985</v>
      </c>
      <c r="L1395">
        <f t="shared" si="174"/>
        <v>0.99270928614309828</v>
      </c>
      <c r="M1395">
        <f t="shared" si="175"/>
        <v>1.0031582745863521</v>
      </c>
    </row>
    <row r="1396" spans="1:13" x14ac:dyDescent="0.2">
      <c r="A1396">
        <f t="shared" si="168"/>
        <v>2.7760000000000002</v>
      </c>
      <c r="B1396">
        <v>1388</v>
      </c>
      <c r="C1396">
        <v>13.884477216000001</v>
      </c>
      <c r="D1396">
        <v>17.752754464999999</v>
      </c>
      <c r="E1396">
        <v>14.771978003999999</v>
      </c>
      <c r="F1396" s="2">
        <v>-1990.7918</v>
      </c>
      <c r="G1396">
        <f t="shared" si="169"/>
        <v>2.7768954431999999</v>
      </c>
      <c r="H1396">
        <f t="shared" si="170"/>
        <v>5.917584821666666</v>
      </c>
      <c r="I1396">
        <f t="shared" si="171"/>
        <v>4.9239926679999995</v>
      </c>
      <c r="J1396" s="2">
        <f t="shared" si="172"/>
        <v>-11.059954444444445</v>
      </c>
      <c r="K1396">
        <f t="shared" si="173"/>
        <v>1.0179592897824075</v>
      </c>
      <c r="L1396">
        <f t="shared" si="174"/>
        <v>0.99270497092301468</v>
      </c>
      <c r="M1396">
        <f t="shared" si="175"/>
        <v>1.003212603533058</v>
      </c>
    </row>
    <row r="1397" spans="1:13" x14ac:dyDescent="0.2">
      <c r="A1397">
        <f t="shared" si="168"/>
        <v>2.778</v>
      </c>
      <c r="B1397">
        <v>1389</v>
      </c>
      <c r="C1397">
        <v>13.884103424999999</v>
      </c>
      <c r="D1397">
        <v>17.752728775000001</v>
      </c>
      <c r="E1397">
        <v>14.772711858999999</v>
      </c>
      <c r="F1397" s="2">
        <v>-1990.8262</v>
      </c>
      <c r="G1397">
        <f t="shared" si="169"/>
        <v>2.7768206849999997</v>
      </c>
      <c r="H1397">
        <f t="shared" si="170"/>
        <v>5.9175762583333338</v>
      </c>
      <c r="I1397">
        <f t="shared" si="171"/>
        <v>4.9242372863333328</v>
      </c>
      <c r="J1397" s="2">
        <f t="shared" si="172"/>
        <v>-11.060145555555556</v>
      </c>
      <c r="K1397">
        <f t="shared" si="173"/>
        <v>1.0179318847879688</v>
      </c>
      <c r="L1397">
        <f t="shared" si="174"/>
        <v>0.99270353438026582</v>
      </c>
      <c r="M1397">
        <f t="shared" si="175"/>
        <v>1.0032624419896932</v>
      </c>
    </row>
    <row r="1398" spans="1:13" x14ac:dyDescent="0.2">
      <c r="A1398">
        <f t="shared" si="168"/>
        <v>2.7800000000000002</v>
      </c>
      <c r="B1398">
        <v>1390</v>
      </c>
      <c r="C1398">
        <v>13.883605276000001</v>
      </c>
      <c r="D1398">
        <v>17.752662538999999</v>
      </c>
      <c r="E1398">
        <v>14.773621001</v>
      </c>
      <c r="F1398" s="2">
        <v>-1990.8661</v>
      </c>
      <c r="G1398">
        <f t="shared" si="169"/>
        <v>2.7767210552000003</v>
      </c>
      <c r="H1398">
        <f t="shared" si="170"/>
        <v>5.9175541796666664</v>
      </c>
      <c r="I1398">
        <f t="shared" si="171"/>
        <v>4.9245403336666671</v>
      </c>
      <c r="J1398" s="2">
        <f t="shared" si="172"/>
        <v>-11.060367222222222</v>
      </c>
      <c r="K1398">
        <f t="shared" si="173"/>
        <v>1.0178953623179936</v>
      </c>
      <c r="L1398">
        <f t="shared" si="174"/>
        <v>0.99269983057156463</v>
      </c>
      <c r="M1398">
        <f t="shared" si="175"/>
        <v>1.003324184751059</v>
      </c>
    </row>
    <row r="1399" spans="1:13" x14ac:dyDescent="0.2">
      <c r="A1399">
        <f t="shared" si="168"/>
        <v>2.782</v>
      </c>
      <c r="B1399">
        <v>1391</v>
      </c>
      <c r="C1399">
        <v>13.883016363999999</v>
      </c>
      <c r="D1399">
        <v>17.752424102999999</v>
      </c>
      <c r="E1399">
        <v>14.774446597000001</v>
      </c>
      <c r="F1399" s="2">
        <v>-1990.9052999999999</v>
      </c>
      <c r="G1399">
        <f t="shared" si="169"/>
        <v>2.7766032728000001</v>
      </c>
      <c r="H1399">
        <f t="shared" si="170"/>
        <v>5.9174747009999997</v>
      </c>
      <c r="I1399">
        <f t="shared" si="171"/>
        <v>4.9248155323333336</v>
      </c>
      <c r="J1399" s="2">
        <f t="shared" si="172"/>
        <v>-11.060585</v>
      </c>
      <c r="K1399">
        <f t="shared" si="173"/>
        <v>1.0178521854354983</v>
      </c>
      <c r="L1399">
        <f t="shared" si="174"/>
        <v>0.9926864976207308</v>
      </c>
      <c r="M1399">
        <f t="shared" si="175"/>
        <v>1.0033802536344816</v>
      </c>
    </row>
    <row r="1400" spans="1:13" x14ac:dyDescent="0.2">
      <c r="A1400">
        <f t="shared" si="168"/>
        <v>2.7840000000000003</v>
      </c>
      <c r="B1400">
        <v>1392</v>
      </c>
      <c r="C1400">
        <v>13.882132828</v>
      </c>
      <c r="D1400">
        <v>17.752021692</v>
      </c>
      <c r="E1400">
        <v>14.775245441999999</v>
      </c>
      <c r="F1400" s="2">
        <v>-1990.9466</v>
      </c>
      <c r="G1400">
        <f t="shared" si="169"/>
        <v>2.7764265656</v>
      </c>
      <c r="H1400">
        <f t="shared" si="170"/>
        <v>5.9173405639999999</v>
      </c>
      <c r="I1400">
        <f t="shared" si="171"/>
        <v>4.9250818139999994</v>
      </c>
      <c r="J1400" s="2">
        <f t="shared" si="172"/>
        <v>-11.060814444444445</v>
      </c>
      <c r="K1400">
        <f t="shared" si="173"/>
        <v>1.0177874077946072</v>
      </c>
      <c r="L1400">
        <f t="shared" si="174"/>
        <v>0.99266399545630102</v>
      </c>
      <c r="M1400">
        <f t="shared" si="175"/>
        <v>1.0034345057713348</v>
      </c>
    </row>
    <row r="1401" spans="1:13" x14ac:dyDescent="0.2">
      <c r="A1401">
        <f t="shared" si="168"/>
        <v>2.786</v>
      </c>
      <c r="B1401">
        <v>1393</v>
      </c>
      <c r="C1401">
        <v>13.881044265</v>
      </c>
      <c r="D1401">
        <v>17.751755323000001</v>
      </c>
      <c r="E1401">
        <v>14.77597317</v>
      </c>
      <c r="F1401" s="2">
        <v>-1990.9901</v>
      </c>
      <c r="G1401">
        <f t="shared" si="169"/>
        <v>2.776208853</v>
      </c>
      <c r="H1401">
        <f t="shared" si="170"/>
        <v>5.9172517743333337</v>
      </c>
      <c r="I1401">
        <f t="shared" si="171"/>
        <v>4.9253243900000001</v>
      </c>
      <c r="J1401" s="2">
        <f t="shared" si="172"/>
        <v>-11.06105611111111</v>
      </c>
      <c r="K1401">
        <f t="shared" si="173"/>
        <v>1.017707598320968</v>
      </c>
      <c r="L1401">
        <f t="shared" si="174"/>
        <v>0.99264910053782962</v>
      </c>
      <c r="M1401">
        <f t="shared" si="175"/>
        <v>1.0034839281236663</v>
      </c>
    </row>
    <row r="1402" spans="1:13" x14ac:dyDescent="0.2">
      <c r="A1402">
        <f t="shared" si="168"/>
        <v>2.7880000000000003</v>
      </c>
      <c r="B1402">
        <v>1394</v>
      </c>
      <c r="C1402">
        <v>13.879996329000001</v>
      </c>
      <c r="D1402">
        <v>17.751863399000001</v>
      </c>
      <c r="E1402">
        <v>14.776862360000001</v>
      </c>
      <c r="F1402" s="2">
        <v>-1991.0368000000001</v>
      </c>
      <c r="G1402">
        <f t="shared" si="169"/>
        <v>2.7759992658000003</v>
      </c>
      <c r="H1402">
        <f t="shared" si="170"/>
        <v>5.9172877996666671</v>
      </c>
      <c r="I1402">
        <f t="shared" si="171"/>
        <v>4.9256207866666673</v>
      </c>
      <c r="J1402" s="2">
        <f t="shared" si="172"/>
        <v>-11.061315555555556</v>
      </c>
      <c r="K1402">
        <f t="shared" si="173"/>
        <v>1.0176307674709693</v>
      </c>
      <c r="L1402">
        <f t="shared" si="174"/>
        <v>0.99265514397084442</v>
      </c>
      <c r="M1402">
        <f t="shared" si="175"/>
        <v>1.0035443158804511</v>
      </c>
    </row>
    <row r="1403" spans="1:13" x14ac:dyDescent="0.2">
      <c r="A1403">
        <f t="shared" si="168"/>
        <v>2.79</v>
      </c>
      <c r="B1403">
        <v>1395</v>
      </c>
      <c r="C1403">
        <v>13.879011986</v>
      </c>
      <c r="D1403">
        <v>17.752227888</v>
      </c>
      <c r="E1403">
        <v>14.778196053</v>
      </c>
      <c r="F1403" s="2">
        <v>-1991.0897</v>
      </c>
      <c r="G1403">
        <f t="shared" si="169"/>
        <v>2.7758023972000001</v>
      </c>
      <c r="H1403">
        <f t="shared" si="170"/>
        <v>5.9174092959999998</v>
      </c>
      <c r="I1403">
        <f t="shared" si="171"/>
        <v>4.9260653510000001</v>
      </c>
      <c r="J1403" s="2">
        <f t="shared" si="172"/>
        <v>-11.061609444444445</v>
      </c>
      <c r="K1403">
        <f t="shared" si="173"/>
        <v>1.0175585990280673</v>
      </c>
      <c r="L1403">
        <f t="shared" si="174"/>
        <v>0.99267552559910721</v>
      </c>
      <c r="M1403">
        <f t="shared" si="175"/>
        <v>1.0036348912676119</v>
      </c>
    </row>
    <row r="1404" spans="1:13" x14ac:dyDescent="0.2">
      <c r="A1404">
        <f t="shared" si="168"/>
        <v>2.7920000000000003</v>
      </c>
      <c r="B1404">
        <v>1396</v>
      </c>
      <c r="C1404">
        <v>13.877905843000001</v>
      </c>
      <c r="D1404">
        <v>17.752581803000002</v>
      </c>
      <c r="E1404">
        <v>14.779758564</v>
      </c>
      <c r="F1404" s="2">
        <v>-1991.1376</v>
      </c>
      <c r="G1404">
        <f t="shared" si="169"/>
        <v>2.7755811686</v>
      </c>
      <c r="H1404">
        <f t="shared" si="170"/>
        <v>5.9175272676666673</v>
      </c>
      <c r="I1404">
        <f t="shared" si="171"/>
        <v>4.9265861879999999</v>
      </c>
      <c r="J1404" s="2">
        <f t="shared" si="172"/>
        <v>-11.061875555555556</v>
      </c>
      <c r="K1404">
        <f t="shared" si="173"/>
        <v>1.0174775006528705</v>
      </c>
      <c r="L1404">
        <f t="shared" si="174"/>
        <v>0.99269531594659832</v>
      </c>
      <c r="M1404">
        <f t="shared" si="175"/>
        <v>1.003741006422125</v>
      </c>
    </row>
    <row r="1405" spans="1:13" x14ac:dyDescent="0.2">
      <c r="A1405">
        <f t="shared" si="168"/>
        <v>2.794</v>
      </c>
      <c r="B1405">
        <v>1397</v>
      </c>
      <c r="C1405">
        <v>13.876520155</v>
      </c>
      <c r="D1405">
        <v>17.753117531000001</v>
      </c>
      <c r="E1405">
        <v>14.781065333000001</v>
      </c>
      <c r="F1405" s="2">
        <v>-1991.1849999999999</v>
      </c>
      <c r="G1405">
        <f t="shared" si="169"/>
        <v>2.7753040310000001</v>
      </c>
      <c r="H1405">
        <f t="shared" si="170"/>
        <v>5.917705843666667</v>
      </c>
      <c r="I1405">
        <f t="shared" si="171"/>
        <v>4.9270217776666669</v>
      </c>
      <c r="J1405" s="2">
        <f t="shared" si="172"/>
        <v>-11.062138888888889</v>
      </c>
      <c r="K1405">
        <f t="shared" si="173"/>
        <v>1.0173759070566264</v>
      </c>
      <c r="L1405">
        <f t="shared" si="174"/>
        <v>0.9927252729794469</v>
      </c>
      <c r="M1405">
        <f t="shared" si="175"/>
        <v>1.0038297533137297</v>
      </c>
    </row>
    <row r="1406" spans="1:13" x14ac:dyDescent="0.2">
      <c r="A1406">
        <f t="shared" si="168"/>
        <v>2.7960000000000003</v>
      </c>
      <c r="B1406">
        <v>1398</v>
      </c>
      <c r="C1406">
        <v>13.874900171</v>
      </c>
      <c r="D1406">
        <v>17.753829351</v>
      </c>
      <c r="E1406">
        <v>14.782574232</v>
      </c>
      <c r="F1406" s="2">
        <v>-1991.2288000000001</v>
      </c>
      <c r="G1406">
        <f t="shared" si="169"/>
        <v>2.7749800341999999</v>
      </c>
      <c r="H1406">
        <f t="shared" si="170"/>
        <v>5.9179431170000001</v>
      </c>
      <c r="I1406">
        <f t="shared" si="171"/>
        <v>4.9275247440000003</v>
      </c>
      <c r="J1406" s="2">
        <f t="shared" si="172"/>
        <v>-11.062382222222222</v>
      </c>
      <c r="K1406">
        <f t="shared" si="173"/>
        <v>1.0172571357311784</v>
      </c>
      <c r="L1406">
        <f t="shared" si="174"/>
        <v>0.99276507678869774</v>
      </c>
      <c r="M1406">
        <f t="shared" si="175"/>
        <v>1.0039322275046503</v>
      </c>
    </row>
    <row r="1407" spans="1:13" x14ac:dyDescent="0.2">
      <c r="A1407">
        <f t="shared" si="168"/>
        <v>2.798</v>
      </c>
      <c r="B1407">
        <v>1399</v>
      </c>
      <c r="C1407">
        <v>13.873256639999999</v>
      </c>
      <c r="D1407">
        <v>17.754415765000001</v>
      </c>
      <c r="E1407">
        <v>14.783737748</v>
      </c>
      <c r="F1407" s="2">
        <v>-1991.2707</v>
      </c>
      <c r="G1407">
        <f t="shared" si="169"/>
        <v>2.774651328</v>
      </c>
      <c r="H1407">
        <f t="shared" si="170"/>
        <v>5.9181385883333339</v>
      </c>
      <c r="I1407">
        <f t="shared" si="171"/>
        <v>4.927912582666667</v>
      </c>
      <c r="J1407" s="2">
        <f t="shared" si="172"/>
        <v>-11.062615000000001</v>
      </c>
      <c r="K1407">
        <f t="shared" si="173"/>
        <v>1.0171366380254694</v>
      </c>
      <c r="L1407">
        <f t="shared" si="174"/>
        <v>0.99279786809970072</v>
      </c>
      <c r="M1407">
        <f t="shared" si="175"/>
        <v>1.0040112456236385</v>
      </c>
    </row>
    <row r="1408" spans="1:13" x14ac:dyDescent="0.2">
      <c r="A1408">
        <f t="shared" si="168"/>
        <v>2.8000000000000003</v>
      </c>
      <c r="B1408">
        <v>1400</v>
      </c>
      <c r="C1408">
        <v>13.871758010000001</v>
      </c>
      <c r="D1408">
        <v>17.755194239000001</v>
      </c>
      <c r="E1408">
        <v>14.785052927000001</v>
      </c>
      <c r="F1408" s="2">
        <v>-1991.3105</v>
      </c>
      <c r="G1408">
        <f t="shared" si="169"/>
        <v>2.7743516020000003</v>
      </c>
      <c r="H1408">
        <f t="shared" si="170"/>
        <v>5.9183980796666669</v>
      </c>
      <c r="I1408">
        <f t="shared" si="171"/>
        <v>4.9283509756666666</v>
      </c>
      <c r="J1408" s="2">
        <f t="shared" si="172"/>
        <v>-11.062836111111112</v>
      </c>
      <c r="K1408">
        <f t="shared" si="173"/>
        <v>1.0170267639332216</v>
      </c>
      <c r="L1408">
        <f t="shared" si="174"/>
        <v>0.99284139909152824</v>
      </c>
      <c r="M1408">
        <f t="shared" si="175"/>
        <v>1.0041005636654299</v>
      </c>
    </row>
    <row r="1409" spans="1:13" x14ac:dyDescent="0.2">
      <c r="A1409">
        <f t="shared" si="168"/>
        <v>2.802</v>
      </c>
      <c r="B1409">
        <v>1401</v>
      </c>
      <c r="C1409">
        <v>13.870199258</v>
      </c>
      <c r="D1409">
        <v>17.755738277999999</v>
      </c>
      <c r="E1409">
        <v>14.786580791</v>
      </c>
      <c r="F1409" s="2">
        <v>-1991.3522</v>
      </c>
      <c r="G1409">
        <f t="shared" si="169"/>
        <v>2.7740398516</v>
      </c>
      <c r="H1409">
        <f t="shared" si="170"/>
        <v>5.918579426</v>
      </c>
      <c r="I1409">
        <f t="shared" si="171"/>
        <v>4.9288602636666665</v>
      </c>
      <c r="J1409" s="2">
        <f t="shared" si="172"/>
        <v>-11.063067777777778</v>
      </c>
      <c r="K1409">
        <f t="shared" si="173"/>
        <v>1.0169124819149515</v>
      </c>
      <c r="L1409">
        <f t="shared" si="174"/>
        <v>0.99287182086189296</v>
      </c>
      <c r="M1409">
        <f t="shared" si="175"/>
        <v>1.0042043258305826</v>
      </c>
    </row>
    <row r="1410" spans="1:13" x14ac:dyDescent="0.2">
      <c r="A1410">
        <f t="shared" si="168"/>
        <v>2.8040000000000003</v>
      </c>
      <c r="B1410">
        <v>1402</v>
      </c>
      <c r="C1410">
        <v>13.868386989999999</v>
      </c>
      <c r="D1410">
        <v>17.756122656999999</v>
      </c>
      <c r="E1410">
        <v>14.788238388</v>
      </c>
      <c r="F1410" s="2">
        <v>-1991.3987999999999</v>
      </c>
      <c r="G1410">
        <f t="shared" si="169"/>
        <v>2.7736773979999998</v>
      </c>
      <c r="H1410">
        <f t="shared" si="170"/>
        <v>5.9187075523333332</v>
      </c>
      <c r="I1410">
        <f t="shared" si="171"/>
        <v>4.9294127960000003</v>
      </c>
      <c r="J1410" s="2">
        <f t="shared" si="172"/>
        <v>-11.063326666666667</v>
      </c>
      <c r="K1410">
        <f t="shared" si="173"/>
        <v>1.0167796130270936</v>
      </c>
      <c r="L1410">
        <f t="shared" si="174"/>
        <v>0.99289331470639863</v>
      </c>
      <c r="M1410">
        <f t="shared" si="175"/>
        <v>1.0043168985816069</v>
      </c>
    </row>
    <row r="1411" spans="1:13" x14ac:dyDescent="0.2">
      <c r="A1411">
        <f t="shared" si="168"/>
        <v>2.806</v>
      </c>
      <c r="B1411">
        <v>1403</v>
      </c>
      <c r="C1411">
        <v>13.865910948</v>
      </c>
      <c r="D1411">
        <v>17.756564280999999</v>
      </c>
      <c r="E1411">
        <v>14.789942120999999</v>
      </c>
      <c r="F1411" s="2">
        <v>-1991.4448</v>
      </c>
      <c r="G1411">
        <f t="shared" si="169"/>
        <v>2.7731821896</v>
      </c>
      <c r="H1411">
        <f t="shared" si="170"/>
        <v>5.9188547603333328</v>
      </c>
      <c r="I1411">
        <f t="shared" si="171"/>
        <v>4.9299807069999995</v>
      </c>
      <c r="J1411" s="2">
        <f t="shared" si="172"/>
        <v>-11.063582222222221</v>
      </c>
      <c r="K1411">
        <f t="shared" si="173"/>
        <v>1.0165980786476152</v>
      </c>
      <c r="L1411">
        <f t="shared" si="174"/>
        <v>0.99291800959760224</v>
      </c>
      <c r="M1411">
        <f t="shared" si="175"/>
        <v>1.0044326045769847</v>
      </c>
    </row>
    <row r="1412" spans="1:13" x14ac:dyDescent="0.2">
      <c r="A1412">
        <f t="shared" si="168"/>
        <v>2.8080000000000003</v>
      </c>
      <c r="B1412">
        <v>1404</v>
      </c>
      <c r="C1412">
        <v>13.863266027</v>
      </c>
      <c r="D1412">
        <v>17.756830827999998</v>
      </c>
      <c r="E1412">
        <v>14.791666413</v>
      </c>
      <c r="F1412" s="2">
        <v>-1991.4885999999999</v>
      </c>
      <c r="G1412">
        <f t="shared" si="169"/>
        <v>2.7726532054000002</v>
      </c>
      <c r="H1412">
        <f t="shared" si="170"/>
        <v>5.9189436093333327</v>
      </c>
      <c r="I1412">
        <f t="shared" si="171"/>
        <v>4.9305554709999999</v>
      </c>
      <c r="J1412" s="2">
        <f t="shared" si="172"/>
        <v>-11.063825555555555</v>
      </c>
      <c r="K1412">
        <f t="shared" si="173"/>
        <v>1.0164041626750651</v>
      </c>
      <c r="L1412">
        <f t="shared" si="174"/>
        <v>0.99293291446954235</v>
      </c>
      <c r="M1412">
        <f t="shared" si="175"/>
        <v>1.0045497068002689</v>
      </c>
    </row>
    <row r="1413" spans="1:13" x14ac:dyDescent="0.2">
      <c r="A1413">
        <f t="shared" si="168"/>
        <v>2.81</v>
      </c>
      <c r="B1413">
        <v>1405</v>
      </c>
      <c r="C1413">
        <v>13.860383884000001</v>
      </c>
      <c r="D1413">
        <v>17.756898190000001</v>
      </c>
      <c r="E1413">
        <v>14.793863958999999</v>
      </c>
      <c r="F1413" s="2">
        <v>-1991.5328999999999</v>
      </c>
      <c r="G1413">
        <f t="shared" si="169"/>
        <v>2.7720767768000001</v>
      </c>
      <c r="H1413">
        <f t="shared" si="170"/>
        <v>5.9189660633333334</v>
      </c>
      <c r="I1413">
        <f t="shared" si="171"/>
        <v>4.9312879863333334</v>
      </c>
      <c r="J1413" s="2">
        <f t="shared" si="172"/>
        <v>-11.064071666666667</v>
      </c>
      <c r="K1413">
        <f t="shared" si="173"/>
        <v>1.0161928544496499</v>
      </c>
      <c r="L1413">
        <f t="shared" si="174"/>
        <v>0.99293668124232037</v>
      </c>
      <c r="M1413">
        <f t="shared" si="175"/>
        <v>1.0046989492269396</v>
      </c>
    </row>
    <row r="1414" spans="1:13" x14ac:dyDescent="0.2">
      <c r="A1414">
        <f t="shared" si="168"/>
        <v>2.8120000000000003</v>
      </c>
      <c r="B1414">
        <v>1406</v>
      </c>
      <c r="C1414">
        <v>13.857330048</v>
      </c>
      <c r="D1414">
        <v>17.75645154</v>
      </c>
      <c r="E1414">
        <v>14.796283486</v>
      </c>
      <c r="F1414" s="2">
        <v>-1991.5733</v>
      </c>
      <c r="G1414">
        <f t="shared" si="169"/>
        <v>2.7714660096000001</v>
      </c>
      <c r="H1414">
        <f t="shared" si="170"/>
        <v>5.9188171800000005</v>
      </c>
      <c r="I1414">
        <f t="shared" si="171"/>
        <v>4.9320944953333337</v>
      </c>
      <c r="J1414" s="2">
        <f t="shared" si="172"/>
        <v>-11.064296111111112</v>
      </c>
      <c r="K1414">
        <f t="shared" si="173"/>
        <v>1.0159689583189342</v>
      </c>
      <c r="L1414">
        <f t="shared" si="174"/>
        <v>0.99291170530542361</v>
      </c>
      <c r="M1414">
        <f t="shared" si="175"/>
        <v>1.0048632670982722</v>
      </c>
    </row>
    <row r="1415" spans="1:13" x14ac:dyDescent="0.2">
      <c r="A1415">
        <f t="shared" si="168"/>
        <v>2.8140000000000001</v>
      </c>
      <c r="B1415">
        <v>1407</v>
      </c>
      <c r="C1415">
        <v>13.854109724000001</v>
      </c>
      <c r="D1415">
        <v>17.756318410999999</v>
      </c>
      <c r="E1415">
        <v>14.798764050999999</v>
      </c>
      <c r="F1415" s="2">
        <v>-1991.6164000000001</v>
      </c>
      <c r="G1415">
        <f t="shared" si="169"/>
        <v>2.7708219448000002</v>
      </c>
      <c r="H1415">
        <f t="shared" si="170"/>
        <v>5.9187728036666662</v>
      </c>
      <c r="I1415">
        <f t="shared" si="171"/>
        <v>4.9329213503333333</v>
      </c>
      <c r="J1415" s="2">
        <f t="shared" si="172"/>
        <v>-11.064535555555556</v>
      </c>
      <c r="K1415">
        <f t="shared" si="173"/>
        <v>1.0157328558945569</v>
      </c>
      <c r="L1415">
        <f t="shared" si="174"/>
        <v>0.99290426094965689</v>
      </c>
      <c r="M1415">
        <f t="shared" si="175"/>
        <v>1.0050317302567746</v>
      </c>
    </row>
    <row r="1416" spans="1:13" x14ac:dyDescent="0.2">
      <c r="A1416">
        <f t="shared" si="168"/>
        <v>2.8159999999999998</v>
      </c>
      <c r="B1416">
        <v>1408</v>
      </c>
      <c r="C1416">
        <v>13.851018428</v>
      </c>
      <c r="D1416">
        <v>17.756161635000002</v>
      </c>
      <c r="E1416">
        <v>14.801302493</v>
      </c>
      <c r="F1416" s="2">
        <v>-1991.6594</v>
      </c>
      <c r="G1416">
        <f t="shared" si="169"/>
        <v>2.7702036855999999</v>
      </c>
      <c r="H1416">
        <f t="shared" si="170"/>
        <v>5.9187205450000002</v>
      </c>
      <c r="I1416">
        <f t="shared" si="171"/>
        <v>4.9337674976666666</v>
      </c>
      <c r="J1416" s="2">
        <f t="shared" si="172"/>
        <v>-11.064774444444444</v>
      </c>
      <c r="K1416">
        <f t="shared" si="173"/>
        <v>1.0155062133331041</v>
      </c>
      <c r="L1416">
        <f t="shared" si="174"/>
        <v>0.99289549429235724</v>
      </c>
      <c r="M1416">
        <f t="shared" si="175"/>
        <v>1.0052041240287561</v>
      </c>
    </row>
    <row r="1417" spans="1:13" x14ac:dyDescent="0.2">
      <c r="A1417">
        <f t="shared" si="168"/>
        <v>2.8180000000000001</v>
      </c>
      <c r="B1417">
        <v>1409</v>
      </c>
      <c r="C1417">
        <v>13.847969844</v>
      </c>
      <c r="D1417">
        <v>17.755871432999999</v>
      </c>
      <c r="E1417">
        <v>14.803853622</v>
      </c>
      <c r="F1417" s="2">
        <v>-1991.6984</v>
      </c>
      <c r="G1417">
        <f t="shared" si="169"/>
        <v>2.7695939687999998</v>
      </c>
      <c r="H1417">
        <f t="shared" si="170"/>
        <v>5.9186238109999998</v>
      </c>
      <c r="I1417">
        <f t="shared" si="171"/>
        <v>4.9346178739999997</v>
      </c>
      <c r="J1417" s="2">
        <f t="shared" si="172"/>
        <v>-11.064991111111111</v>
      </c>
      <c r="K1417">
        <f t="shared" si="173"/>
        <v>1.0152827022598958</v>
      </c>
      <c r="L1417">
        <f t="shared" si="174"/>
        <v>0.99287926667153692</v>
      </c>
      <c r="M1417">
        <f t="shared" si="175"/>
        <v>1.0053773794157697</v>
      </c>
    </row>
    <row r="1418" spans="1:13" x14ac:dyDescent="0.2">
      <c r="A1418">
        <f t="shared" ref="A1418:A1481" si="176">B1418*0.002</f>
        <v>2.82</v>
      </c>
      <c r="B1418">
        <v>1410</v>
      </c>
      <c r="C1418">
        <v>13.844633485999999</v>
      </c>
      <c r="D1418">
        <v>17.755805217999999</v>
      </c>
      <c r="E1418">
        <v>14.806621098000001</v>
      </c>
      <c r="F1418" s="2">
        <v>-1991.7343000000001</v>
      </c>
      <c r="G1418">
        <f t="shared" ref="G1418:G1481" si="177">C1418/5</f>
        <v>2.7689266972</v>
      </c>
      <c r="H1418">
        <f t="shared" ref="H1418:H1481" si="178">D1418/3</f>
        <v>5.918601739333333</v>
      </c>
      <c r="I1418">
        <f t="shared" ref="I1418:I1481" si="179">E1418/3</f>
        <v>4.9355403660000006</v>
      </c>
      <c r="J1418" s="2">
        <f t="shared" ref="J1418:J1481" si="180">F1418/180</f>
        <v>-11.065190555555557</v>
      </c>
      <c r="K1418">
        <f t="shared" ref="K1418:K1481" si="181">G1418/$G$9</f>
        <v>1.0150380926453384</v>
      </c>
      <c r="L1418">
        <f t="shared" ref="L1418:L1481" si="182">H1418/$H$9</f>
        <v>0.99287556403712152</v>
      </c>
      <c r="M1418">
        <f t="shared" ref="M1418:M1481" si="183">I1418/$I$9</f>
        <v>1.0055653276243595</v>
      </c>
    </row>
    <row r="1419" spans="1:13" x14ac:dyDescent="0.2">
      <c r="A1419">
        <f t="shared" si="176"/>
        <v>2.8220000000000001</v>
      </c>
      <c r="B1419">
        <v>1411</v>
      </c>
      <c r="C1419">
        <v>13.841250142</v>
      </c>
      <c r="D1419">
        <v>17.755873909000002</v>
      </c>
      <c r="E1419">
        <v>14.809306028</v>
      </c>
      <c r="F1419" s="2">
        <v>-1991.7635</v>
      </c>
      <c r="G1419">
        <f t="shared" si="177"/>
        <v>2.7682500283999998</v>
      </c>
      <c r="H1419">
        <f t="shared" si="178"/>
        <v>5.9186246363333339</v>
      </c>
      <c r="I1419">
        <f t="shared" si="179"/>
        <v>4.9364353426666669</v>
      </c>
      <c r="J1419" s="2">
        <f t="shared" si="180"/>
        <v>-11.065352777777777</v>
      </c>
      <c r="K1419">
        <f t="shared" si="181"/>
        <v>1.0147900381884256</v>
      </c>
      <c r="L1419">
        <f t="shared" si="182"/>
        <v>0.99287940512540418</v>
      </c>
      <c r="M1419">
        <f t="shared" si="183"/>
        <v>1.0057476698682264</v>
      </c>
    </row>
    <row r="1420" spans="1:13" x14ac:dyDescent="0.2">
      <c r="A1420">
        <f t="shared" si="176"/>
        <v>2.8239999999999998</v>
      </c>
      <c r="B1420">
        <v>1412</v>
      </c>
      <c r="C1420">
        <v>13.837821160000001</v>
      </c>
      <c r="D1420">
        <v>17.75580884</v>
      </c>
      <c r="E1420">
        <v>14.811777161</v>
      </c>
      <c r="F1420" s="2">
        <v>-1991.7820999999999</v>
      </c>
      <c r="G1420">
        <f t="shared" si="177"/>
        <v>2.7675642320000002</v>
      </c>
      <c r="H1420">
        <f t="shared" si="178"/>
        <v>5.9186029466666668</v>
      </c>
      <c r="I1420">
        <f t="shared" si="179"/>
        <v>4.9372590536666667</v>
      </c>
      <c r="J1420" s="2">
        <f t="shared" si="180"/>
        <v>-11.065456111111111</v>
      </c>
      <c r="K1420">
        <f t="shared" si="181"/>
        <v>1.0145386377196077</v>
      </c>
      <c r="L1420">
        <f t="shared" si="182"/>
        <v>0.99287576657343291</v>
      </c>
      <c r="M1420">
        <f t="shared" si="183"/>
        <v>1.0059154924692304</v>
      </c>
    </row>
    <row r="1421" spans="1:13" x14ac:dyDescent="0.2">
      <c r="A1421">
        <f t="shared" si="176"/>
        <v>2.8260000000000001</v>
      </c>
      <c r="B1421">
        <v>1413</v>
      </c>
      <c r="C1421">
        <v>13.834264508</v>
      </c>
      <c r="D1421">
        <v>17.755681307</v>
      </c>
      <c r="E1421">
        <v>14.813970649</v>
      </c>
      <c r="F1421" s="2">
        <v>-1991.7987000000001</v>
      </c>
      <c r="G1421">
        <f t="shared" si="177"/>
        <v>2.7668529016000001</v>
      </c>
      <c r="H1421">
        <f t="shared" si="178"/>
        <v>5.9185604356666666</v>
      </c>
      <c r="I1421">
        <f t="shared" si="179"/>
        <v>4.9379902163333336</v>
      </c>
      <c r="J1421" s="2">
        <f t="shared" si="180"/>
        <v>-11.065548333333334</v>
      </c>
      <c r="K1421">
        <f t="shared" si="181"/>
        <v>1.014277876951478</v>
      </c>
      <c r="L1421">
        <f t="shared" si="182"/>
        <v>0.99286863513682644</v>
      </c>
      <c r="M1421">
        <f t="shared" si="183"/>
        <v>1.0060644593040513</v>
      </c>
    </row>
    <row r="1422" spans="1:13" x14ac:dyDescent="0.2">
      <c r="A1422">
        <f t="shared" si="176"/>
        <v>2.8279999999999998</v>
      </c>
      <c r="B1422">
        <v>1414</v>
      </c>
      <c r="C1422">
        <v>13.830763946999999</v>
      </c>
      <c r="D1422">
        <v>17.755751964000002</v>
      </c>
      <c r="E1422">
        <v>14.816128445</v>
      </c>
      <c r="F1422" s="2">
        <v>-1991.8091999999999</v>
      </c>
      <c r="G1422">
        <f t="shared" si="177"/>
        <v>2.7661527894</v>
      </c>
      <c r="H1422">
        <f t="shared" si="178"/>
        <v>5.9185839880000009</v>
      </c>
      <c r="I1422">
        <f t="shared" si="179"/>
        <v>4.9387094816666668</v>
      </c>
      <c r="J1422" s="2">
        <f t="shared" si="180"/>
        <v>-11.065606666666666</v>
      </c>
      <c r="K1422">
        <f t="shared" si="181"/>
        <v>1.0140212285711347</v>
      </c>
      <c r="L1422">
        <f t="shared" si="182"/>
        <v>0.99287258616061103</v>
      </c>
      <c r="M1422">
        <f t="shared" si="183"/>
        <v>1.006211002180196</v>
      </c>
    </row>
    <row r="1423" spans="1:13" x14ac:dyDescent="0.2">
      <c r="A1423">
        <f t="shared" si="176"/>
        <v>2.83</v>
      </c>
      <c r="B1423">
        <v>1415</v>
      </c>
      <c r="C1423">
        <v>13.826994776999999</v>
      </c>
      <c r="D1423">
        <v>17.755596831999998</v>
      </c>
      <c r="E1423">
        <v>14.817949699</v>
      </c>
      <c r="F1423" s="2">
        <v>-1991.8142</v>
      </c>
      <c r="G1423">
        <f t="shared" si="177"/>
        <v>2.7653989553999998</v>
      </c>
      <c r="H1423">
        <f t="shared" si="178"/>
        <v>5.9185322773333331</v>
      </c>
      <c r="I1423">
        <f t="shared" si="179"/>
        <v>4.9393165663333329</v>
      </c>
      <c r="J1423" s="2">
        <f t="shared" si="180"/>
        <v>-11.065634444444445</v>
      </c>
      <c r="K1423">
        <f t="shared" si="181"/>
        <v>1.0137448867574257</v>
      </c>
      <c r="L1423">
        <f t="shared" si="182"/>
        <v>0.99286391143310015</v>
      </c>
      <c r="M1423">
        <f t="shared" si="183"/>
        <v>1.0063346894051932</v>
      </c>
    </row>
    <row r="1424" spans="1:13" x14ac:dyDescent="0.2">
      <c r="A1424">
        <f t="shared" si="176"/>
        <v>2.8319999999999999</v>
      </c>
      <c r="B1424">
        <v>1416</v>
      </c>
      <c r="C1424">
        <v>13.822997505</v>
      </c>
      <c r="D1424">
        <v>17.755457042</v>
      </c>
      <c r="E1424">
        <v>14.819515624999999</v>
      </c>
      <c r="F1424" s="2">
        <v>-1991.8171</v>
      </c>
      <c r="G1424">
        <f t="shared" si="177"/>
        <v>2.7645995010000002</v>
      </c>
      <c r="H1424">
        <f t="shared" si="178"/>
        <v>5.9184856806666666</v>
      </c>
      <c r="I1424">
        <f t="shared" si="179"/>
        <v>4.9398385416666661</v>
      </c>
      <c r="J1424" s="2">
        <f t="shared" si="180"/>
        <v>-11.065650555555555</v>
      </c>
      <c r="K1424">
        <f t="shared" si="181"/>
        <v>1.0134518213360286</v>
      </c>
      <c r="L1424">
        <f t="shared" si="182"/>
        <v>0.9928560946051167</v>
      </c>
      <c r="M1424">
        <f t="shared" si="183"/>
        <v>1.0064410364833551</v>
      </c>
    </row>
    <row r="1425" spans="1:13" x14ac:dyDescent="0.2">
      <c r="A1425">
        <f t="shared" si="176"/>
        <v>2.8340000000000001</v>
      </c>
      <c r="B1425">
        <v>1417</v>
      </c>
      <c r="C1425">
        <v>13.818905470000001</v>
      </c>
      <c r="D1425">
        <v>17.754922495999999</v>
      </c>
      <c r="E1425">
        <v>14.820815508000001</v>
      </c>
      <c r="F1425" s="2">
        <v>-1991.819</v>
      </c>
      <c r="G1425">
        <f t="shared" si="177"/>
        <v>2.763781094</v>
      </c>
      <c r="H1425">
        <f t="shared" si="178"/>
        <v>5.9183074986666666</v>
      </c>
      <c r="I1425">
        <f t="shared" si="179"/>
        <v>4.940271836</v>
      </c>
      <c r="J1425" s="2">
        <f t="shared" si="180"/>
        <v>-11.06566111111111</v>
      </c>
      <c r="K1425">
        <f t="shared" si="181"/>
        <v>1.013151808236683</v>
      </c>
      <c r="L1425">
        <f t="shared" si="182"/>
        <v>0.9928262036677733</v>
      </c>
      <c r="M1425">
        <f t="shared" si="183"/>
        <v>1.0065293157245216</v>
      </c>
    </row>
    <row r="1426" spans="1:13" x14ac:dyDescent="0.2">
      <c r="A1426">
        <f t="shared" si="176"/>
        <v>2.8359999999999999</v>
      </c>
      <c r="B1426">
        <v>1418</v>
      </c>
      <c r="C1426">
        <v>13.815024115</v>
      </c>
      <c r="D1426">
        <v>17.754649484000002</v>
      </c>
      <c r="E1426">
        <v>14.822212188</v>
      </c>
      <c r="F1426" s="2">
        <v>-1991.8132000000001</v>
      </c>
      <c r="G1426">
        <f t="shared" si="177"/>
        <v>2.7630048230000002</v>
      </c>
      <c r="H1426">
        <f t="shared" si="178"/>
        <v>5.9182164946666669</v>
      </c>
      <c r="I1426">
        <f t="shared" si="179"/>
        <v>4.9407373960000003</v>
      </c>
      <c r="J1426" s="2">
        <f t="shared" si="180"/>
        <v>-11.06562888888889</v>
      </c>
      <c r="K1426">
        <f t="shared" si="181"/>
        <v>1.0128672414274524</v>
      </c>
      <c r="L1426">
        <f t="shared" si="182"/>
        <v>0.99281093728361547</v>
      </c>
      <c r="M1426">
        <f t="shared" si="183"/>
        <v>1.0066241687617197</v>
      </c>
    </row>
    <row r="1427" spans="1:13" x14ac:dyDescent="0.2">
      <c r="A1427">
        <f t="shared" si="176"/>
        <v>2.8380000000000001</v>
      </c>
      <c r="B1427">
        <v>1419</v>
      </c>
      <c r="C1427">
        <v>13.810883466</v>
      </c>
      <c r="D1427">
        <v>17.754639505</v>
      </c>
      <c r="E1427">
        <v>14.823226825000001</v>
      </c>
      <c r="F1427" s="2">
        <v>-1991.8044</v>
      </c>
      <c r="G1427">
        <f t="shared" si="177"/>
        <v>2.7621766931999998</v>
      </c>
      <c r="H1427">
        <f t="shared" si="178"/>
        <v>5.9182131683333337</v>
      </c>
      <c r="I1427">
        <f t="shared" si="179"/>
        <v>4.9410756083333336</v>
      </c>
      <c r="J1427" s="2">
        <f t="shared" si="180"/>
        <v>-11.065580000000001</v>
      </c>
      <c r="K1427">
        <f t="shared" si="181"/>
        <v>1.0125636641267224</v>
      </c>
      <c r="L1427">
        <f t="shared" si="182"/>
        <v>0.99281037927426974</v>
      </c>
      <c r="M1427">
        <f t="shared" si="183"/>
        <v>1.0066930760283115</v>
      </c>
    </row>
    <row r="1428" spans="1:13" x14ac:dyDescent="0.2">
      <c r="A1428">
        <f t="shared" si="176"/>
        <v>2.84</v>
      </c>
      <c r="B1428">
        <v>1420</v>
      </c>
      <c r="C1428">
        <v>13.806788248</v>
      </c>
      <c r="D1428">
        <v>17.754247335999999</v>
      </c>
      <c r="E1428">
        <v>14.824137501999999</v>
      </c>
      <c r="F1428" s="2">
        <v>-1991.7834</v>
      </c>
      <c r="G1428">
        <f t="shared" si="177"/>
        <v>2.7613576495999999</v>
      </c>
      <c r="H1428">
        <f t="shared" si="178"/>
        <v>5.9180824453333329</v>
      </c>
      <c r="I1428">
        <f t="shared" si="179"/>
        <v>4.9413791673333334</v>
      </c>
      <c r="J1428" s="2">
        <f t="shared" si="180"/>
        <v>-11.065463333333334</v>
      </c>
      <c r="K1428">
        <f t="shared" si="181"/>
        <v>1.0122634176614123</v>
      </c>
      <c r="L1428">
        <f t="shared" si="182"/>
        <v>0.99278844982571501</v>
      </c>
      <c r="M1428">
        <f t="shared" si="183"/>
        <v>1.0067549230364712</v>
      </c>
    </row>
    <row r="1429" spans="1:13" x14ac:dyDescent="0.2">
      <c r="A1429">
        <f t="shared" si="176"/>
        <v>2.8420000000000001</v>
      </c>
      <c r="B1429">
        <v>1421</v>
      </c>
      <c r="C1429">
        <v>13.802373529</v>
      </c>
      <c r="D1429">
        <v>17.754084070000001</v>
      </c>
      <c r="E1429">
        <v>14.824925873</v>
      </c>
      <c r="F1429" s="2">
        <v>-1991.7556</v>
      </c>
      <c r="G1429">
        <f t="shared" si="177"/>
        <v>2.7604747058000001</v>
      </c>
      <c r="H1429">
        <f t="shared" si="178"/>
        <v>5.918028023333334</v>
      </c>
      <c r="I1429">
        <f t="shared" si="179"/>
        <v>4.9416419576666666</v>
      </c>
      <c r="J1429" s="2">
        <f t="shared" si="180"/>
        <v>-11.06530888888889</v>
      </c>
      <c r="K1429">
        <f t="shared" si="181"/>
        <v>1.0119397465466908</v>
      </c>
      <c r="L1429">
        <f t="shared" si="182"/>
        <v>0.99277932025823867</v>
      </c>
      <c r="M1429">
        <f t="shared" si="183"/>
        <v>1.0068084638502501</v>
      </c>
    </row>
    <row r="1430" spans="1:13" x14ac:dyDescent="0.2">
      <c r="A1430">
        <f t="shared" si="176"/>
        <v>2.8439999999999999</v>
      </c>
      <c r="B1430">
        <v>1422</v>
      </c>
      <c r="C1430">
        <v>13.798099096</v>
      </c>
      <c r="D1430">
        <v>17.75399741</v>
      </c>
      <c r="E1430">
        <v>14.825674534999999</v>
      </c>
      <c r="F1430" s="2">
        <v>-1991.7224000000001</v>
      </c>
      <c r="G1430">
        <f t="shared" si="177"/>
        <v>2.7596198192000001</v>
      </c>
      <c r="H1430">
        <f t="shared" si="178"/>
        <v>5.9179991366666664</v>
      </c>
      <c r="I1430">
        <f t="shared" si="179"/>
        <v>4.9418915116666664</v>
      </c>
      <c r="J1430" s="2">
        <f t="shared" si="180"/>
        <v>-11.065124444444445</v>
      </c>
      <c r="K1430">
        <f t="shared" si="181"/>
        <v>1.0116263606904421</v>
      </c>
      <c r="L1430">
        <f t="shared" si="182"/>
        <v>0.99277447437288879</v>
      </c>
      <c r="M1430">
        <f t="shared" si="183"/>
        <v>1.0068593078979453</v>
      </c>
    </row>
    <row r="1431" spans="1:13" x14ac:dyDescent="0.2">
      <c r="A1431">
        <f t="shared" si="176"/>
        <v>2.8460000000000001</v>
      </c>
      <c r="B1431">
        <v>1423</v>
      </c>
      <c r="C1431">
        <v>13.793814147000001</v>
      </c>
      <c r="D1431">
        <v>17.753785785000002</v>
      </c>
      <c r="E1431">
        <v>14.8258905</v>
      </c>
      <c r="F1431" s="2">
        <v>-1991.6844000000001</v>
      </c>
      <c r="G1431">
        <f t="shared" si="177"/>
        <v>2.7587628294000002</v>
      </c>
      <c r="H1431">
        <f t="shared" si="178"/>
        <v>5.9179285950000002</v>
      </c>
      <c r="I1431">
        <f t="shared" si="179"/>
        <v>4.9419635</v>
      </c>
      <c r="J1431" s="2">
        <f t="shared" si="180"/>
        <v>-11.064913333333333</v>
      </c>
      <c r="K1431">
        <f t="shared" si="181"/>
        <v>1.011312203839382</v>
      </c>
      <c r="L1431">
        <f t="shared" si="182"/>
        <v>0.99276264064928921</v>
      </c>
      <c r="M1431">
        <f t="shared" si="183"/>
        <v>1.0068739747766708</v>
      </c>
    </row>
    <row r="1432" spans="1:13" x14ac:dyDescent="0.2">
      <c r="A1432">
        <f t="shared" si="176"/>
        <v>2.8479999999999999</v>
      </c>
      <c r="B1432">
        <v>1424</v>
      </c>
      <c r="C1432">
        <v>13.789488818000001</v>
      </c>
      <c r="D1432">
        <v>17.753557594</v>
      </c>
      <c r="E1432">
        <v>14.826185914</v>
      </c>
      <c r="F1432" s="2">
        <v>-1991.6422</v>
      </c>
      <c r="G1432">
        <f t="shared" si="177"/>
        <v>2.7578977635999999</v>
      </c>
      <c r="H1432">
        <f t="shared" si="178"/>
        <v>5.9178525313333337</v>
      </c>
      <c r="I1432">
        <f t="shared" si="179"/>
        <v>4.9420619713333336</v>
      </c>
      <c r="J1432" s="2">
        <f t="shared" si="180"/>
        <v>-11.064678888888889</v>
      </c>
      <c r="K1432">
        <f t="shared" si="181"/>
        <v>1.010995086473822</v>
      </c>
      <c r="L1432">
        <f t="shared" si="182"/>
        <v>0.99274988058208569</v>
      </c>
      <c r="M1432">
        <f t="shared" si="183"/>
        <v>1.0068940372928743</v>
      </c>
    </row>
    <row r="1433" spans="1:13" x14ac:dyDescent="0.2">
      <c r="A1433">
        <f t="shared" si="176"/>
        <v>2.85</v>
      </c>
      <c r="B1433">
        <v>1425</v>
      </c>
      <c r="C1433">
        <v>13.785558818</v>
      </c>
      <c r="D1433">
        <v>17.753428900999999</v>
      </c>
      <c r="E1433">
        <v>14.82618712</v>
      </c>
      <c r="F1433" s="2">
        <v>-1991.5985000000001</v>
      </c>
      <c r="G1433">
        <f t="shared" si="177"/>
        <v>2.7571117636000002</v>
      </c>
      <c r="H1433">
        <f t="shared" si="178"/>
        <v>5.9178096336666668</v>
      </c>
      <c r="I1433">
        <f t="shared" si="179"/>
        <v>4.9420623733333331</v>
      </c>
      <c r="J1433" s="2">
        <f t="shared" si="180"/>
        <v>-11.064436111111112</v>
      </c>
      <c r="K1433">
        <f t="shared" si="181"/>
        <v>1.0107069531904</v>
      </c>
      <c r="L1433">
        <f t="shared" si="182"/>
        <v>0.99274268428017798</v>
      </c>
      <c r="M1433">
        <f t="shared" si="183"/>
        <v>1.0068941191962184</v>
      </c>
    </row>
    <row r="1434" spans="1:13" x14ac:dyDescent="0.2">
      <c r="A1434">
        <f t="shared" si="176"/>
        <v>2.8519999999999999</v>
      </c>
      <c r="B1434">
        <v>1426</v>
      </c>
      <c r="C1434">
        <v>13.781604639999999</v>
      </c>
      <c r="D1434">
        <v>17.753428099000001</v>
      </c>
      <c r="E1434">
        <v>14.826103239</v>
      </c>
      <c r="F1434" s="2">
        <v>-1991.5542</v>
      </c>
      <c r="G1434">
        <f t="shared" si="177"/>
        <v>2.7563209280000001</v>
      </c>
      <c r="H1434">
        <f t="shared" si="178"/>
        <v>5.9178093663333335</v>
      </c>
      <c r="I1434">
        <f t="shared" si="179"/>
        <v>4.942034413</v>
      </c>
      <c r="J1434" s="2">
        <f t="shared" si="180"/>
        <v>-11.06419</v>
      </c>
      <c r="K1434">
        <f t="shared" si="181"/>
        <v>1.0104170472640956</v>
      </c>
      <c r="L1434">
        <f t="shared" si="182"/>
        <v>0.99274263943365082</v>
      </c>
      <c r="M1434">
        <f t="shared" si="183"/>
        <v>1.0068884225673462</v>
      </c>
    </row>
    <row r="1435" spans="1:13" x14ac:dyDescent="0.2">
      <c r="A1435">
        <f t="shared" si="176"/>
        <v>2.8540000000000001</v>
      </c>
      <c r="B1435">
        <v>1427</v>
      </c>
      <c r="C1435">
        <v>13.777496389</v>
      </c>
      <c r="D1435">
        <v>17.75320413</v>
      </c>
      <c r="E1435">
        <v>14.82588516</v>
      </c>
      <c r="F1435" s="2">
        <v>-1991.5046</v>
      </c>
      <c r="G1435">
        <f t="shared" si="177"/>
        <v>2.7554992777999998</v>
      </c>
      <c r="H1435">
        <f t="shared" si="178"/>
        <v>5.9177347100000004</v>
      </c>
      <c r="I1435">
        <f t="shared" si="179"/>
        <v>4.9419617200000001</v>
      </c>
      <c r="J1435" s="2">
        <f t="shared" si="180"/>
        <v>-11.063914444444444</v>
      </c>
      <c r="K1435">
        <f t="shared" si="181"/>
        <v>1.0101158452667034</v>
      </c>
      <c r="L1435">
        <f t="shared" si="182"/>
        <v>0.99273011545377654</v>
      </c>
      <c r="M1435">
        <f t="shared" si="183"/>
        <v>1.0068736121200719</v>
      </c>
    </row>
    <row r="1436" spans="1:13" x14ac:dyDescent="0.2">
      <c r="A1436">
        <f t="shared" si="176"/>
        <v>2.8559999999999999</v>
      </c>
      <c r="B1436">
        <v>1428</v>
      </c>
      <c r="C1436">
        <v>13.773308442999999</v>
      </c>
      <c r="D1436">
        <v>17.753180649000001</v>
      </c>
      <c r="E1436">
        <v>14.825880207999999</v>
      </c>
      <c r="F1436" s="2">
        <v>-1991.4549</v>
      </c>
      <c r="G1436">
        <f t="shared" si="177"/>
        <v>2.7546616885999997</v>
      </c>
      <c r="H1436">
        <f t="shared" si="178"/>
        <v>5.9177268830000003</v>
      </c>
      <c r="I1436">
        <f t="shared" si="179"/>
        <v>4.9419600693333328</v>
      </c>
      <c r="J1436" s="2">
        <f t="shared" si="180"/>
        <v>-11.063638333333333</v>
      </c>
      <c r="K1436">
        <f t="shared" si="181"/>
        <v>1.0098088003222314</v>
      </c>
      <c r="L1436">
        <f t="shared" si="182"/>
        <v>0.99272880243469164</v>
      </c>
      <c r="M1436">
        <f t="shared" si="183"/>
        <v>1.0068732758138026</v>
      </c>
    </row>
    <row r="1437" spans="1:13" x14ac:dyDescent="0.2">
      <c r="A1437">
        <f t="shared" si="176"/>
        <v>2.8580000000000001</v>
      </c>
      <c r="B1437">
        <v>1429</v>
      </c>
      <c r="C1437">
        <v>13.769188805000001</v>
      </c>
      <c r="D1437">
        <v>17.753270869000001</v>
      </c>
      <c r="E1437">
        <v>14.825863203999999</v>
      </c>
      <c r="F1437" s="2">
        <v>-1991.4032</v>
      </c>
      <c r="G1437">
        <f t="shared" si="177"/>
        <v>2.7538377610000002</v>
      </c>
      <c r="H1437">
        <f t="shared" si="178"/>
        <v>5.9177569563333341</v>
      </c>
      <c r="I1437">
        <f t="shared" si="179"/>
        <v>4.9419544013333327</v>
      </c>
      <c r="J1437" s="2">
        <f t="shared" si="180"/>
        <v>-11.06335111111111</v>
      </c>
      <c r="K1437">
        <f t="shared" si="181"/>
        <v>1.0095067634714809</v>
      </c>
      <c r="L1437">
        <f t="shared" si="182"/>
        <v>0.99273384738941428</v>
      </c>
      <c r="M1437">
        <f t="shared" si="183"/>
        <v>1.0068721210173963</v>
      </c>
    </row>
    <row r="1438" spans="1:13" x14ac:dyDescent="0.2">
      <c r="A1438">
        <f t="shared" si="176"/>
        <v>2.86</v>
      </c>
      <c r="B1438">
        <v>1430</v>
      </c>
      <c r="C1438">
        <v>13.765432957</v>
      </c>
      <c r="D1438">
        <v>17.753292617</v>
      </c>
      <c r="E1438">
        <v>14.825728558</v>
      </c>
      <c r="F1438" s="2">
        <v>-1991.3483000000001</v>
      </c>
      <c r="G1438">
        <f t="shared" si="177"/>
        <v>2.7530865913999998</v>
      </c>
      <c r="H1438">
        <f t="shared" si="178"/>
        <v>5.9177642056666668</v>
      </c>
      <c r="I1438">
        <f t="shared" si="179"/>
        <v>4.9419095193333336</v>
      </c>
      <c r="J1438" s="2">
        <f t="shared" si="180"/>
        <v>-11.063046111111111</v>
      </c>
      <c r="K1438">
        <f t="shared" si="181"/>
        <v>1.0092313983782812</v>
      </c>
      <c r="L1438">
        <f t="shared" si="182"/>
        <v>0.99273506350197571</v>
      </c>
      <c r="M1438">
        <f t="shared" si="183"/>
        <v>1.0068629767738715</v>
      </c>
    </row>
    <row r="1439" spans="1:13" x14ac:dyDescent="0.2">
      <c r="A1439">
        <f t="shared" si="176"/>
        <v>2.8620000000000001</v>
      </c>
      <c r="B1439">
        <v>1431</v>
      </c>
      <c r="C1439">
        <v>13.761584860999999</v>
      </c>
      <c r="D1439">
        <v>17.753133004999999</v>
      </c>
      <c r="E1439">
        <v>14.825230547</v>
      </c>
      <c r="F1439" s="2">
        <v>-1991.2962</v>
      </c>
      <c r="G1439">
        <f t="shared" si="177"/>
        <v>2.7523169722</v>
      </c>
      <c r="H1439">
        <f t="shared" si="178"/>
        <v>5.9177110016666665</v>
      </c>
      <c r="I1439">
        <f t="shared" si="179"/>
        <v>4.9417435156666665</v>
      </c>
      <c r="J1439" s="2">
        <f t="shared" si="180"/>
        <v>-11.062756666666667</v>
      </c>
      <c r="K1439">
        <f t="shared" si="181"/>
        <v>1.0089492699977716</v>
      </c>
      <c r="L1439">
        <f t="shared" si="182"/>
        <v>0.99272613826019807</v>
      </c>
      <c r="M1439">
        <f t="shared" si="183"/>
        <v>1.0068291552428779</v>
      </c>
    </row>
    <row r="1440" spans="1:13" x14ac:dyDescent="0.2">
      <c r="A1440">
        <f t="shared" si="176"/>
        <v>2.8639999999999999</v>
      </c>
      <c r="B1440">
        <v>1432</v>
      </c>
      <c r="C1440">
        <v>13.757670291</v>
      </c>
      <c r="D1440">
        <v>17.753225673999999</v>
      </c>
      <c r="E1440">
        <v>14.824777319000001</v>
      </c>
      <c r="F1440" s="2">
        <v>-1991.2449999999999</v>
      </c>
      <c r="G1440">
        <f t="shared" si="177"/>
        <v>2.7515340581999999</v>
      </c>
      <c r="H1440">
        <f t="shared" si="178"/>
        <v>5.9177418913333328</v>
      </c>
      <c r="I1440">
        <f t="shared" si="179"/>
        <v>4.9415924396666666</v>
      </c>
      <c r="J1440" s="2">
        <f t="shared" si="180"/>
        <v>-11.062472222222222</v>
      </c>
      <c r="K1440">
        <f t="shared" si="181"/>
        <v>1.0086622679857395</v>
      </c>
      <c r="L1440">
        <f t="shared" si="182"/>
        <v>0.9927313201589919</v>
      </c>
      <c r="M1440">
        <f t="shared" si="183"/>
        <v>1.0067983750696505</v>
      </c>
    </row>
    <row r="1441" spans="1:13" x14ac:dyDescent="0.2">
      <c r="A1441">
        <f t="shared" si="176"/>
        <v>2.8660000000000001</v>
      </c>
      <c r="B1441">
        <v>1433</v>
      </c>
      <c r="C1441">
        <v>13.753932841999999</v>
      </c>
      <c r="D1441">
        <v>17.753435447000001</v>
      </c>
      <c r="E1441">
        <v>14.824049111000001</v>
      </c>
      <c r="F1441" s="2">
        <v>-1991.1987999999999</v>
      </c>
      <c r="G1441">
        <f t="shared" si="177"/>
        <v>2.7507865683999997</v>
      </c>
      <c r="H1441">
        <f t="shared" si="178"/>
        <v>5.917811815666667</v>
      </c>
      <c r="I1441">
        <f t="shared" si="179"/>
        <v>4.9413497036666669</v>
      </c>
      <c r="J1441" s="2">
        <f t="shared" si="180"/>
        <v>-11.062215555555555</v>
      </c>
      <c r="K1441">
        <f t="shared" si="181"/>
        <v>1.0083882518401943</v>
      </c>
      <c r="L1441">
        <f t="shared" si="182"/>
        <v>0.99274305032178323</v>
      </c>
      <c r="M1441">
        <f t="shared" si="183"/>
        <v>1.0067489201189734</v>
      </c>
    </row>
    <row r="1442" spans="1:13" x14ac:dyDescent="0.2">
      <c r="A1442">
        <f t="shared" si="176"/>
        <v>2.8679999999999999</v>
      </c>
      <c r="B1442">
        <v>1434</v>
      </c>
      <c r="C1442">
        <v>13.750395600999999</v>
      </c>
      <c r="D1442">
        <v>17.753492008999999</v>
      </c>
      <c r="E1442">
        <v>14.823147157999999</v>
      </c>
      <c r="F1442" s="2">
        <v>-1991.1527000000001</v>
      </c>
      <c r="G1442">
        <f t="shared" si="177"/>
        <v>2.7500791201999997</v>
      </c>
      <c r="H1442">
        <f t="shared" si="178"/>
        <v>5.9178306696666665</v>
      </c>
      <c r="I1442">
        <f t="shared" si="179"/>
        <v>4.9410490526666662</v>
      </c>
      <c r="J1442" s="2">
        <f t="shared" si="180"/>
        <v>-11.061959444444446</v>
      </c>
      <c r="K1442">
        <f t="shared" si="181"/>
        <v>1.0081289142158725</v>
      </c>
      <c r="L1442">
        <f t="shared" si="182"/>
        <v>0.99274621317623901</v>
      </c>
      <c r="M1442">
        <f t="shared" si="183"/>
        <v>1.0066876655857515</v>
      </c>
    </row>
    <row r="1443" spans="1:13" x14ac:dyDescent="0.2">
      <c r="A1443">
        <f t="shared" si="176"/>
        <v>2.87</v>
      </c>
      <c r="B1443">
        <v>1435</v>
      </c>
      <c r="C1443">
        <v>13.74718887</v>
      </c>
      <c r="D1443">
        <v>17.753977889000002</v>
      </c>
      <c r="E1443">
        <v>14.822069318</v>
      </c>
      <c r="F1443" s="2">
        <v>-1991.1088999999999</v>
      </c>
      <c r="G1443">
        <f t="shared" si="177"/>
        <v>2.749437774</v>
      </c>
      <c r="H1443">
        <f t="shared" si="178"/>
        <v>5.9179926296666672</v>
      </c>
      <c r="I1443">
        <f t="shared" si="179"/>
        <v>4.9406897726666665</v>
      </c>
      <c r="J1443" s="2">
        <f t="shared" si="180"/>
        <v>-11.06171611111111</v>
      </c>
      <c r="K1443">
        <f t="shared" si="181"/>
        <v>1.0078938083807374</v>
      </c>
      <c r="L1443">
        <f t="shared" si="182"/>
        <v>0.99277338279052207</v>
      </c>
      <c r="M1443">
        <f t="shared" si="183"/>
        <v>1.0066144659998668</v>
      </c>
    </row>
    <row r="1444" spans="1:13" x14ac:dyDescent="0.2">
      <c r="A1444">
        <f t="shared" si="176"/>
        <v>2.8719999999999999</v>
      </c>
      <c r="B1444">
        <v>1436</v>
      </c>
      <c r="C1444">
        <v>13.744142163999999</v>
      </c>
      <c r="D1444">
        <v>17.754648921000001</v>
      </c>
      <c r="E1444">
        <v>14.821119001</v>
      </c>
      <c r="F1444" s="2">
        <v>-1991.0671</v>
      </c>
      <c r="G1444">
        <f t="shared" si="177"/>
        <v>2.7488284327999999</v>
      </c>
      <c r="H1444">
        <f t="shared" si="178"/>
        <v>5.9182163070000007</v>
      </c>
      <c r="I1444">
        <f t="shared" si="179"/>
        <v>4.9403730003333335</v>
      </c>
      <c r="J1444" s="2">
        <f t="shared" si="180"/>
        <v>-11.061483888888889</v>
      </c>
      <c r="K1444">
        <f t="shared" si="181"/>
        <v>1.0076704349956478</v>
      </c>
      <c r="L1444">
        <f t="shared" si="182"/>
        <v>0.99281090580157716</v>
      </c>
      <c r="M1444">
        <f t="shared" si="183"/>
        <v>1.0065499269116356</v>
      </c>
    </row>
    <row r="1445" spans="1:13" x14ac:dyDescent="0.2">
      <c r="A1445">
        <f t="shared" si="176"/>
        <v>2.8740000000000001</v>
      </c>
      <c r="B1445">
        <v>1437</v>
      </c>
      <c r="C1445">
        <v>13.740843077999999</v>
      </c>
      <c r="D1445">
        <v>17.755476064</v>
      </c>
      <c r="E1445">
        <v>14.820466306</v>
      </c>
      <c r="F1445" s="2">
        <v>-1991.0293999999999</v>
      </c>
      <c r="G1445">
        <f t="shared" si="177"/>
        <v>2.7481686156</v>
      </c>
      <c r="H1445">
        <f t="shared" si="178"/>
        <v>5.918492021333333</v>
      </c>
      <c r="I1445">
        <f t="shared" si="179"/>
        <v>4.9401554353333337</v>
      </c>
      <c r="J1445" s="2">
        <f t="shared" si="180"/>
        <v>-11.061274444444443</v>
      </c>
      <c r="K1445">
        <f t="shared" si="181"/>
        <v>1.0074285580283522</v>
      </c>
      <c r="L1445">
        <f t="shared" si="182"/>
        <v>0.99285715828422028</v>
      </c>
      <c r="M1445">
        <f t="shared" si="183"/>
        <v>1.006505600291999</v>
      </c>
    </row>
    <row r="1446" spans="1:13" x14ac:dyDescent="0.2">
      <c r="A1446">
        <f t="shared" si="176"/>
        <v>2.8759999999999999</v>
      </c>
      <c r="B1446">
        <v>1438</v>
      </c>
      <c r="C1446">
        <v>13.738123931000001</v>
      </c>
      <c r="D1446">
        <v>17.756307743000001</v>
      </c>
      <c r="E1446">
        <v>14.819833709999999</v>
      </c>
      <c r="F1446" s="2">
        <v>-1990.9929999999999</v>
      </c>
      <c r="G1446">
        <f t="shared" si="177"/>
        <v>2.7476247862000003</v>
      </c>
      <c r="H1446">
        <f t="shared" si="178"/>
        <v>5.9187692476666669</v>
      </c>
      <c r="I1446">
        <f t="shared" si="179"/>
        <v>4.9399445699999998</v>
      </c>
      <c r="J1446" s="2">
        <f t="shared" si="180"/>
        <v>-11.061072222222222</v>
      </c>
      <c r="K1446">
        <f t="shared" si="181"/>
        <v>1.0072292000758798</v>
      </c>
      <c r="L1446">
        <f t="shared" si="182"/>
        <v>0.99290366441255895</v>
      </c>
      <c r="M1446">
        <f t="shared" si="183"/>
        <v>1.0064626386601869</v>
      </c>
    </row>
    <row r="1447" spans="1:13" x14ac:dyDescent="0.2">
      <c r="A1447">
        <f t="shared" si="176"/>
        <v>2.8780000000000001</v>
      </c>
      <c r="B1447">
        <v>1439</v>
      </c>
      <c r="C1447">
        <v>13.735746638</v>
      </c>
      <c r="D1447">
        <v>17.757054701000001</v>
      </c>
      <c r="E1447">
        <v>14.819021089</v>
      </c>
      <c r="F1447" s="2">
        <v>-1990.9594</v>
      </c>
      <c r="G1447">
        <f t="shared" si="177"/>
        <v>2.7471493275999999</v>
      </c>
      <c r="H1447">
        <f t="shared" si="178"/>
        <v>5.9190182336666668</v>
      </c>
      <c r="I1447">
        <f t="shared" si="179"/>
        <v>4.9396736963333332</v>
      </c>
      <c r="J1447" s="2">
        <f t="shared" si="180"/>
        <v>-11.060885555555556</v>
      </c>
      <c r="K1447">
        <f t="shared" si="181"/>
        <v>1.0070549056133486</v>
      </c>
      <c r="L1447">
        <f t="shared" si="182"/>
        <v>0.99294543308125383</v>
      </c>
      <c r="M1447">
        <f t="shared" si="183"/>
        <v>1.0064074509508039</v>
      </c>
    </row>
    <row r="1448" spans="1:13" x14ac:dyDescent="0.2">
      <c r="A1448">
        <f t="shared" si="176"/>
        <v>2.88</v>
      </c>
      <c r="B1448">
        <v>1440</v>
      </c>
      <c r="C1448">
        <v>13.733552807000001</v>
      </c>
      <c r="D1448">
        <v>17.757905291</v>
      </c>
      <c r="E1448">
        <v>14.818191786</v>
      </c>
      <c r="F1448" s="2">
        <v>-1990.9313</v>
      </c>
      <c r="G1448">
        <f t="shared" si="177"/>
        <v>2.7467105614</v>
      </c>
      <c r="H1448">
        <f t="shared" si="178"/>
        <v>5.9193017636666667</v>
      </c>
      <c r="I1448">
        <f t="shared" si="179"/>
        <v>4.939397262</v>
      </c>
      <c r="J1448" s="2">
        <f t="shared" si="180"/>
        <v>-11.060729444444444</v>
      </c>
      <c r="K1448">
        <f t="shared" si="181"/>
        <v>1.0068940619163251</v>
      </c>
      <c r="L1448">
        <f t="shared" si="182"/>
        <v>0.99299299668175778</v>
      </c>
      <c r="M1448">
        <f t="shared" si="183"/>
        <v>1.0063511303130719</v>
      </c>
    </row>
    <row r="1449" spans="1:13" x14ac:dyDescent="0.2">
      <c r="A1449">
        <f t="shared" si="176"/>
        <v>2.8820000000000001</v>
      </c>
      <c r="B1449">
        <v>1441</v>
      </c>
      <c r="C1449">
        <v>13.731520121000001</v>
      </c>
      <c r="D1449">
        <v>17.75877182</v>
      </c>
      <c r="E1449">
        <v>14.81742201</v>
      </c>
      <c r="F1449" s="2">
        <v>-1990.9009000000001</v>
      </c>
      <c r="G1449">
        <f t="shared" si="177"/>
        <v>2.7463040242000001</v>
      </c>
      <c r="H1449">
        <f t="shared" si="178"/>
        <v>5.9195906066666666</v>
      </c>
      <c r="I1449">
        <f t="shared" si="179"/>
        <v>4.9391406699999996</v>
      </c>
      <c r="J1449" s="2">
        <f t="shared" si="180"/>
        <v>-11.060560555555556</v>
      </c>
      <c r="K1449">
        <f t="shared" si="181"/>
        <v>1.0067450327836671</v>
      </c>
      <c r="L1449">
        <f t="shared" si="182"/>
        <v>0.99304145156505175</v>
      </c>
      <c r="M1449">
        <f t="shared" si="183"/>
        <v>1.0062988523456333</v>
      </c>
    </row>
    <row r="1450" spans="1:13" x14ac:dyDescent="0.2">
      <c r="A1450">
        <f t="shared" si="176"/>
        <v>2.8839999999999999</v>
      </c>
      <c r="B1450">
        <v>1442</v>
      </c>
      <c r="C1450">
        <v>13.729513177999999</v>
      </c>
      <c r="D1450">
        <v>17.759811154000001</v>
      </c>
      <c r="E1450">
        <v>14.816504631000001</v>
      </c>
      <c r="F1450" s="2">
        <v>-1990.8683000000001</v>
      </c>
      <c r="G1450">
        <f t="shared" si="177"/>
        <v>2.7459026355999998</v>
      </c>
      <c r="H1450">
        <f t="shared" si="178"/>
        <v>5.919937051333334</v>
      </c>
      <c r="I1450">
        <f t="shared" si="179"/>
        <v>4.9388348770000006</v>
      </c>
      <c r="J1450" s="2">
        <f t="shared" si="180"/>
        <v>-11.060379444444445</v>
      </c>
      <c r="K1450">
        <f t="shared" si="181"/>
        <v>1.0065978910339899</v>
      </c>
      <c r="L1450">
        <f t="shared" si="182"/>
        <v>0.99309956942108846</v>
      </c>
      <c r="M1450">
        <f t="shared" si="183"/>
        <v>1.0062365501830681</v>
      </c>
    </row>
    <row r="1451" spans="1:13" x14ac:dyDescent="0.2">
      <c r="A1451">
        <f t="shared" si="176"/>
        <v>2.8860000000000001</v>
      </c>
      <c r="B1451">
        <v>1443</v>
      </c>
      <c r="C1451">
        <v>13.727434916</v>
      </c>
      <c r="D1451">
        <v>17.761045092</v>
      </c>
      <c r="E1451">
        <v>14.815545403</v>
      </c>
      <c r="F1451" s="2">
        <v>-1990.8334</v>
      </c>
      <c r="G1451">
        <f t="shared" si="177"/>
        <v>2.7454869832000002</v>
      </c>
      <c r="H1451">
        <f t="shared" si="178"/>
        <v>5.9203483639999996</v>
      </c>
      <c r="I1451">
        <f t="shared" si="179"/>
        <v>4.9385151343333336</v>
      </c>
      <c r="J1451" s="2">
        <f t="shared" si="180"/>
        <v>-11.060185555555556</v>
      </c>
      <c r="K1451">
        <f t="shared" si="181"/>
        <v>1.0064455204350407</v>
      </c>
      <c r="L1451">
        <f t="shared" si="182"/>
        <v>0.99316856921426555</v>
      </c>
      <c r="M1451">
        <f t="shared" si="183"/>
        <v>1.0061714059201263</v>
      </c>
    </row>
    <row r="1452" spans="1:13" x14ac:dyDescent="0.2">
      <c r="A1452">
        <f t="shared" si="176"/>
        <v>2.8879999999999999</v>
      </c>
      <c r="B1452">
        <v>1444</v>
      </c>
      <c r="C1452">
        <v>13.725669774</v>
      </c>
      <c r="D1452">
        <v>17.762608023999999</v>
      </c>
      <c r="E1452">
        <v>14.814479603000001</v>
      </c>
      <c r="F1452" s="2">
        <v>-1990.8031000000001</v>
      </c>
      <c r="G1452">
        <f t="shared" si="177"/>
        <v>2.7451339548</v>
      </c>
      <c r="H1452">
        <f t="shared" si="178"/>
        <v>5.9208693413333329</v>
      </c>
      <c r="I1452">
        <f t="shared" si="179"/>
        <v>4.9381598676666671</v>
      </c>
      <c r="J1452" s="2">
        <f t="shared" si="180"/>
        <v>-11.060017222222223</v>
      </c>
      <c r="K1452">
        <f t="shared" si="181"/>
        <v>1.0063161066538278</v>
      </c>
      <c r="L1452">
        <f t="shared" si="182"/>
        <v>0.99325596581340581</v>
      </c>
      <c r="M1452">
        <f t="shared" si="183"/>
        <v>1.0060990240094199</v>
      </c>
    </row>
    <row r="1453" spans="1:13" x14ac:dyDescent="0.2">
      <c r="A1453">
        <f t="shared" si="176"/>
        <v>2.89</v>
      </c>
      <c r="B1453">
        <v>1445</v>
      </c>
      <c r="C1453">
        <v>13.723880611</v>
      </c>
      <c r="D1453">
        <v>17.764093095</v>
      </c>
      <c r="E1453">
        <v>14.813314473</v>
      </c>
      <c r="F1453" s="2">
        <v>-1990.7733000000001</v>
      </c>
      <c r="G1453">
        <f t="shared" si="177"/>
        <v>2.7447761222000002</v>
      </c>
      <c r="H1453">
        <f t="shared" si="178"/>
        <v>5.9213643649999996</v>
      </c>
      <c r="I1453">
        <f t="shared" si="179"/>
        <v>4.9377714910000003</v>
      </c>
      <c r="J1453" s="2">
        <f t="shared" si="180"/>
        <v>-11.059851666666667</v>
      </c>
      <c r="K1453">
        <f t="shared" si="181"/>
        <v>1.006184931740401</v>
      </c>
      <c r="L1453">
        <f t="shared" si="182"/>
        <v>0.99333900855287371</v>
      </c>
      <c r="M1453">
        <f t="shared" si="183"/>
        <v>1.0060198962784932</v>
      </c>
    </row>
    <row r="1454" spans="1:13" x14ac:dyDescent="0.2">
      <c r="A1454">
        <f t="shared" si="176"/>
        <v>2.8919999999999999</v>
      </c>
      <c r="B1454">
        <v>1446</v>
      </c>
      <c r="C1454">
        <v>13.722286531</v>
      </c>
      <c r="D1454">
        <v>17.765764716</v>
      </c>
      <c r="E1454">
        <v>14.812127199000001</v>
      </c>
      <c r="F1454" s="2">
        <v>-1990.7516000000001</v>
      </c>
      <c r="G1454">
        <f t="shared" si="177"/>
        <v>2.7444573062000002</v>
      </c>
      <c r="H1454">
        <f t="shared" si="178"/>
        <v>5.9219215719999996</v>
      </c>
      <c r="I1454">
        <f t="shared" si="179"/>
        <v>4.9373757330000005</v>
      </c>
      <c r="J1454" s="2">
        <f t="shared" si="180"/>
        <v>-11.059731111111111</v>
      </c>
      <c r="K1454">
        <f t="shared" si="181"/>
        <v>1.0060680596018674</v>
      </c>
      <c r="L1454">
        <f t="shared" si="182"/>
        <v>0.99343248286298547</v>
      </c>
      <c r="M1454">
        <f t="shared" si="183"/>
        <v>1.0059392646772056</v>
      </c>
    </row>
    <row r="1455" spans="1:13" x14ac:dyDescent="0.2">
      <c r="A1455">
        <f t="shared" si="176"/>
        <v>2.8940000000000001</v>
      </c>
      <c r="B1455">
        <v>1447</v>
      </c>
      <c r="C1455">
        <v>13.720928710000001</v>
      </c>
      <c r="D1455">
        <v>17.767706973999999</v>
      </c>
      <c r="E1455">
        <v>14.810804577000001</v>
      </c>
      <c r="F1455" s="2">
        <v>-1990.729</v>
      </c>
      <c r="G1455">
        <f t="shared" si="177"/>
        <v>2.744185742</v>
      </c>
      <c r="H1455">
        <f t="shared" si="178"/>
        <v>5.9225689913333328</v>
      </c>
      <c r="I1455">
        <f t="shared" si="179"/>
        <v>4.936934859</v>
      </c>
      <c r="J1455" s="2">
        <f t="shared" si="180"/>
        <v>-11.059605555555557</v>
      </c>
      <c r="K1455">
        <f t="shared" si="181"/>
        <v>1.0059685091125468</v>
      </c>
      <c r="L1455">
        <f t="shared" si="182"/>
        <v>0.9935410907511425</v>
      </c>
      <c r="M1455">
        <f t="shared" si="183"/>
        <v>1.005849441157312</v>
      </c>
    </row>
    <row r="1456" spans="1:13" x14ac:dyDescent="0.2">
      <c r="A1456">
        <f t="shared" si="176"/>
        <v>2.8959999999999999</v>
      </c>
      <c r="B1456">
        <v>1448</v>
      </c>
      <c r="C1456">
        <v>13.719888475999999</v>
      </c>
      <c r="D1456">
        <v>17.769742833999999</v>
      </c>
      <c r="E1456">
        <v>14.809486409</v>
      </c>
      <c r="F1456" s="2">
        <v>-1990.7082</v>
      </c>
      <c r="G1456">
        <f t="shared" si="177"/>
        <v>2.7439776951999999</v>
      </c>
      <c r="H1456">
        <f t="shared" si="178"/>
        <v>5.9232476113333332</v>
      </c>
      <c r="I1456">
        <f t="shared" si="179"/>
        <v>4.9364954696666663</v>
      </c>
      <c r="J1456" s="2">
        <f t="shared" si="180"/>
        <v>-11.05949</v>
      </c>
      <c r="K1456">
        <f t="shared" si="181"/>
        <v>1.0058922429451302</v>
      </c>
      <c r="L1456">
        <f t="shared" si="182"/>
        <v>0.99365493270992633</v>
      </c>
      <c r="M1456">
        <f t="shared" si="183"/>
        <v>1.0057599201229037</v>
      </c>
    </row>
    <row r="1457" spans="1:13" x14ac:dyDescent="0.2">
      <c r="A1457">
        <f t="shared" si="176"/>
        <v>2.8980000000000001</v>
      </c>
      <c r="B1457">
        <v>1449</v>
      </c>
      <c r="C1457">
        <v>13.718968662</v>
      </c>
      <c r="D1457">
        <v>17.771716123000001</v>
      </c>
      <c r="E1457">
        <v>14.808040061</v>
      </c>
      <c r="F1457" s="2">
        <v>-1990.6985</v>
      </c>
      <c r="G1457">
        <f t="shared" si="177"/>
        <v>2.7437937323999999</v>
      </c>
      <c r="H1457">
        <f t="shared" si="178"/>
        <v>5.9239053743333336</v>
      </c>
      <c r="I1457">
        <f t="shared" si="179"/>
        <v>4.9360133536666666</v>
      </c>
      <c r="J1457" s="2">
        <f t="shared" si="180"/>
        <v>-11.059436111111111</v>
      </c>
      <c r="K1457">
        <f t="shared" si="181"/>
        <v>1.0058248055334362</v>
      </c>
      <c r="L1457">
        <f t="shared" si="182"/>
        <v>0.9937652758008102</v>
      </c>
      <c r="M1457">
        <f t="shared" si="183"/>
        <v>1.0056616939718559</v>
      </c>
    </row>
    <row r="1458" spans="1:13" x14ac:dyDescent="0.2">
      <c r="A1458">
        <f t="shared" si="176"/>
        <v>2.9</v>
      </c>
      <c r="B1458">
        <v>1450</v>
      </c>
      <c r="C1458">
        <v>13.718221669</v>
      </c>
      <c r="D1458">
        <v>17.773573067000001</v>
      </c>
      <c r="E1458">
        <v>14.806776609</v>
      </c>
      <c r="F1458" s="2">
        <v>-1990.6895</v>
      </c>
      <c r="G1458">
        <f t="shared" si="177"/>
        <v>2.7436443337999998</v>
      </c>
      <c r="H1458">
        <f t="shared" si="178"/>
        <v>5.9245243556666667</v>
      </c>
      <c r="I1458">
        <f t="shared" si="179"/>
        <v>4.9355922029999997</v>
      </c>
      <c r="J1458" s="2">
        <f t="shared" si="180"/>
        <v>-11.059386111111111</v>
      </c>
      <c r="K1458">
        <f t="shared" si="181"/>
        <v>1.0057700387278934</v>
      </c>
      <c r="L1458">
        <f t="shared" si="182"/>
        <v>0.99386911306973424</v>
      </c>
      <c r="M1458">
        <f t="shared" si="183"/>
        <v>1.0055758888772357</v>
      </c>
    </row>
    <row r="1459" spans="1:13" x14ac:dyDescent="0.2">
      <c r="A1459">
        <f t="shared" si="176"/>
        <v>2.9020000000000001</v>
      </c>
      <c r="B1459">
        <v>1451</v>
      </c>
      <c r="C1459">
        <v>13.717429062000001</v>
      </c>
      <c r="D1459">
        <v>17.775611435999998</v>
      </c>
      <c r="E1459">
        <v>14.805380307</v>
      </c>
      <c r="F1459" s="2">
        <v>-1990.6835000000001</v>
      </c>
      <c r="G1459">
        <f t="shared" si="177"/>
        <v>2.7434858124000003</v>
      </c>
      <c r="H1459">
        <f t="shared" si="178"/>
        <v>5.9252038119999995</v>
      </c>
      <c r="I1459">
        <f t="shared" si="179"/>
        <v>4.935126769</v>
      </c>
      <c r="J1459" s="2">
        <f t="shared" si="180"/>
        <v>-11.059352777777779</v>
      </c>
      <c r="K1459">
        <f t="shared" si="181"/>
        <v>1.0057119276700377</v>
      </c>
      <c r="L1459">
        <f t="shared" si="182"/>
        <v>0.99398309532769102</v>
      </c>
      <c r="M1459">
        <f t="shared" si="183"/>
        <v>1.0054810615112353</v>
      </c>
    </row>
    <row r="1460" spans="1:13" x14ac:dyDescent="0.2">
      <c r="A1460">
        <f t="shared" si="176"/>
        <v>2.9039999999999999</v>
      </c>
      <c r="B1460">
        <v>1452</v>
      </c>
      <c r="C1460">
        <v>13.716858791</v>
      </c>
      <c r="D1460">
        <v>17.777681596000001</v>
      </c>
      <c r="E1460">
        <v>14.804223815</v>
      </c>
      <c r="F1460" s="2">
        <v>-1990.6784</v>
      </c>
      <c r="G1460">
        <f t="shared" si="177"/>
        <v>2.7433717581999999</v>
      </c>
      <c r="H1460">
        <f t="shared" si="178"/>
        <v>5.9258938653333333</v>
      </c>
      <c r="I1460">
        <f t="shared" si="179"/>
        <v>4.9347412716666668</v>
      </c>
      <c r="J1460" s="2">
        <f t="shared" si="180"/>
        <v>-11.059324444444444</v>
      </c>
      <c r="K1460">
        <f t="shared" si="181"/>
        <v>1.0056701174777549</v>
      </c>
      <c r="L1460">
        <f t="shared" si="182"/>
        <v>0.99409885528633068</v>
      </c>
      <c r="M1460">
        <f t="shared" si="183"/>
        <v>1.0054025204147097</v>
      </c>
    </row>
    <row r="1461" spans="1:13" x14ac:dyDescent="0.2">
      <c r="A1461">
        <f t="shared" si="176"/>
        <v>2.9060000000000001</v>
      </c>
      <c r="B1461">
        <v>1453</v>
      </c>
      <c r="C1461">
        <v>13.716811228999999</v>
      </c>
      <c r="D1461">
        <v>17.779580503999998</v>
      </c>
      <c r="E1461">
        <v>14.803058634999999</v>
      </c>
      <c r="F1461" s="2">
        <v>-1990.6750999999999</v>
      </c>
      <c r="G1461">
        <f t="shared" si="177"/>
        <v>2.7433622457999998</v>
      </c>
      <c r="H1461">
        <f t="shared" si="178"/>
        <v>5.9265268346666664</v>
      </c>
      <c r="I1461">
        <f t="shared" si="179"/>
        <v>4.9343528783333328</v>
      </c>
      <c r="J1461" s="2">
        <f t="shared" si="180"/>
        <v>-11.059306111111111</v>
      </c>
      <c r="K1461">
        <f t="shared" si="181"/>
        <v>1.0056666304051782</v>
      </c>
      <c r="L1461">
        <f t="shared" si="182"/>
        <v>0.99420503911344549</v>
      </c>
      <c r="M1461">
        <f t="shared" si="183"/>
        <v>1.0053233892881219</v>
      </c>
    </row>
    <row r="1462" spans="1:13" x14ac:dyDescent="0.2">
      <c r="A1462">
        <f t="shared" si="176"/>
        <v>2.9079999999999999</v>
      </c>
      <c r="B1462">
        <v>1454</v>
      </c>
      <c r="C1462">
        <v>13.716710873</v>
      </c>
      <c r="D1462">
        <v>17.781865516</v>
      </c>
      <c r="E1462">
        <v>14.801781764999999</v>
      </c>
      <c r="F1462" s="2">
        <v>-1990.6765</v>
      </c>
      <c r="G1462">
        <f t="shared" si="177"/>
        <v>2.7433421746</v>
      </c>
      <c r="H1462">
        <f t="shared" si="178"/>
        <v>5.9272885053333333</v>
      </c>
      <c r="I1462">
        <f t="shared" si="179"/>
        <v>4.9339272549999995</v>
      </c>
      <c r="J1462" s="2">
        <f t="shared" si="180"/>
        <v>-11.059313888888889</v>
      </c>
      <c r="K1462">
        <f t="shared" si="181"/>
        <v>1.0056592726688447</v>
      </c>
      <c r="L1462">
        <f t="shared" si="182"/>
        <v>0.99433281324424261</v>
      </c>
      <c r="M1462">
        <f t="shared" si="183"/>
        <v>1.0052366729339055</v>
      </c>
    </row>
    <row r="1463" spans="1:13" x14ac:dyDescent="0.2">
      <c r="A1463">
        <f t="shared" si="176"/>
        <v>2.91</v>
      </c>
      <c r="B1463">
        <v>1455</v>
      </c>
      <c r="C1463">
        <v>13.71647488</v>
      </c>
      <c r="D1463">
        <v>17.784181527000001</v>
      </c>
      <c r="E1463">
        <v>14.800671141</v>
      </c>
      <c r="F1463" s="2">
        <v>-1990.6867</v>
      </c>
      <c r="G1463">
        <f t="shared" si="177"/>
        <v>2.7432949760000001</v>
      </c>
      <c r="H1463">
        <f t="shared" si="178"/>
        <v>5.9280605090000007</v>
      </c>
      <c r="I1463">
        <f t="shared" si="179"/>
        <v>4.9335570469999999</v>
      </c>
      <c r="J1463" s="2">
        <f t="shared" si="180"/>
        <v>-11.059370555555555</v>
      </c>
      <c r="K1463">
        <f t="shared" si="181"/>
        <v>1.0056419705217825</v>
      </c>
      <c r="L1463">
        <f t="shared" si="182"/>
        <v>0.99446232078837882</v>
      </c>
      <c r="M1463">
        <f t="shared" si="183"/>
        <v>1.0051612468809907</v>
      </c>
    </row>
    <row r="1464" spans="1:13" x14ac:dyDescent="0.2">
      <c r="A1464">
        <f t="shared" si="176"/>
        <v>2.9119999999999999</v>
      </c>
      <c r="B1464">
        <v>1456</v>
      </c>
      <c r="C1464">
        <v>13.716704295</v>
      </c>
      <c r="D1464">
        <v>17.786406805999999</v>
      </c>
      <c r="E1464">
        <v>14.799911977000001</v>
      </c>
      <c r="F1464" s="2">
        <v>-1990.6991</v>
      </c>
      <c r="G1464">
        <f t="shared" si="177"/>
        <v>2.7433408589999999</v>
      </c>
      <c r="H1464">
        <f t="shared" si="178"/>
        <v>5.9288022686666659</v>
      </c>
      <c r="I1464">
        <f t="shared" si="179"/>
        <v>4.9333039923333333</v>
      </c>
      <c r="J1464" s="2">
        <f t="shared" si="180"/>
        <v>-11.059439444444445</v>
      </c>
      <c r="K1464">
        <f t="shared" si="181"/>
        <v>1.0056587903938476</v>
      </c>
      <c r="L1464">
        <f t="shared" si="182"/>
        <v>0.99458675474759006</v>
      </c>
      <c r="M1464">
        <f t="shared" si="183"/>
        <v>1.0051096896086511</v>
      </c>
    </row>
    <row r="1465" spans="1:13" x14ac:dyDescent="0.2">
      <c r="A1465">
        <f t="shared" si="176"/>
        <v>2.9140000000000001</v>
      </c>
      <c r="B1465">
        <v>1457</v>
      </c>
      <c r="C1465">
        <v>13.717266127</v>
      </c>
      <c r="D1465">
        <v>17.788524974000001</v>
      </c>
      <c r="E1465">
        <v>14.799063781999999</v>
      </c>
      <c r="F1465" s="2">
        <v>-1990.7175999999999</v>
      </c>
      <c r="G1465">
        <f t="shared" si="177"/>
        <v>2.7434532254000001</v>
      </c>
      <c r="H1465">
        <f t="shared" si="178"/>
        <v>5.9295083246666671</v>
      </c>
      <c r="I1465">
        <f t="shared" si="179"/>
        <v>4.9330212606666661</v>
      </c>
      <c r="J1465" s="2">
        <f t="shared" si="180"/>
        <v>-11.059542222222221</v>
      </c>
      <c r="K1465">
        <f t="shared" si="181"/>
        <v>1.0056999818693928</v>
      </c>
      <c r="L1465">
        <f t="shared" si="182"/>
        <v>0.99470519923500744</v>
      </c>
      <c r="M1465">
        <f t="shared" si="183"/>
        <v>1.0050520859543519</v>
      </c>
    </row>
    <row r="1466" spans="1:13" x14ac:dyDescent="0.2">
      <c r="A1466">
        <f t="shared" si="176"/>
        <v>2.9159999999999999</v>
      </c>
      <c r="B1466">
        <v>1458</v>
      </c>
      <c r="C1466">
        <v>13.718004532</v>
      </c>
      <c r="D1466">
        <v>17.790666690999998</v>
      </c>
      <c r="E1466">
        <v>14.798107727</v>
      </c>
      <c r="F1466" s="2">
        <v>-1990.7387000000001</v>
      </c>
      <c r="G1466">
        <f t="shared" si="177"/>
        <v>2.7436009064000002</v>
      </c>
      <c r="H1466">
        <f t="shared" si="178"/>
        <v>5.9302222303333325</v>
      </c>
      <c r="I1466">
        <f t="shared" si="179"/>
        <v>4.9327025756666663</v>
      </c>
      <c r="J1466" s="2">
        <f t="shared" si="180"/>
        <v>-11.059659444444446</v>
      </c>
      <c r="K1466">
        <f t="shared" si="181"/>
        <v>1.0057541190340609</v>
      </c>
      <c r="L1466">
        <f t="shared" si="182"/>
        <v>0.99482496054395808</v>
      </c>
      <c r="M1466">
        <f t="shared" si="183"/>
        <v>1.0049871571800599</v>
      </c>
    </row>
    <row r="1467" spans="1:13" x14ac:dyDescent="0.2">
      <c r="A1467">
        <f t="shared" si="176"/>
        <v>2.9180000000000001</v>
      </c>
      <c r="B1467">
        <v>1459</v>
      </c>
      <c r="C1467">
        <v>13.718943076</v>
      </c>
      <c r="D1467">
        <v>17.792719291000001</v>
      </c>
      <c r="E1467">
        <v>14.797014488</v>
      </c>
      <c r="F1467" s="2">
        <v>-1990.7564</v>
      </c>
      <c r="G1467">
        <f t="shared" si="177"/>
        <v>2.7437886152000002</v>
      </c>
      <c r="H1467">
        <f t="shared" si="178"/>
        <v>5.9309064303333336</v>
      </c>
      <c r="I1467">
        <f t="shared" si="179"/>
        <v>4.9323381626666665</v>
      </c>
      <c r="J1467" s="2">
        <f t="shared" si="180"/>
        <v>-11.059757777777778</v>
      </c>
      <c r="K1467">
        <f t="shared" si="181"/>
        <v>1.0058229296611234</v>
      </c>
      <c r="L1467">
        <f t="shared" si="182"/>
        <v>0.99493973857614104</v>
      </c>
      <c r="M1467">
        <f t="shared" si="183"/>
        <v>1.0049129117984883</v>
      </c>
    </row>
    <row r="1468" spans="1:13" x14ac:dyDescent="0.2">
      <c r="A1468">
        <f t="shared" si="176"/>
        <v>2.92</v>
      </c>
      <c r="B1468">
        <v>1460</v>
      </c>
      <c r="C1468">
        <v>13.720094223</v>
      </c>
      <c r="D1468">
        <v>17.794933334</v>
      </c>
      <c r="E1468">
        <v>14.795752998999999</v>
      </c>
      <c r="F1468" s="2">
        <v>-1990.7765999999999</v>
      </c>
      <c r="G1468">
        <f t="shared" si="177"/>
        <v>2.7440188446000002</v>
      </c>
      <c r="H1468">
        <f t="shared" si="178"/>
        <v>5.9316444446666665</v>
      </c>
      <c r="I1468">
        <f t="shared" si="179"/>
        <v>4.9319176663333328</v>
      </c>
      <c r="J1468" s="2">
        <f t="shared" si="180"/>
        <v>-11.05987</v>
      </c>
      <c r="K1468">
        <f t="shared" si="181"/>
        <v>1.0059073275656556</v>
      </c>
      <c r="L1468">
        <f t="shared" si="182"/>
        <v>0.99506354423662424</v>
      </c>
      <c r="M1468">
        <f t="shared" si="183"/>
        <v>1.0048272400175204</v>
      </c>
    </row>
    <row r="1469" spans="1:13" x14ac:dyDescent="0.2">
      <c r="A1469">
        <f t="shared" si="176"/>
        <v>2.9220000000000002</v>
      </c>
      <c r="B1469">
        <v>1461</v>
      </c>
      <c r="C1469">
        <v>13.721228793</v>
      </c>
      <c r="D1469">
        <v>17.796961939999999</v>
      </c>
      <c r="E1469">
        <v>14.794606457</v>
      </c>
      <c r="F1469" s="2">
        <v>-1990.7973999999999</v>
      </c>
      <c r="G1469">
        <f t="shared" si="177"/>
        <v>2.7442457586</v>
      </c>
      <c r="H1469">
        <f t="shared" si="178"/>
        <v>5.9323206466666667</v>
      </c>
      <c r="I1469">
        <f t="shared" si="179"/>
        <v>4.9315354856666671</v>
      </c>
      <c r="J1469" s="2">
        <f t="shared" si="180"/>
        <v>-11.059985555555555</v>
      </c>
      <c r="K1469">
        <f t="shared" si="181"/>
        <v>1.005990510104936</v>
      </c>
      <c r="L1469">
        <f t="shared" si="182"/>
        <v>0.99517698056360182</v>
      </c>
      <c r="M1469">
        <f t="shared" si="183"/>
        <v>1.004749374657542</v>
      </c>
    </row>
    <row r="1470" spans="1:13" x14ac:dyDescent="0.2">
      <c r="A1470">
        <f t="shared" si="176"/>
        <v>2.9239999999999999</v>
      </c>
      <c r="B1470">
        <v>1462</v>
      </c>
      <c r="C1470">
        <v>13.722581084</v>
      </c>
      <c r="D1470">
        <v>17.799064163000001</v>
      </c>
      <c r="E1470">
        <v>14.793082149</v>
      </c>
      <c r="F1470" s="2">
        <v>-1990.8217999999999</v>
      </c>
      <c r="G1470">
        <f t="shared" si="177"/>
        <v>2.7445162168000001</v>
      </c>
      <c r="H1470">
        <f t="shared" si="178"/>
        <v>5.9330213876666669</v>
      </c>
      <c r="I1470">
        <f t="shared" si="179"/>
        <v>4.931027383</v>
      </c>
      <c r="J1470" s="2">
        <f t="shared" si="180"/>
        <v>-11.06012111111111</v>
      </c>
      <c r="K1470">
        <f t="shared" si="181"/>
        <v>1.0060896551548018</v>
      </c>
      <c r="L1470">
        <f t="shared" si="182"/>
        <v>0.99529453343271879</v>
      </c>
      <c r="M1470">
        <f t="shared" si="183"/>
        <v>1.0046458539918022</v>
      </c>
    </row>
    <row r="1471" spans="1:13" x14ac:dyDescent="0.2">
      <c r="A1471">
        <f t="shared" si="176"/>
        <v>2.9260000000000002</v>
      </c>
      <c r="B1471">
        <v>1463</v>
      </c>
      <c r="C1471">
        <v>13.724092603000001</v>
      </c>
      <c r="D1471">
        <v>17.801298980999999</v>
      </c>
      <c r="E1471">
        <v>14.791599943</v>
      </c>
      <c r="F1471" s="2">
        <v>-1990.8516</v>
      </c>
      <c r="G1471">
        <f t="shared" si="177"/>
        <v>2.7448185206</v>
      </c>
      <c r="H1471">
        <f t="shared" si="178"/>
        <v>5.9337663269999998</v>
      </c>
      <c r="I1471">
        <f t="shared" si="179"/>
        <v>4.9305333143333332</v>
      </c>
      <c r="J1471" s="2">
        <f t="shared" si="180"/>
        <v>-11.060286666666666</v>
      </c>
      <c r="K1471">
        <f t="shared" si="181"/>
        <v>1.0062004742215764</v>
      </c>
      <c r="L1471">
        <f t="shared" si="182"/>
        <v>0.99541950079719632</v>
      </c>
      <c r="M1471">
        <f t="shared" si="183"/>
        <v>1.0045451926084836</v>
      </c>
    </row>
    <row r="1472" spans="1:13" x14ac:dyDescent="0.2">
      <c r="A1472">
        <f t="shared" si="176"/>
        <v>2.9279999999999999</v>
      </c>
      <c r="B1472">
        <v>1464</v>
      </c>
      <c r="C1472">
        <v>13.725569819</v>
      </c>
      <c r="D1472">
        <v>17.803540902000002</v>
      </c>
      <c r="E1472">
        <v>14.790139226000001</v>
      </c>
      <c r="F1472" s="2">
        <v>-1990.8838000000001</v>
      </c>
      <c r="G1472">
        <f t="shared" si="177"/>
        <v>2.7451139638000002</v>
      </c>
      <c r="H1472">
        <f t="shared" si="178"/>
        <v>5.9345136340000009</v>
      </c>
      <c r="I1472">
        <f t="shared" si="179"/>
        <v>4.9300464086666667</v>
      </c>
      <c r="J1472" s="2">
        <f t="shared" si="180"/>
        <v>-11.060465555555556</v>
      </c>
      <c r="K1472">
        <f t="shared" si="181"/>
        <v>1.0063087783173534</v>
      </c>
      <c r="L1472">
        <f t="shared" si="182"/>
        <v>0.99554486534980735</v>
      </c>
      <c r="M1472">
        <f t="shared" si="183"/>
        <v>1.0044459906123666</v>
      </c>
    </row>
    <row r="1473" spans="1:13" x14ac:dyDescent="0.2">
      <c r="A1473">
        <f t="shared" si="176"/>
        <v>2.93</v>
      </c>
      <c r="B1473">
        <v>1465</v>
      </c>
      <c r="C1473">
        <v>13.727219915999999</v>
      </c>
      <c r="D1473">
        <v>17.805527548000001</v>
      </c>
      <c r="E1473">
        <v>14.788663271000001</v>
      </c>
      <c r="F1473" s="2">
        <v>-1990.9118000000001</v>
      </c>
      <c r="G1473">
        <f t="shared" si="177"/>
        <v>2.7454439831999999</v>
      </c>
      <c r="H1473">
        <f t="shared" si="178"/>
        <v>5.9351758493333335</v>
      </c>
      <c r="I1473">
        <f t="shared" si="179"/>
        <v>4.9295544236666666</v>
      </c>
      <c r="J1473" s="2">
        <f t="shared" si="180"/>
        <v>-11.060621111111111</v>
      </c>
      <c r="K1473">
        <f t="shared" si="181"/>
        <v>1.006429757418263</v>
      </c>
      <c r="L1473">
        <f t="shared" si="182"/>
        <v>0.99565595534226747</v>
      </c>
      <c r="M1473">
        <f t="shared" si="183"/>
        <v>1.0043457537545912</v>
      </c>
    </row>
    <row r="1474" spans="1:13" x14ac:dyDescent="0.2">
      <c r="A1474">
        <f t="shared" si="176"/>
        <v>2.9319999999999999</v>
      </c>
      <c r="B1474">
        <v>1466</v>
      </c>
      <c r="C1474">
        <v>13.728626685</v>
      </c>
      <c r="D1474">
        <v>17.808063512</v>
      </c>
      <c r="E1474">
        <v>14.787265463000001</v>
      </c>
      <c r="F1474" s="2">
        <v>-1990.9437</v>
      </c>
      <c r="G1474">
        <f t="shared" si="177"/>
        <v>2.7457253370000001</v>
      </c>
      <c r="H1474">
        <f t="shared" si="178"/>
        <v>5.9360211706666668</v>
      </c>
      <c r="I1474">
        <f t="shared" si="179"/>
        <v>4.9290884876666672</v>
      </c>
      <c r="J1474" s="2">
        <f t="shared" si="180"/>
        <v>-11.060798333333334</v>
      </c>
      <c r="K1474">
        <f t="shared" si="181"/>
        <v>1.0065328965966311</v>
      </c>
      <c r="L1474">
        <f t="shared" si="182"/>
        <v>0.99579776229813144</v>
      </c>
      <c r="M1474">
        <f t="shared" si="183"/>
        <v>1.0042508241112802</v>
      </c>
    </row>
    <row r="1475" spans="1:13" x14ac:dyDescent="0.2">
      <c r="A1475">
        <f t="shared" si="176"/>
        <v>2.9340000000000002</v>
      </c>
      <c r="B1475">
        <v>1467</v>
      </c>
      <c r="C1475">
        <v>13.730228135000001</v>
      </c>
      <c r="D1475">
        <v>17.810536920000001</v>
      </c>
      <c r="E1475">
        <v>14.786076837</v>
      </c>
      <c r="F1475" s="2">
        <v>-1990.9738</v>
      </c>
      <c r="G1475">
        <f t="shared" si="177"/>
        <v>2.746045627</v>
      </c>
      <c r="H1475">
        <f t="shared" si="178"/>
        <v>5.9368456400000005</v>
      </c>
      <c r="I1475">
        <f t="shared" si="179"/>
        <v>4.9286922789999998</v>
      </c>
      <c r="J1475" s="2">
        <f t="shared" si="180"/>
        <v>-11.060965555555555</v>
      </c>
      <c r="K1475">
        <f t="shared" si="181"/>
        <v>1.0066503090767167</v>
      </c>
      <c r="L1475">
        <f t="shared" si="182"/>
        <v>0.99593607122487082</v>
      </c>
      <c r="M1475">
        <f t="shared" si="183"/>
        <v>1.004170100691318</v>
      </c>
    </row>
    <row r="1476" spans="1:13" x14ac:dyDescent="0.2">
      <c r="A1476">
        <f t="shared" si="176"/>
        <v>2.9359999999999999</v>
      </c>
      <c r="B1476">
        <v>1468</v>
      </c>
      <c r="C1476">
        <v>13.731914847000001</v>
      </c>
      <c r="D1476">
        <v>17.813062252999998</v>
      </c>
      <c r="E1476">
        <v>14.784742954</v>
      </c>
      <c r="F1476" s="2">
        <v>-1991.0060000000001</v>
      </c>
      <c r="G1476">
        <f t="shared" si="177"/>
        <v>2.7463829693999999</v>
      </c>
      <c r="H1476">
        <f t="shared" si="178"/>
        <v>5.9376874176666661</v>
      </c>
      <c r="I1476">
        <f t="shared" si="179"/>
        <v>4.9282476513333338</v>
      </c>
      <c r="J1476" s="2">
        <f t="shared" si="180"/>
        <v>-11.061144444444444</v>
      </c>
      <c r="K1476">
        <f t="shared" si="181"/>
        <v>1.0067739726560416</v>
      </c>
      <c r="L1476">
        <f t="shared" si="182"/>
        <v>0.99607728371261606</v>
      </c>
      <c r="M1476">
        <f t="shared" si="183"/>
        <v>1.0040795124006454</v>
      </c>
    </row>
    <row r="1477" spans="1:13" x14ac:dyDescent="0.2">
      <c r="A1477">
        <f t="shared" si="176"/>
        <v>2.9380000000000002</v>
      </c>
      <c r="B1477">
        <v>1469</v>
      </c>
      <c r="C1477">
        <v>13.733862396999999</v>
      </c>
      <c r="D1477">
        <v>17.815608678</v>
      </c>
      <c r="E1477">
        <v>14.783568957</v>
      </c>
      <c r="F1477" s="2">
        <v>-1991.0437999999999</v>
      </c>
      <c r="G1477">
        <f t="shared" si="177"/>
        <v>2.7467724793999997</v>
      </c>
      <c r="H1477">
        <f t="shared" si="178"/>
        <v>5.9385362260000001</v>
      </c>
      <c r="I1477">
        <f t="shared" si="179"/>
        <v>4.927856319</v>
      </c>
      <c r="J1477" s="2">
        <f t="shared" si="180"/>
        <v>-11.061354444444444</v>
      </c>
      <c r="K1477">
        <f t="shared" si="181"/>
        <v>1.006916759927321</v>
      </c>
      <c r="L1477">
        <f t="shared" si="182"/>
        <v>0.99621967563047686</v>
      </c>
      <c r="M1477">
        <f t="shared" si="183"/>
        <v>1.0039997824831901</v>
      </c>
    </row>
    <row r="1478" spans="1:13" x14ac:dyDescent="0.2">
      <c r="A1478">
        <f t="shared" si="176"/>
        <v>2.94</v>
      </c>
      <c r="B1478">
        <v>1470</v>
      </c>
      <c r="C1478">
        <v>13.735627331</v>
      </c>
      <c r="D1478">
        <v>17.818341743000001</v>
      </c>
      <c r="E1478">
        <v>14.782830818000001</v>
      </c>
      <c r="F1478" s="2">
        <v>-1991.079</v>
      </c>
      <c r="G1478">
        <f t="shared" si="177"/>
        <v>2.7471254662</v>
      </c>
      <c r="H1478">
        <f t="shared" si="178"/>
        <v>5.9394472476666671</v>
      </c>
      <c r="I1478">
        <f t="shared" si="179"/>
        <v>4.9276102726666666</v>
      </c>
      <c r="J1478" s="2">
        <f t="shared" si="180"/>
        <v>-11.06155</v>
      </c>
      <c r="K1478">
        <f t="shared" si="181"/>
        <v>1.0070461584587318</v>
      </c>
      <c r="L1478">
        <f t="shared" si="182"/>
        <v>0.99637250415163425</v>
      </c>
      <c r="M1478">
        <f t="shared" si="183"/>
        <v>1.0039496530863172</v>
      </c>
    </row>
    <row r="1479" spans="1:13" x14ac:dyDescent="0.2">
      <c r="A1479">
        <f t="shared" si="176"/>
        <v>2.9420000000000002</v>
      </c>
      <c r="B1479">
        <v>1471</v>
      </c>
      <c r="C1479">
        <v>13.737108851</v>
      </c>
      <c r="D1479">
        <v>17.821118404</v>
      </c>
      <c r="E1479">
        <v>14.78234979</v>
      </c>
      <c r="F1479" s="2">
        <v>-1991.1130000000001</v>
      </c>
      <c r="G1479">
        <f t="shared" si="177"/>
        <v>2.7474217701999999</v>
      </c>
      <c r="H1479">
        <f t="shared" si="178"/>
        <v>5.940372801333333</v>
      </c>
      <c r="I1479">
        <f t="shared" si="179"/>
        <v>4.9274499299999999</v>
      </c>
      <c r="J1479" s="2">
        <f t="shared" si="180"/>
        <v>-11.06173888888889</v>
      </c>
      <c r="K1479">
        <f t="shared" si="181"/>
        <v>1.0071547781081096</v>
      </c>
      <c r="L1479">
        <f t="shared" si="182"/>
        <v>0.99652777048975105</v>
      </c>
      <c r="M1479">
        <f t="shared" si="183"/>
        <v>1.003916984925552</v>
      </c>
    </row>
    <row r="1480" spans="1:13" x14ac:dyDescent="0.2">
      <c r="A1480">
        <f t="shared" si="176"/>
        <v>2.944</v>
      </c>
      <c r="B1480">
        <v>1472</v>
      </c>
      <c r="C1480">
        <v>13.738600217</v>
      </c>
      <c r="D1480">
        <v>17.823617641999999</v>
      </c>
      <c r="E1480">
        <v>14.782001143</v>
      </c>
      <c r="F1480" s="2">
        <v>-1991.1447000000001</v>
      </c>
      <c r="G1480">
        <f t="shared" si="177"/>
        <v>2.7477200434000002</v>
      </c>
      <c r="H1480">
        <f t="shared" si="178"/>
        <v>5.9412058806666659</v>
      </c>
      <c r="I1480">
        <f t="shared" si="179"/>
        <v>4.9273337143333338</v>
      </c>
      <c r="J1480" s="2">
        <f t="shared" si="180"/>
        <v>-11.061915000000001</v>
      </c>
      <c r="K1480">
        <f t="shared" si="181"/>
        <v>1.0072641196303398</v>
      </c>
      <c r="L1480">
        <f t="shared" si="182"/>
        <v>0.99666752378781021</v>
      </c>
      <c r="M1480">
        <f t="shared" si="183"/>
        <v>1.0038933071848672</v>
      </c>
    </row>
    <row r="1481" spans="1:13" x14ac:dyDescent="0.2">
      <c r="A1481">
        <f t="shared" si="176"/>
        <v>2.9460000000000002</v>
      </c>
      <c r="B1481">
        <v>1473</v>
      </c>
      <c r="C1481">
        <v>13.7403735</v>
      </c>
      <c r="D1481">
        <v>17.826256842999999</v>
      </c>
      <c r="E1481">
        <v>14.781513800999999</v>
      </c>
      <c r="F1481" s="2">
        <v>-1991.1733999999999</v>
      </c>
      <c r="G1481">
        <f t="shared" si="177"/>
        <v>2.7480747000000001</v>
      </c>
      <c r="H1481">
        <f t="shared" si="178"/>
        <v>5.9420856143333332</v>
      </c>
      <c r="I1481">
        <f t="shared" si="179"/>
        <v>4.9271712669999994</v>
      </c>
      <c r="J1481" s="2">
        <f t="shared" si="180"/>
        <v>-11.062074444444445</v>
      </c>
      <c r="K1481">
        <f t="shared" si="181"/>
        <v>1.0073941302800158</v>
      </c>
      <c r="L1481">
        <f t="shared" si="182"/>
        <v>0.99681510358772984</v>
      </c>
      <c r="M1481">
        <f t="shared" si="183"/>
        <v>1.003860210220026</v>
      </c>
    </row>
    <row r="1482" spans="1:13" x14ac:dyDescent="0.2">
      <c r="A1482">
        <f t="shared" ref="A1482:A1545" si="184">B1482*0.002</f>
        <v>2.948</v>
      </c>
      <c r="B1482">
        <v>1474</v>
      </c>
      <c r="C1482">
        <v>13.742046797</v>
      </c>
      <c r="D1482">
        <v>17.828914424000001</v>
      </c>
      <c r="E1482">
        <v>14.781166886999999</v>
      </c>
      <c r="F1482" s="2">
        <v>-1991.2014999999999</v>
      </c>
      <c r="G1482">
        <f t="shared" ref="G1482:G1545" si="185">C1482/5</f>
        <v>2.7484093594000001</v>
      </c>
      <c r="H1482">
        <f t="shared" ref="H1482:H1545" si="186">D1482/3</f>
        <v>5.9429714746666669</v>
      </c>
      <c r="I1482">
        <f t="shared" ref="I1482:I1545" si="187">E1482/3</f>
        <v>4.9270556289999998</v>
      </c>
      <c r="J1482" s="2">
        <f t="shared" ref="J1482:J1545" si="188">F1482/180</f>
        <v>-11.062230555555555</v>
      </c>
      <c r="K1482">
        <f t="shared" ref="K1482:K1545" si="189">G1482/$G$9</f>
        <v>1.0075168103204102</v>
      </c>
      <c r="L1482">
        <f t="shared" ref="L1482:L1545" si="190">H1482/$H$9</f>
        <v>0.99696371116716387</v>
      </c>
      <c r="M1482">
        <f t="shared" ref="M1482:M1545" si="191">I1482/$I$9</f>
        <v>1.0038366501729525</v>
      </c>
    </row>
    <row r="1483" spans="1:13" x14ac:dyDescent="0.2">
      <c r="A1483">
        <f t="shared" si="184"/>
        <v>2.95</v>
      </c>
      <c r="B1483">
        <v>1475</v>
      </c>
      <c r="C1483">
        <v>13.743903788000001</v>
      </c>
      <c r="D1483">
        <v>17.831475953999998</v>
      </c>
      <c r="E1483">
        <v>14.78091562</v>
      </c>
      <c r="F1483" s="2">
        <v>-1991.2320999999999</v>
      </c>
      <c r="G1483">
        <f t="shared" si="185"/>
        <v>2.7487807576000001</v>
      </c>
      <c r="H1483">
        <f t="shared" si="186"/>
        <v>5.9438253179999991</v>
      </c>
      <c r="I1483">
        <f t="shared" si="187"/>
        <v>4.9269718733333336</v>
      </c>
      <c r="J1483" s="2">
        <f t="shared" si="188"/>
        <v>-11.062400555555556</v>
      </c>
      <c r="K1483">
        <f t="shared" si="189"/>
        <v>1.0076529581357068</v>
      </c>
      <c r="L1483">
        <f t="shared" si="190"/>
        <v>0.99710694773189978</v>
      </c>
      <c r="M1483">
        <f t="shared" si="191"/>
        <v>1.0038195858217072</v>
      </c>
    </row>
    <row r="1484" spans="1:13" x14ac:dyDescent="0.2">
      <c r="A1484">
        <f t="shared" si="184"/>
        <v>2.952</v>
      </c>
      <c r="B1484">
        <v>1476</v>
      </c>
      <c r="C1484">
        <v>13.745725162999999</v>
      </c>
      <c r="D1484">
        <v>17.834015909000001</v>
      </c>
      <c r="E1484">
        <v>14.780586891</v>
      </c>
      <c r="F1484" s="2">
        <v>-1991.2627</v>
      </c>
      <c r="G1484">
        <f t="shared" si="185"/>
        <v>2.7491450326</v>
      </c>
      <c r="H1484">
        <f t="shared" si="186"/>
        <v>5.9446719696666674</v>
      </c>
      <c r="I1484">
        <f t="shared" si="187"/>
        <v>4.9268622970000004</v>
      </c>
      <c r="J1484" s="2">
        <f t="shared" si="188"/>
        <v>-11.062570555555556</v>
      </c>
      <c r="K1484">
        <f t="shared" si="189"/>
        <v>1.0077864947156285</v>
      </c>
      <c r="L1484">
        <f t="shared" si="190"/>
        <v>0.9972489778579513</v>
      </c>
      <c r="M1484">
        <f t="shared" si="191"/>
        <v>1.0037972607765535</v>
      </c>
    </row>
    <row r="1485" spans="1:13" x14ac:dyDescent="0.2">
      <c r="A1485">
        <f t="shared" si="184"/>
        <v>2.9540000000000002</v>
      </c>
      <c r="B1485">
        <v>1477</v>
      </c>
      <c r="C1485">
        <v>13.747611446000001</v>
      </c>
      <c r="D1485">
        <v>17.836842146999999</v>
      </c>
      <c r="E1485">
        <v>14.780300458999999</v>
      </c>
      <c r="F1485" s="2">
        <v>-1991.2896000000001</v>
      </c>
      <c r="G1485">
        <f t="shared" si="185"/>
        <v>2.7495222892000002</v>
      </c>
      <c r="H1485">
        <f t="shared" si="186"/>
        <v>5.9456140489999996</v>
      </c>
      <c r="I1485">
        <f t="shared" si="187"/>
        <v>4.9267668196666667</v>
      </c>
      <c r="J1485" s="2">
        <f t="shared" si="188"/>
        <v>-11.062720000000001</v>
      </c>
      <c r="K1485">
        <f t="shared" si="189"/>
        <v>1.0079247901136574</v>
      </c>
      <c r="L1485">
        <f t="shared" si="190"/>
        <v>0.99740701646075736</v>
      </c>
      <c r="M1485">
        <f t="shared" si="191"/>
        <v>1.0037778082568993</v>
      </c>
    </row>
    <row r="1486" spans="1:13" x14ac:dyDescent="0.2">
      <c r="A1486">
        <f t="shared" si="184"/>
        <v>2.956</v>
      </c>
      <c r="B1486">
        <v>1478</v>
      </c>
      <c r="C1486">
        <v>13.749954634</v>
      </c>
      <c r="D1486">
        <v>17.83950827</v>
      </c>
      <c r="E1486">
        <v>14.779971001</v>
      </c>
      <c r="F1486" s="2">
        <v>-1991.3135</v>
      </c>
      <c r="G1486">
        <f t="shared" si="185"/>
        <v>2.7499909267999998</v>
      </c>
      <c r="H1486">
        <f t="shared" si="186"/>
        <v>5.9465027566666668</v>
      </c>
      <c r="I1486">
        <f t="shared" si="187"/>
        <v>4.926657000333333</v>
      </c>
      <c r="J1486" s="2">
        <f t="shared" si="188"/>
        <v>-11.062852777777778</v>
      </c>
      <c r="K1486">
        <f t="shared" si="189"/>
        <v>1.008096584121829</v>
      </c>
      <c r="L1486">
        <f t="shared" si="190"/>
        <v>0.99755610169484943</v>
      </c>
      <c r="M1486">
        <f t="shared" si="191"/>
        <v>1.0037554337030077</v>
      </c>
    </row>
    <row r="1487" spans="1:13" x14ac:dyDescent="0.2">
      <c r="A1487">
        <f t="shared" si="184"/>
        <v>2.9580000000000002</v>
      </c>
      <c r="B1487">
        <v>1479</v>
      </c>
      <c r="C1487">
        <v>13.751939049000001</v>
      </c>
      <c r="D1487">
        <v>17.841861583</v>
      </c>
      <c r="E1487">
        <v>14.779667071</v>
      </c>
      <c r="F1487" s="2">
        <v>-1991.3306</v>
      </c>
      <c r="G1487">
        <f t="shared" si="185"/>
        <v>2.7503878098000003</v>
      </c>
      <c r="H1487">
        <f t="shared" si="186"/>
        <v>5.9472871943333336</v>
      </c>
      <c r="I1487">
        <f t="shared" si="187"/>
        <v>4.9265556903333332</v>
      </c>
      <c r="J1487" s="2">
        <f t="shared" si="188"/>
        <v>-11.062947777777778</v>
      </c>
      <c r="K1487">
        <f t="shared" si="189"/>
        <v>1.0082420742006135</v>
      </c>
      <c r="L1487">
        <f t="shared" si="190"/>
        <v>0.99768769510576738</v>
      </c>
      <c r="M1487">
        <f t="shared" si="191"/>
        <v>1.0037347928378162</v>
      </c>
    </row>
    <row r="1488" spans="1:13" x14ac:dyDescent="0.2">
      <c r="A1488">
        <f t="shared" si="184"/>
        <v>2.96</v>
      </c>
      <c r="B1488">
        <v>1480</v>
      </c>
      <c r="C1488">
        <v>13.754145303</v>
      </c>
      <c r="D1488">
        <v>17.844478955</v>
      </c>
      <c r="E1488">
        <v>14.779729246</v>
      </c>
      <c r="F1488" s="2">
        <v>-1991.3456000000001</v>
      </c>
      <c r="G1488">
        <f t="shared" si="185"/>
        <v>2.7508290606000001</v>
      </c>
      <c r="H1488">
        <f t="shared" si="186"/>
        <v>5.9481596516666668</v>
      </c>
      <c r="I1488">
        <f t="shared" si="187"/>
        <v>4.9265764153333338</v>
      </c>
      <c r="J1488" s="2">
        <f t="shared" si="188"/>
        <v>-11.063031111111112</v>
      </c>
      <c r="K1488">
        <f t="shared" si="189"/>
        <v>1.0084038287067414</v>
      </c>
      <c r="L1488">
        <f t="shared" si="190"/>
        <v>0.99783405426373784</v>
      </c>
      <c r="M1488">
        <f t="shared" si="191"/>
        <v>1.0037390153423182</v>
      </c>
    </row>
    <row r="1489" spans="1:13" x14ac:dyDescent="0.2">
      <c r="A1489">
        <f t="shared" si="184"/>
        <v>2.9620000000000002</v>
      </c>
      <c r="B1489">
        <v>1481</v>
      </c>
      <c r="C1489">
        <v>13.757102136</v>
      </c>
      <c r="D1489">
        <v>17.847256637000001</v>
      </c>
      <c r="E1489">
        <v>14.779561982000001</v>
      </c>
      <c r="F1489" s="2">
        <v>-1991.3569</v>
      </c>
      <c r="G1489">
        <f t="shared" si="185"/>
        <v>2.7514204272000002</v>
      </c>
      <c r="H1489">
        <f t="shared" si="186"/>
        <v>5.9490855456666667</v>
      </c>
      <c r="I1489">
        <f t="shared" si="187"/>
        <v>4.9265206606666672</v>
      </c>
      <c r="J1489" s="2">
        <f t="shared" si="188"/>
        <v>-11.063093888888888</v>
      </c>
      <c r="K1489">
        <f t="shared" si="189"/>
        <v>1.0086206129308688</v>
      </c>
      <c r="L1489">
        <f t="shared" si="190"/>
        <v>0.99798937769450347</v>
      </c>
      <c r="M1489">
        <f t="shared" si="191"/>
        <v>1.0037276559053578</v>
      </c>
    </row>
    <row r="1490" spans="1:13" x14ac:dyDescent="0.2">
      <c r="A1490">
        <f t="shared" si="184"/>
        <v>2.964</v>
      </c>
      <c r="B1490">
        <v>1482</v>
      </c>
      <c r="C1490">
        <v>13.760055774</v>
      </c>
      <c r="D1490">
        <v>17.849749611</v>
      </c>
      <c r="E1490">
        <v>14.779372522999999</v>
      </c>
      <c r="F1490" s="2">
        <v>-1991.3687</v>
      </c>
      <c r="G1490">
        <f t="shared" si="185"/>
        <v>2.7520111547999999</v>
      </c>
      <c r="H1490">
        <f t="shared" si="186"/>
        <v>5.949916537</v>
      </c>
      <c r="I1490">
        <f t="shared" si="187"/>
        <v>4.9264575076666661</v>
      </c>
      <c r="J1490" s="2">
        <f t="shared" si="188"/>
        <v>-11.063159444444445</v>
      </c>
      <c r="K1490">
        <f t="shared" si="189"/>
        <v>1.0088371629092352</v>
      </c>
      <c r="L1490">
        <f t="shared" si="190"/>
        <v>0.99812878071993594</v>
      </c>
      <c r="M1490">
        <f t="shared" si="191"/>
        <v>1.003714789134462</v>
      </c>
    </row>
    <row r="1491" spans="1:13" x14ac:dyDescent="0.2">
      <c r="A1491">
        <f t="shared" si="184"/>
        <v>2.9660000000000002</v>
      </c>
      <c r="B1491">
        <v>1483</v>
      </c>
      <c r="C1491">
        <v>13.762823000999999</v>
      </c>
      <c r="D1491">
        <v>17.852078906999999</v>
      </c>
      <c r="E1491">
        <v>14.779288465</v>
      </c>
      <c r="F1491" s="2">
        <v>-1991.3779999999999</v>
      </c>
      <c r="G1491">
        <f t="shared" si="185"/>
        <v>2.7525646001999999</v>
      </c>
      <c r="H1491">
        <f t="shared" si="186"/>
        <v>5.9506929689999994</v>
      </c>
      <c r="I1491">
        <f t="shared" si="187"/>
        <v>4.9264294883333335</v>
      </c>
      <c r="J1491" s="2">
        <f t="shared" si="188"/>
        <v>-11.06321111111111</v>
      </c>
      <c r="K1491">
        <f t="shared" si="189"/>
        <v>1.0090400459121573</v>
      </c>
      <c r="L1491">
        <f t="shared" si="190"/>
        <v>0.9982590311395263</v>
      </c>
      <c r="M1491">
        <f t="shared" si="191"/>
        <v>1.0037090804849498</v>
      </c>
    </row>
    <row r="1492" spans="1:13" x14ac:dyDescent="0.2">
      <c r="A1492">
        <f t="shared" si="184"/>
        <v>2.968</v>
      </c>
      <c r="B1492">
        <v>1484</v>
      </c>
      <c r="C1492">
        <v>13.765803393000001</v>
      </c>
      <c r="D1492">
        <v>17.854432866</v>
      </c>
      <c r="E1492">
        <v>14.778749931</v>
      </c>
      <c r="F1492" s="2">
        <v>-1991.3838000000001</v>
      </c>
      <c r="G1492">
        <f t="shared" si="185"/>
        <v>2.7531606786</v>
      </c>
      <c r="H1492">
        <f t="shared" si="186"/>
        <v>5.9514776219999996</v>
      </c>
      <c r="I1492">
        <f t="shared" si="187"/>
        <v>4.9262499770000003</v>
      </c>
      <c r="J1492" s="2">
        <f t="shared" si="188"/>
        <v>-11.063243333333334</v>
      </c>
      <c r="K1492">
        <f t="shared" si="189"/>
        <v>1.0092585573963417</v>
      </c>
      <c r="L1492">
        <f t="shared" si="190"/>
        <v>0.99839066067370685</v>
      </c>
      <c r="M1492">
        <f t="shared" si="191"/>
        <v>1.0036725069065107</v>
      </c>
    </row>
    <row r="1493" spans="1:13" x14ac:dyDescent="0.2">
      <c r="A1493">
        <f t="shared" si="184"/>
        <v>2.97</v>
      </c>
      <c r="B1493">
        <v>1485</v>
      </c>
      <c r="C1493">
        <v>13.768935712999999</v>
      </c>
      <c r="D1493">
        <v>17.856958118000001</v>
      </c>
      <c r="E1493">
        <v>14.778053893999999</v>
      </c>
      <c r="F1493" s="2">
        <v>-1991.3856000000001</v>
      </c>
      <c r="G1493">
        <f t="shared" si="185"/>
        <v>2.7537871425999998</v>
      </c>
      <c r="H1493">
        <f t="shared" si="186"/>
        <v>5.9523193726666674</v>
      </c>
      <c r="I1493">
        <f t="shared" si="187"/>
        <v>4.9260179646666664</v>
      </c>
      <c r="J1493" s="2">
        <f t="shared" si="188"/>
        <v>-11.063253333333334</v>
      </c>
      <c r="K1493">
        <f t="shared" si="189"/>
        <v>1.0094882076880283</v>
      </c>
      <c r="L1493">
        <f t="shared" si="190"/>
        <v>0.998531868632065</v>
      </c>
      <c r="M1493">
        <f t="shared" si="191"/>
        <v>1.0036252367920591</v>
      </c>
    </row>
    <row r="1494" spans="1:13" x14ac:dyDescent="0.2">
      <c r="A1494">
        <f t="shared" si="184"/>
        <v>2.972</v>
      </c>
      <c r="B1494">
        <v>1486</v>
      </c>
      <c r="C1494">
        <v>13.771819237000001</v>
      </c>
      <c r="D1494">
        <v>17.859371372999998</v>
      </c>
      <c r="E1494">
        <v>14.777235838999999</v>
      </c>
      <c r="F1494" s="2">
        <v>-1991.3855000000001</v>
      </c>
      <c r="G1494">
        <f t="shared" si="185"/>
        <v>2.7543638474000001</v>
      </c>
      <c r="H1494">
        <f t="shared" si="186"/>
        <v>5.9531237909999994</v>
      </c>
      <c r="I1494">
        <f t="shared" si="187"/>
        <v>4.9257452796666668</v>
      </c>
      <c r="J1494" s="2">
        <f t="shared" si="188"/>
        <v>-11.063252777777778</v>
      </c>
      <c r="K1494">
        <f t="shared" si="189"/>
        <v>1.0096996171633328</v>
      </c>
      <c r="L1494">
        <f t="shared" si="190"/>
        <v>0.99866681390150602</v>
      </c>
      <c r="M1494">
        <f t="shared" si="191"/>
        <v>1.0035696800422345</v>
      </c>
    </row>
    <row r="1495" spans="1:13" x14ac:dyDescent="0.2">
      <c r="A1495">
        <f t="shared" si="184"/>
        <v>2.9740000000000002</v>
      </c>
      <c r="B1495">
        <v>1487</v>
      </c>
      <c r="C1495">
        <v>13.774608098</v>
      </c>
      <c r="D1495">
        <v>17.861972804000001</v>
      </c>
      <c r="E1495">
        <v>14.776343186</v>
      </c>
      <c r="F1495" s="2">
        <v>-1991.3818000000001</v>
      </c>
      <c r="G1495">
        <f t="shared" si="185"/>
        <v>2.7549216196000001</v>
      </c>
      <c r="H1495">
        <f t="shared" si="186"/>
        <v>5.9539909346666668</v>
      </c>
      <c r="I1495">
        <f t="shared" si="187"/>
        <v>4.9254477286666667</v>
      </c>
      <c r="J1495" s="2">
        <f t="shared" si="188"/>
        <v>-11.063232222222222</v>
      </c>
      <c r="K1495">
        <f t="shared" si="189"/>
        <v>1.0099040862923248</v>
      </c>
      <c r="L1495">
        <f t="shared" si="190"/>
        <v>0.99881228166484992</v>
      </c>
      <c r="M1495">
        <f t="shared" si="191"/>
        <v>1.003509057101966</v>
      </c>
    </row>
    <row r="1496" spans="1:13" x14ac:dyDescent="0.2">
      <c r="A1496">
        <f t="shared" si="184"/>
        <v>2.976</v>
      </c>
      <c r="B1496">
        <v>1488</v>
      </c>
      <c r="C1496">
        <v>13.777571345</v>
      </c>
      <c r="D1496">
        <v>17.864442793999999</v>
      </c>
      <c r="E1496">
        <v>14.775385602</v>
      </c>
      <c r="F1496" s="2">
        <v>-1991.3765000000001</v>
      </c>
      <c r="G1496">
        <f t="shared" si="185"/>
        <v>2.7555142689999998</v>
      </c>
      <c r="H1496">
        <f t="shared" si="186"/>
        <v>5.9548142646666662</v>
      </c>
      <c r="I1496">
        <f t="shared" si="187"/>
        <v>4.9251285339999997</v>
      </c>
      <c r="J1496" s="2">
        <f t="shared" si="188"/>
        <v>-11.063202777777779</v>
      </c>
      <c r="K1496">
        <f t="shared" si="189"/>
        <v>1.0101213407675664</v>
      </c>
      <c r="L1496">
        <f t="shared" si="190"/>
        <v>0.99895039946262387</v>
      </c>
      <c r="M1496">
        <f t="shared" si="191"/>
        <v>1.0034440244883593</v>
      </c>
    </row>
    <row r="1497" spans="1:13" x14ac:dyDescent="0.2">
      <c r="A1497">
        <f t="shared" si="184"/>
        <v>2.9780000000000002</v>
      </c>
      <c r="B1497">
        <v>1489</v>
      </c>
      <c r="C1497">
        <v>13.780544838000001</v>
      </c>
      <c r="D1497">
        <v>17.86649173</v>
      </c>
      <c r="E1497">
        <v>14.774527708999999</v>
      </c>
      <c r="F1497" s="2">
        <v>-1991.366</v>
      </c>
      <c r="G1497">
        <f t="shared" si="185"/>
        <v>2.7561089676000003</v>
      </c>
      <c r="H1497">
        <f t="shared" si="186"/>
        <v>5.9554972433333333</v>
      </c>
      <c r="I1497">
        <f t="shared" si="187"/>
        <v>4.9248425696666667</v>
      </c>
      <c r="J1497" s="2">
        <f t="shared" si="188"/>
        <v>-11.063144444444445</v>
      </c>
      <c r="K1497">
        <f t="shared" si="189"/>
        <v>1.0103393464422035</v>
      </c>
      <c r="L1497">
        <f t="shared" si="190"/>
        <v>0.99906497260992422</v>
      </c>
      <c r="M1497">
        <f t="shared" si="191"/>
        <v>1.0033857622116453</v>
      </c>
    </row>
    <row r="1498" spans="1:13" x14ac:dyDescent="0.2">
      <c r="A1498">
        <f t="shared" si="184"/>
        <v>2.98</v>
      </c>
      <c r="B1498">
        <v>1490</v>
      </c>
      <c r="C1498">
        <v>13.783553957000001</v>
      </c>
      <c r="D1498">
        <v>17.868500911000002</v>
      </c>
      <c r="E1498">
        <v>14.773785859</v>
      </c>
      <c r="F1498" s="2">
        <v>-1991.3531</v>
      </c>
      <c r="G1498">
        <f t="shared" si="185"/>
        <v>2.7567107914000002</v>
      </c>
      <c r="H1498">
        <f t="shared" si="186"/>
        <v>5.9561669703333342</v>
      </c>
      <c r="I1498">
        <f t="shared" si="187"/>
        <v>4.9245952863333331</v>
      </c>
      <c r="J1498" s="2">
        <f t="shared" si="188"/>
        <v>-11.063072777777778</v>
      </c>
      <c r="K1498">
        <f t="shared" si="189"/>
        <v>1.0105599640853784</v>
      </c>
      <c r="L1498">
        <f t="shared" si="190"/>
        <v>0.99917732272269788</v>
      </c>
      <c r="M1498">
        <f t="shared" si="191"/>
        <v>1.0033353807888101</v>
      </c>
    </row>
    <row r="1499" spans="1:13" x14ac:dyDescent="0.2">
      <c r="A1499">
        <f t="shared" si="184"/>
        <v>2.9820000000000002</v>
      </c>
      <c r="B1499">
        <v>1491</v>
      </c>
      <c r="C1499">
        <v>13.786422676000001</v>
      </c>
      <c r="D1499">
        <v>17.87046179</v>
      </c>
      <c r="E1499">
        <v>14.773152252999999</v>
      </c>
      <c r="F1499" s="2">
        <v>-1991.3386</v>
      </c>
      <c r="G1499">
        <f t="shared" si="185"/>
        <v>2.7572845352000002</v>
      </c>
      <c r="H1499">
        <f t="shared" si="186"/>
        <v>5.9568205966666667</v>
      </c>
      <c r="I1499">
        <f t="shared" si="187"/>
        <v>4.9243840843333331</v>
      </c>
      <c r="J1499" s="2">
        <f t="shared" si="188"/>
        <v>-11.062992222222222</v>
      </c>
      <c r="K1499">
        <f t="shared" si="189"/>
        <v>1.0107702881120157</v>
      </c>
      <c r="L1499">
        <f t="shared" si="190"/>
        <v>0.99928697186669491</v>
      </c>
      <c r="M1499">
        <f t="shared" si="191"/>
        <v>1.0032923505646449</v>
      </c>
    </row>
    <row r="1500" spans="1:13" x14ac:dyDescent="0.2">
      <c r="A1500">
        <f t="shared" si="184"/>
        <v>2.984</v>
      </c>
      <c r="B1500">
        <v>1492</v>
      </c>
      <c r="C1500">
        <v>13.789273250000001</v>
      </c>
      <c r="D1500">
        <v>17.872270774</v>
      </c>
      <c r="E1500">
        <v>14.77268308</v>
      </c>
      <c r="F1500" s="2">
        <v>-1991.3181999999999</v>
      </c>
      <c r="G1500">
        <f t="shared" si="185"/>
        <v>2.7578546500000001</v>
      </c>
      <c r="H1500">
        <f t="shared" si="186"/>
        <v>5.9574235913333338</v>
      </c>
      <c r="I1500">
        <f t="shared" si="187"/>
        <v>4.9242276933333331</v>
      </c>
      <c r="J1500" s="2">
        <f t="shared" si="188"/>
        <v>-11.062878888888889</v>
      </c>
      <c r="K1500">
        <f t="shared" si="189"/>
        <v>1.0109792818133536</v>
      </c>
      <c r="L1500">
        <f t="shared" si="190"/>
        <v>0.99938812729092286</v>
      </c>
      <c r="M1500">
        <f t="shared" si="191"/>
        <v>1.0032604875151123</v>
      </c>
    </row>
    <row r="1501" spans="1:13" x14ac:dyDescent="0.2">
      <c r="A1501">
        <f t="shared" si="184"/>
        <v>2.9860000000000002</v>
      </c>
      <c r="B1501">
        <v>1493</v>
      </c>
      <c r="C1501">
        <v>13.792193841</v>
      </c>
      <c r="D1501">
        <v>17.874079349999999</v>
      </c>
      <c r="E1501">
        <v>14.772276859</v>
      </c>
      <c r="F1501" s="2">
        <v>-1991.2926</v>
      </c>
      <c r="G1501">
        <f t="shared" si="185"/>
        <v>2.7584387682</v>
      </c>
      <c r="H1501">
        <f t="shared" si="186"/>
        <v>5.9580264499999993</v>
      </c>
      <c r="I1501">
        <f t="shared" si="187"/>
        <v>4.924092286333333</v>
      </c>
      <c r="J1501" s="2">
        <f t="shared" si="188"/>
        <v>-11.062736666666666</v>
      </c>
      <c r="K1501">
        <f t="shared" si="189"/>
        <v>1.0111934089060668</v>
      </c>
      <c r="L1501">
        <f t="shared" si="190"/>
        <v>0.99948925990045834</v>
      </c>
      <c r="M1501">
        <f t="shared" si="191"/>
        <v>1.0032328997386541</v>
      </c>
    </row>
    <row r="1502" spans="1:13" x14ac:dyDescent="0.2">
      <c r="A1502">
        <f t="shared" si="184"/>
        <v>2.988</v>
      </c>
      <c r="B1502">
        <v>1494</v>
      </c>
      <c r="C1502">
        <v>13.795026224000001</v>
      </c>
      <c r="D1502">
        <v>17.875562846000001</v>
      </c>
      <c r="E1502">
        <v>14.771729319</v>
      </c>
      <c r="F1502" s="2">
        <v>-1991.2665</v>
      </c>
      <c r="G1502">
        <f t="shared" si="185"/>
        <v>2.7590052448</v>
      </c>
      <c r="H1502">
        <f t="shared" si="186"/>
        <v>5.958520948666667</v>
      </c>
      <c r="I1502">
        <f t="shared" si="187"/>
        <v>4.9239097730000001</v>
      </c>
      <c r="J1502" s="2">
        <f t="shared" si="188"/>
        <v>-11.062591666666666</v>
      </c>
      <c r="K1502">
        <f t="shared" si="189"/>
        <v>1.0114010689095525</v>
      </c>
      <c r="L1502">
        <f t="shared" si="190"/>
        <v>0.99957221456850442</v>
      </c>
      <c r="M1502">
        <f t="shared" si="191"/>
        <v>1.0031957145337487</v>
      </c>
    </row>
    <row r="1503" spans="1:13" x14ac:dyDescent="0.2">
      <c r="A1503">
        <f t="shared" si="184"/>
        <v>2.99</v>
      </c>
      <c r="B1503">
        <v>1495</v>
      </c>
      <c r="C1503">
        <v>13.797872316999999</v>
      </c>
      <c r="D1503">
        <v>17.877206161</v>
      </c>
      <c r="E1503">
        <v>14.771461008999999</v>
      </c>
      <c r="F1503" s="2">
        <v>-1991.2306000000001</v>
      </c>
      <c r="G1503">
        <f t="shared" si="185"/>
        <v>2.7595744633999999</v>
      </c>
      <c r="H1503">
        <f t="shared" si="186"/>
        <v>5.9590687203333337</v>
      </c>
      <c r="I1503">
        <f t="shared" si="187"/>
        <v>4.9238203363333328</v>
      </c>
      <c r="J1503" s="2">
        <f t="shared" si="188"/>
        <v>-11.062392222222222</v>
      </c>
      <c r="K1503">
        <f t="shared" si="189"/>
        <v>1.0116097340802941</v>
      </c>
      <c r="L1503">
        <f t="shared" si="190"/>
        <v>0.99966410605342904</v>
      </c>
      <c r="M1503">
        <f t="shared" si="191"/>
        <v>1.0031774927374812</v>
      </c>
    </row>
    <row r="1504" spans="1:13" x14ac:dyDescent="0.2">
      <c r="A1504">
        <f t="shared" si="184"/>
        <v>2.992</v>
      </c>
      <c r="B1504">
        <v>1496</v>
      </c>
      <c r="C1504">
        <v>13.800592726</v>
      </c>
      <c r="D1504">
        <v>17.878872006999998</v>
      </c>
      <c r="E1504">
        <v>14.77123048</v>
      </c>
      <c r="F1504" s="2">
        <v>-1991.1939</v>
      </c>
      <c r="G1504">
        <f t="shared" si="185"/>
        <v>2.7601185452000001</v>
      </c>
      <c r="H1504">
        <f t="shared" si="186"/>
        <v>5.9596240023333324</v>
      </c>
      <c r="I1504">
        <f t="shared" si="187"/>
        <v>4.9237434933333333</v>
      </c>
      <c r="J1504" s="2">
        <f t="shared" si="188"/>
        <v>-11.062188333333333</v>
      </c>
      <c r="K1504">
        <f t="shared" si="189"/>
        <v>1.0118091845580093</v>
      </c>
      <c r="L1504">
        <f t="shared" si="190"/>
        <v>0.99975725743499355</v>
      </c>
      <c r="M1504">
        <f t="shared" si="191"/>
        <v>1.0031618367706083</v>
      </c>
    </row>
    <row r="1505" spans="1:13" x14ac:dyDescent="0.2">
      <c r="A1505">
        <f t="shared" si="184"/>
        <v>2.9940000000000002</v>
      </c>
      <c r="B1505">
        <v>1497</v>
      </c>
      <c r="C1505">
        <v>13.802922139</v>
      </c>
      <c r="D1505">
        <v>17.880289802</v>
      </c>
      <c r="E1505">
        <v>14.770793129999999</v>
      </c>
      <c r="F1505" s="2">
        <v>-1991.1565000000001</v>
      </c>
      <c r="G1505">
        <f t="shared" si="185"/>
        <v>2.7605844278</v>
      </c>
      <c r="H1505">
        <f t="shared" si="186"/>
        <v>5.9600966006666667</v>
      </c>
      <c r="I1505">
        <f t="shared" si="187"/>
        <v>4.9235977100000001</v>
      </c>
      <c r="J1505" s="2">
        <f t="shared" si="188"/>
        <v>-11.061980555555555</v>
      </c>
      <c r="K1505">
        <f t="shared" si="189"/>
        <v>1.0119799686333619</v>
      </c>
      <c r="L1505">
        <f t="shared" si="190"/>
        <v>0.99983653821066287</v>
      </c>
      <c r="M1505">
        <f t="shared" si="191"/>
        <v>1.0031321349235005</v>
      </c>
    </row>
    <row r="1506" spans="1:13" x14ac:dyDescent="0.2">
      <c r="A1506">
        <f t="shared" si="184"/>
        <v>2.996</v>
      </c>
      <c r="B1506">
        <v>1498</v>
      </c>
      <c r="C1506">
        <v>13.805103919</v>
      </c>
      <c r="D1506">
        <v>17.881013032999999</v>
      </c>
      <c r="E1506">
        <v>14.770041014</v>
      </c>
      <c r="F1506" s="2">
        <v>-1991.1181999999999</v>
      </c>
      <c r="G1506">
        <f t="shared" si="185"/>
        <v>2.7610207838000003</v>
      </c>
      <c r="H1506">
        <f t="shared" si="186"/>
        <v>5.9603376776666659</v>
      </c>
      <c r="I1506">
        <f t="shared" si="187"/>
        <v>4.9233470046666667</v>
      </c>
      <c r="J1506" s="2">
        <f t="shared" si="188"/>
        <v>-11.061767777777778</v>
      </c>
      <c r="K1506">
        <f t="shared" si="189"/>
        <v>1.0121399287949664</v>
      </c>
      <c r="L1506">
        <f t="shared" si="190"/>
        <v>0.99987698010435533</v>
      </c>
      <c r="M1506">
        <f t="shared" si="191"/>
        <v>1.0030810563035408</v>
      </c>
    </row>
    <row r="1507" spans="1:13" x14ac:dyDescent="0.2">
      <c r="A1507">
        <f t="shared" si="184"/>
        <v>2.9980000000000002</v>
      </c>
      <c r="B1507">
        <v>1499</v>
      </c>
      <c r="C1507">
        <v>13.806923977</v>
      </c>
      <c r="D1507">
        <v>17.882132146</v>
      </c>
      <c r="E1507">
        <v>14.76927353</v>
      </c>
      <c r="F1507" s="2">
        <v>-1991.0746999999999</v>
      </c>
      <c r="G1507">
        <f t="shared" si="185"/>
        <v>2.7613847954000001</v>
      </c>
      <c r="H1507">
        <f t="shared" si="186"/>
        <v>5.9607107153333336</v>
      </c>
      <c r="I1507">
        <f t="shared" si="187"/>
        <v>4.9230911766666665</v>
      </c>
      <c r="J1507" s="2">
        <f t="shared" si="188"/>
        <v>-11.06152611111111</v>
      </c>
      <c r="K1507">
        <f t="shared" si="189"/>
        <v>1.0122733688172458</v>
      </c>
      <c r="L1507">
        <f t="shared" si="190"/>
        <v>0.99993955907148513</v>
      </c>
      <c r="M1507">
        <f t="shared" si="191"/>
        <v>1.0030289339932041</v>
      </c>
    </row>
    <row r="1508" spans="1:13" x14ac:dyDescent="0.2">
      <c r="A1508">
        <f t="shared" si="184"/>
        <v>3</v>
      </c>
      <c r="B1508">
        <v>1500</v>
      </c>
      <c r="C1508">
        <v>13.808500391999999</v>
      </c>
      <c r="D1508">
        <v>17.883268604000001</v>
      </c>
      <c r="E1508">
        <v>14.768868386999999</v>
      </c>
      <c r="F1508" s="2">
        <v>-1991.0313000000001</v>
      </c>
      <c r="G1508">
        <f t="shared" si="185"/>
        <v>2.7617000783999996</v>
      </c>
      <c r="H1508">
        <f t="shared" si="186"/>
        <v>5.9610895346666668</v>
      </c>
      <c r="I1508">
        <f t="shared" si="187"/>
        <v>4.9229561290000001</v>
      </c>
      <c r="J1508" s="2">
        <f t="shared" si="188"/>
        <v>-11.061285</v>
      </c>
      <c r="K1508">
        <f t="shared" si="189"/>
        <v>1.0123889458223312</v>
      </c>
      <c r="L1508">
        <f t="shared" si="190"/>
        <v>1.0000031079426233</v>
      </c>
      <c r="M1508">
        <f t="shared" si="191"/>
        <v>1.0030014194271981</v>
      </c>
    </row>
    <row r="1509" spans="1:13" x14ac:dyDescent="0.2">
      <c r="A1509">
        <f t="shared" si="184"/>
        <v>3.0020000000000002</v>
      </c>
      <c r="B1509">
        <v>1501</v>
      </c>
      <c r="C1509">
        <v>13.809931392999999</v>
      </c>
      <c r="D1509">
        <v>17.884253263000002</v>
      </c>
      <c r="E1509">
        <v>14.768500117</v>
      </c>
      <c r="F1509" s="2">
        <v>-1990.9899</v>
      </c>
      <c r="G1509">
        <f t="shared" si="185"/>
        <v>2.7619862785999998</v>
      </c>
      <c r="H1509">
        <f t="shared" si="186"/>
        <v>5.9614177543333335</v>
      </c>
      <c r="I1509">
        <f t="shared" si="187"/>
        <v>4.9228333723333337</v>
      </c>
      <c r="J1509" s="2">
        <f t="shared" si="188"/>
        <v>-11.061055</v>
      </c>
      <c r="K1509">
        <f t="shared" si="189"/>
        <v>1.0124938616026646</v>
      </c>
      <c r="L1509">
        <f t="shared" si="190"/>
        <v>1.0000581684621552</v>
      </c>
      <c r="M1509">
        <f t="shared" si="191"/>
        <v>1.0029764090253817</v>
      </c>
    </row>
    <row r="1510" spans="1:13" x14ac:dyDescent="0.2">
      <c r="A1510">
        <f t="shared" si="184"/>
        <v>3.004</v>
      </c>
      <c r="B1510">
        <v>1502</v>
      </c>
      <c r="C1510">
        <v>13.811536818</v>
      </c>
      <c r="D1510">
        <v>17.885314965999999</v>
      </c>
      <c r="E1510">
        <v>14.768118790999999</v>
      </c>
      <c r="F1510" s="2">
        <v>-1990.9460999999999</v>
      </c>
      <c r="G1510">
        <f t="shared" si="185"/>
        <v>2.7623073636000002</v>
      </c>
      <c r="H1510">
        <f t="shared" si="186"/>
        <v>5.9617716553333331</v>
      </c>
      <c r="I1510">
        <f t="shared" si="187"/>
        <v>4.9227062636666661</v>
      </c>
      <c r="J1510" s="2">
        <f t="shared" si="188"/>
        <v>-11.060811666666666</v>
      </c>
      <c r="K1510">
        <f t="shared" si="189"/>
        <v>1.0126115655152697</v>
      </c>
      <c r="L1510">
        <f t="shared" si="190"/>
        <v>1.0001175371560569</v>
      </c>
      <c r="M1510">
        <f t="shared" si="191"/>
        <v>1.0029505119485547</v>
      </c>
    </row>
    <row r="1511" spans="1:13" x14ac:dyDescent="0.2">
      <c r="A1511">
        <f t="shared" si="184"/>
        <v>3.0060000000000002</v>
      </c>
      <c r="B1511">
        <v>1503</v>
      </c>
      <c r="C1511">
        <v>13.812665413</v>
      </c>
      <c r="D1511">
        <v>17.886027478999999</v>
      </c>
      <c r="E1511">
        <v>14.767621318</v>
      </c>
      <c r="F1511" s="2">
        <v>-1990.9039</v>
      </c>
      <c r="G1511">
        <f t="shared" si="185"/>
        <v>2.7625330826000001</v>
      </c>
      <c r="H1511">
        <f t="shared" si="186"/>
        <v>5.9620091596666667</v>
      </c>
      <c r="I1511">
        <f t="shared" si="187"/>
        <v>4.922540439333333</v>
      </c>
      <c r="J1511" s="2">
        <f t="shared" si="188"/>
        <v>-11.060577222222223</v>
      </c>
      <c r="K1511">
        <f t="shared" si="189"/>
        <v>1.0126943099893164</v>
      </c>
      <c r="L1511">
        <f t="shared" si="190"/>
        <v>1.0001573797167334</v>
      </c>
      <c r="M1511">
        <f t="shared" si="191"/>
        <v>1.0029167269548738</v>
      </c>
    </row>
    <row r="1512" spans="1:13" x14ac:dyDescent="0.2">
      <c r="A1512">
        <f t="shared" si="184"/>
        <v>3.008</v>
      </c>
      <c r="B1512">
        <v>1504</v>
      </c>
      <c r="C1512">
        <v>13.813285572</v>
      </c>
      <c r="D1512">
        <v>17.886669220999998</v>
      </c>
      <c r="E1512">
        <v>14.766856150000001</v>
      </c>
      <c r="F1512" s="2">
        <v>-1990.8725999999999</v>
      </c>
      <c r="G1512">
        <f t="shared" si="185"/>
        <v>2.7626571144000001</v>
      </c>
      <c r="H1512">
        <f t="shared" si="186"/>
        <v>5.9622230736666664</v>
      </c>
      <c r="I1512">
        <f t="shared" si="187"/>
        <v>4.9222853833333335</v>
      </c>
      <c r="J1512" s="2">
        <f t="shared" si="188"/>
        <v>-11.060403333333333</v>
      </c>
      <c r="K1512">
        <f t="shared" si="189"/>
        <v>1.0127397777880223</v>
      </c>
      <c r="L1512">
        <f t="shared" si="190"/>
        <v>1.000193264878932</v>
      </c>
      <c r="M1512">
        <f t="shared" si="191"/>
        <v>1.0028647619315567</v>
      </c>
    </row>
    <row r="1513" spans="1:13" x14ac:dyDescent="0.2">
      <c r="A1513">
        <f t="shared" si="184"/>
        <v>3.0100000000000002</v>
      </c>
      <c r="B1513">
        <v>1505</v>
      </c>
      <c r="C1513">
        <v>13.813627756000001</v>
      </c>
      <c r="D1513">
        <v>17.887318273000002</v>
      </c>
      <c r="E1513">
        <v>14.766485647</v>
      </c>
      <c r="F1513" s="2">
        <v>-1990.8453</v>
      </c>
      <c r="G1513">
        <f t="shared" si="185"/>
        <v>2.7627255512</v>
      </c>
      <c r="H1513">
        <f t="shared" si="186"/>
        <v>5.9624394243333336</v>
      </c>
      <c r="I1513">
        <f t="shared" si="187"/>
        <v>4.9221618823333335</v>
      </c>
      <c r="J1513" s="2">
        <f t="shared" si="188"/>
        <v>-11.060251666666666</v>
      </c>
      <c r="K1513">
        <f t="shared" si="189"/>
        <v>1.0127648654723618</v>
      </c>
      <c r="L1513">
        <f t="shared" si="190"/>
        <v>1.0002295588043653</v>
      </c>
      <c r="M1513">
        <f t="shared" si="191"/>
        <v>1.0028395998795183</v>
      </c>
    </row>
    <row r="1514" spans="1:13" x14ac:dyDescent="0.2">
      <c r="A1514">
        <f t="shared" si="184"/>
        <v>3.012</v>
      </c>
      <c r="B1514">
        <v>1506</v>
      </c>
      <c r="C1514">
        <v>13.814334495000001</v>
      </c>
      <c r="D1514">
        <v>17.887917127000001</v>
      </c>
      <c r="E1514">
        <v>14.765927343</v>
      </c>
      <c r="F1514" s="2">
        <v>-1990.8166000000001</v>
      </c>
      <c r="G1514">
        <f t="shared" si="185"/>
        <v>2.762866899</v>
      </c>
      <c r="H1514">
        <f t="shared" si="186"/>
        <v>5.9626390423333335</v>
      </c>
      <c r="I1514">
        <f t="shared" si="187"/>
        <v>4.9219757809999996</v>
      </c>
      <c r="J1514" s="2">
        <f t="shared" si="188"/>
        <v>-11.060092222222222</v>
      </c>
      <c r="K1514">
        <f t="shared" si="189"/>
        <v>1.0128166810012658</v>
      </c>
      <c r="L1514">
        <f t="shared" si="190"/>
        <v>1.0002630457398056</v>
      </c>
      <c r="M1514">
        <f t="shared" si="191"/>
        <v>1.0028016836567042</v>
      </c>
    </row>
    <row r="1515" spans="1:13" x14ac:dyDescent="0.2">
      <c r="A1515">
        <f t="shared" si="184"/>
        <v>3.0140000000000002</v>
      </c>
      <c r="B1515">
        <v>1507</v>
      </c>
      <c r="C1515">
        <v>13.814787249</v>
      </c>
      <c r="D1515">
        <v>17.888316633999999</v>
      </c>
      <c r="E1515">
        <v>14.765463054</v>
      </c>
      <c r="F1515" s="2">
        <v>-1990.7902999999999</v>
      </c>
      <c r="G1515">
        <f t="shared" si="185"/>
        <v>2.7629574498</v>
      </c>
      <c r="H1515">
        <f t="shared" si="186"/>
        <v>5.9627722113333332</v>
      </c>
      <c r="I1515">
        <f t="shared" si="187"/>
        <v>4.9218210180000002</v>
      </c>
      <c r="J1515" s="2">
        <f t="shared" si="188"/>
        <v>-11.05994611111111</v>
      </c>
      <c r="K1515">
        <f t="shared" si="189"/>
        <v>1.0128498752752104</v>
      </c>
      <c r="L1515">
        <f t="shared" si="190"/>
        <v>1.0002853855173088</v>
      </c>
      <c r="M1515">
        <f t="shared" si="191"/>
        <v>1.0027701522953418</v>
      </c>
    </row>
    <row r="1516" spans="1:13" x14ac:dyDescent="0.2">
      <c r="A1516">
        <f t="shared" si="184"/>
        <v>3.016</v>
      </c>
      <c r="B1516">
        <v>1508</v>
      </c>
      <c r="C1516">
        <v>13.814724366</v>
      </c>
      <c r="D1516">
        <v>17.888238369</v>
      </c>
      <c r="E1516">
        <v>14.764795961000001</v>
      </c>
      <c r="F1516" s="2">
        <v>-1990.7670000000001</v>
      </c>
      <c r="G1516">
        <f t="shared" si="185"/>
        <v>2.7629448731999999</v>
      </c>
      <c r="H1516">
        <f t="shared" si="186"/>
        <v>5.9627461229999996</v>
      </c>
      <c r="I1516">
        <f t="shared" si="187"/>
        <v>4.9215986536666669</v>
      </c>
      <c r="J1516" s="2">
        <f t="shared" si="188"/>
        <v>-11.059816666666666</v>
      </c>
      <c r="K1516">
        <f t="shared" si="189"/>
        <v>1.0128452649227264</v>
      </c>
      <c r="L1516">
        <f t="shared" si="190"/>
        <v>1.0002810090666177</v>
      </c>
      <c r="M1516">
        <f t="shared" si="191"/>
        <v>1.0027248478611526</v>
      </c>
    </row>
    <row r="1517" spans="1:13" x14ac:dyDescent="0.2">
      <c r="A1517">
        <f t="shared" si="184"/>
        <v>3.0180000000000002</v>
      </c>
      <c r="B1517">
        <v>1509</v>
      </c>
      <c r="C1517">
        <v>13.814543198000001</v>
      </c>
      <c r="D1517">
        <v>17.888231206</v>
      </c>
      <c r="E1517">
        <v>14.764096568999999</v>
      </c>
      <c r="F1517" s="2">
        <v>-1990.7405000000001</v>
      </c>
      <c r="G1517">
        <f t="shared" si="185"/>
        <v>2.7629086396</v>
      </c>
      <c r="H1517">
        <f t="shared" si="186"/>
        <v>5.9627437353333335</v>
      </c>
      <c r="I1517">
        <f t="shared" si="187"/>
        <v>4.9213655229999995</v>
      </c>
      <c r="J1517" s="2">
        <f t="shared" si="188"/>
        <v>-11.059669444444445</v>
      </c>
      <c r="K1517">
        <f t="shared" si="189"/>
        <v>1.0128319823449425</v>
      </c>
      <c r="L1517">
        <f t="shared" si="190"/>
        <v>1.0002806085233826</v>
      </c>
      <c r="M1517">
        <f t="shared" si="191"/>
        <v>1.0026773498978452</v>
      </c>
    </row>
    <row r="1518" spans="1:13" x14ac:dyDescent="0.2">
      <c r="A1518">
        <f t="shared" si="184"/>
        <v>3.02</v>
      </c>
      <c r="B1518">
        <v>1510</v>
      </c>
      <c r="C1518">
        <v>13.814235081</v>
      </c>
      <c r="D1518">
        <v>17.887781467</v>
      </c>
      <c r="E1518">
        <v>14.763733126</v>
      </c>
      <c r="F1518" s="2">
        <v>-1990.7130999999999</v>
      </c>
      <c r="G1518">
        <f t="shared" si="185"/>
        <v>2.7628470161999998</v>
      </c>
      <c r="H1518">
        <f t="shared" si="186"/>
        <v>5.962593822333333</v>
      </c>
      <c r="I1518">
        <f t="shared" si="187"/>
        <v>4.921244375333333</v>
      </c>
      <c r="J1518" s="2">
        <f t="shared" si="188"/>
        <v>-11.059517222222222</v>
      </c>
      <c r="K1518">
        <f t="shared" si="189"/>
        <v>1.0128093923289403</v>
      </c>
      <c r="L1518">
        <f t="shared" si="190"/>
        <v>1.0002554598546618</v>
      </c>
      <c r="M1518">
        <f t="shared" si="191"/>
        <v>1.0026526673131455</v>
      </c>
    </row>
    <row r="1519" spans="1:13" x14ac:dyDescent="0.2">
      <c r="A1519">
        <f t="shared" si="184"/>
        <v>3.0220000000000002</v>
      </c>
      <c r="B1519">
        <v>1511</v>
      </c>
      <c r="C1519">
        <v>13.8136627</v>
      </c>
      <c r="D1519">
        <v>17.887330543000001</v>
      </c>
      <c r="E1519">
        <v>14.76343303</v>
      </c>
      <c r="F1519" s="2">
        <v>-1990.6812</v>
      </c>
      <c r="G1519">
        <f t="shared" si="185"/>
        <v>2.76273254</v>
      </c>
      <c r="H1519">
        <f t="shared" si="186"/>
        <v>5.9624435143333336</v>
      </c>
      <c r="I1519">
        <f t="shared" si="187"/>
        <v>4.9211443433333333</v>
      </c>
      <c r="J1519" s="2">
        <f t="shared" si="188"/>
        <v>-11.059340000000001</v>
      </c>
      <c r="K1519">
        <f t="shared" si="189"/>
        <v>1.0127674274391445</v>
      </c>
      <c r="L1519">
        <f t="shared" si="190"/>
        <v>1.000230244922681</v>
      </c>
      <c r="M1519">
        <f t="shared" si="191"/>
        <v>1.0026322868272426</v>
      </c>
    </row>
    <row r="1520" spans="1:13" x14ac:dyDescent="0.2">
      <c r="A1520">
        <f t="shared" si="184"/>
        <v>3.024</v>
      </c>
      <c r="B1520">
        <v>1512</v>
      </c>
      <c r="C1520">
        <v>13.813282962000001</v>
      </c>
      <c r="D1520">
        <v>17.886920928999999</v>
      </c>
      <c r="E1520">
        <v>14.763298681</v>
      </c>
      <c r="F1520" s="2">
        <v>-1990.6459</v>
      </c>
      <c r="G1520">
        <f t="shared" si="185"/>
        <v>2.7626565923999999</v>
      </c>
      <c r="H1520">
        <f t="shared" si="186"/>
        <v>5.9623069763333332</v>
      </c>
      <c r="I1520">
        <f t="shared" si="187"/>
        <v>4.9210995603333334</v>
      </c>
      <c r="J1520" s="2">
        <f t="shared" si="188"/>
        <v>-11.059143888888888</v>
      </c>
      <c r="K1520">
        <f t="shared" si="189"/>
        <v>1.0127395864323301</v>
      </c>
      <c r="L1520">
        <f t="shared" si="190"/>
        <v>1.0002073399782814</v>
      </c>
      <c r="M1520">
        <f t="shared" si="191"/>
        <v>1.0026231627539441</v>
      </c>
    </row>
    <row r="1521" spans="1:13" x14ac:dyDescent="0.2">
      <c r="A1521">
        <f t="shared" si="184"/>
        <v>3.0260000000000002</v>
      </c>
      <c r="B1521">
        <v>1513</v>
      </c>
      <c r="C1521">
        <v>13.812935903</v>
      </c>
      <c r="D1521">
        <v>17.886193304999999</v>
      </c>
      <c r="E1521">
        <v>14.763298216999999</v>
      </c>
      <c r="F1521" s="2">
        <v>-1990.6121000000001</v>
      </c>
      <c r="G1521">
        <f t="shared" si="185"/>
        <v>2.7625871805999997</v>
      </c>
      <c r="H1521">
        <f t="shared" si="186"/>
        <v>5.9620644349999994</v>
      </c>
      <c r="I1521">
        <f t="shared" si="187"/>
        <v>4.9210994056666664</v>
      </c>
      <c r="J1521" s="2">
        <f t="shared" si="188"/>
        <v>-11.058956111111112</v>
      </c>
      <c r="K1521">
        <f t="shared" si="189"/>
        <v>1.0127141413307497</v>
      </c>
      <c r="L1521">
        <f t="shared" si="190"/>
        <v>1.0001666524352195</v>
      </c>
      <c r="M1521">
        <f t="shared" si="191"/>
        <v>1.0026231312422096</v>
      </c>
    </row>
    <row r="1522" spans="1:13" x14ac:dyDescent="0.2">
      <c r="A1522">
        <f t="shared" si="184"/>
        <v>3.028</v>
      </c>
      <c r="B1522">
        <v>1514</v>
      </c>
      <c r="C1522">
        <v>13.812222373000001</v>
      </c>
      <c r="D1522">
        <v>17.885442613999999</v>
      </c>
      <c r="E1522">
        <v>14.763479959</v>
      </c>
      <c r="F1522" s="2">
        <v>-1990.5807</v>
      </c>
      <c r="G1522">
        <f t="shared" si="185"/>
        <v>2.7624444746000001</v>
      </c>
      <c r="H1522">
        <f t="shared" si="186"/>
        <v>5.9618142046666662</v>
      </c>
      <c r="I1522">
        <f t="shared" si="187"/>
        <v>4.9211599863333335</v>
      </c>
      <c r="J1522" s="2">
        <f t="shared" si="188"/>
        <v>-11.058781666666667</v>
      </c>
      <c r="K1522">
        <f t="shared" si="189"/>
        <v>1.0126618279104647</v>
      </c>
      <c r="L1522">
        <f t="shared" si="190"/>
        <v>1.0001246750232748</v>
      </c>
      <c r="M1522">
        <f t="shared" si="191"/>
        <v>1.0026354739267804</v>
      </c>
    </row>
    <row r="1523" spans="1:13" x14ac:dyDescent="0.2">
      <c r="A1523">
        <f t="shared" si="184"/>
        <v>3.0300000000000002</v>
      </c>
      <c r="B1523">
        <v>1515</v>
      </c>
      <c r="C1523">
        <v>13.811470155</v>
      </c>
      <c r="D1523">
        <v>17.884625012000001</v>
      </c>
      <c r="E1523">
        <v>14.763536948</v>
      </c>
      <c r="F1523" s="2">
        <v>-1990.5549000000001</v>
      </c>
      <c r="G1523">
        <f t="shared" si="185"/>
        <v>2.7622940310000001</v>
      </c>
      <c r="H1523">
        <f t="shared" si="186"/>
        <v>5.9615416706666666</v>
      </c>
      <c r="I1523">
        <f t="shared" si="187"/>
        <v>4.9211789826666665</v>
      </c>
      <c r="J1523" s="2">
        <f t="shared" si="188"/>
        <v>-11.058638333333334</v>
      </c>
      <c r="K1523">
        <f t="shared" si="189"/>
        <v>1.012606678026956</v>
      </c>
      <c r="L1523">
        <f t="shared" si="190"/>
        <v>1.0000789560577343</v>
      </c>
      <c r="M1523">
        <f t="shared" si="191"/>
        <v>1.0026393442333195</v>
      </c>
    </row>
    <row r="1524" spans="1:13" x14ac:dyDescent="0.2">
      <c r="A1524">
        <f t="shared" si="184"/>
        <v>3.032</v>
      </c>
      <c r="B1524">
        <v>1516</v>
      </c>
      <c r="C1524">
        <v>13.810572345000001</v>
      </c>
      <c r="D1524">
        <v>17.883659713</v>
      </c>
      <c r="E1524">
        <v>14.763476415</v>
      </c>
      <c r="F1524" s="2">
        <v>-1990.5396000000001</v>
      </c>
      <c r="G1524">
        <f t="shared" si="185"/>
        <v>2.7621144690000001</v>
      </c>
      <c r="H1524">
        <f t="shared" si="186"/>
        <v>5.9612199043333334</v>
      </c>
      <c r="I1524">
        <f t="shared" si="187"/>
        <v>4.9211588050000001</v>
      </c>
      <c r="J1524" s="2">
        <f t="shared" si="188"/>
        <v>-11.058553333333334</v>
      </c>
      <c r="K1524">
        <f t="shared" si="189"/>
        <v>1.0125408538683838</v>
      </c>
      <c r="L1524">
        <f t="shared" si="190"/>
        <v>1.0000249781177131</v>
      </c>
      <c r="M1524">
        <f t="shared" si="191"/>
        <v>1.0026352332423261</v>
      </c>
    </row>
    <row r="1525" spans="1:13" x14ac:dyDescent="0.2">
      <c r="A1525">
        <f t="shared" si="184"/>
        <v>3.0340000000000003</v>
      </c>
      <c r="B1525">
        <v>1517</v>
      </c>
      <c r="C1525">
        <v>13.809307167</v>
      </c>
      <c r="D1525">
        <v>17.882812374</v>
      </c>
      <c r="E1525">
        <v>14.76345616</v>
      </c>
      <c r="F1525" s="2">
        <v>-1990.5208</v>
      </c>
      <c r="G1525">
        <f t="shared" si="185"/>
        <v>2.7618614334</v>
      </c>
      <c r="H1525">
        <f t="shared" si="186"/>
        <v>5.9609374580000001</v>
      </c>
      <c r="I1525">
        <f t="shared" si="187"/>
        <v>4.9211520533333335</v>
      </c>
      <c r="J1525" s="2">
        <f t="shared" si="188"/>
        <v>-11.058448888888888</v>
      </c>
      <c r="K1525">
        <f t="shared" si="189"/>
        <v>1.0124480956263344</v>
      </c>
      <c r="L1525">
        <f t="shared" si="190"/>
        <v>0.99997759630780758</v>
      </c>
      <c r="M1525">
        <f t="shared" si="191"/>
        <v>1.0026338576600391</v>
      </c>
    </row>
    <row r="1526" spans="1:13" x14ac:dyDescent="0.2">
      <c r="A1526">
        <f t="shared" si="184"/>
        <v>3.036</v>
      </c>
      <c r="B1526">
        <v>1518</v>
      </c>
      <c r="C1526">
        <v>13.807469818</v>
      </c>
      <c r="D1526">
        <v>17.881633900000001</v>
      </c>
      <c r="E1526">
        <v>14.763311948</v>
      </c>
      <c r="F1526" s="2">
        <v>-1990.5071</v>
      </c>
      <c r="G1526">
        <f t="shared" si="185"/>
        <v>2.7614939636</v>
      </c>
      <c r="H1526">
        <f t="shared" si="186"/>
        <v>5.9605446333333338</v>
      </c>
      <c r="I1526">
        <f t="shared" si="187"/>
        <v>4.9211039826666667</v>
      </c>
      <c r="J1526" s="2">
        <f t="shared" si="188"/>
        <v>-11.058372777777778</v>
      </c>
      <c r="K1526">
        <f t="shared" si="189"/>
        <v>1.0123133878909243</v>
      </c>
      <c r="L1526">
        <f t="shared" si="190"/>
        <v>0.99991169797072377</v>
      </c>
      <c r="M1526">
        <f t="shared" si="191"/>
        <v>1.0026240637586441</v>
      </c>
    </row>
    <row r="1527" spans="1:13" x14ac:dyDescent="0.2">
      <c r="A1527">
        <f t="shared" si="184"/>
        <v>3.0380000000000003</v>
      </c>
      <c r="B1527">
        <v>1519</v>
      </c>
      <c r="C1527">
        <v>13.805552435999999</v>
      </c>
      <c r="D1527">
        <v>17.880179811000001</v>
      </c>
      <c r="E1527">
        <v>14.763273967</v>
      </c>
      <c r="F1527" s="2">
        <v>-1990.4969000000001</v>
      </c>
      <c r="G1527">
        <f t="shared" si="185"/>
        <v>2.7611104871999999</v>
      </c>
      <c r="H1527">
        <f t="shared" si="186"/>
        <v>5.9600599370000005</v>
      </c>
      <c r="I1527">
        <f t="shared" si="187"/>
        <v>4.921091322333333</v>
      </c>
      <c r="J1527" s="2">
        <f t="shared" si="188"/>
        <v>-11.058316111111111</v>
      </c>
      <c r="K1527">
        <f t="shared" si="189"/>
        <v>1.0121728124275058</v>
      </c>
      <c r="L1527">
        <f t="shared" si="190"/>
        <v>0.99983038769398269</v>
      </c>
      <c r="M1527">
        <f t="shared" si="191"/>
        <v>1.0026214843466057</v>
      </c>
    </row>
    <row r="1528" spans="1:13" x14ac:dyDescent="0.2">
      <c r="A1528">
        <f t="shared" si="184"/>
        <v>3.04</v>
      </c>
      <c r="B1528">
        <v>1520</v>
      </c>
      <c r="C1528">
        <v>13.803636948999999</v>
      </c>
      <c r="D1528">
        <v>17.878709425</v>
      </c>
      <c r="E1528">
        <v>14.763179361000001</v>
      </c>
      <c r="F1528" s="2">
        <v>-1990.4897000000001</v>
      </c>
      <c r="G1528">
        <f t="shared" si="185"/>
        <v>2.7607273898</v>
      </c>
      <c r="H1528">
        <f t="shared" si="186"/>
        <v>5.9595698083333337</v>
      </c>
      <c r="I1528">
        <f t="shared" si="187"/>
        <v>4.9210597869999999</v>
      </c>
      <c r="J1528" s="2">
        <f t="shared" si="188"/>
        <v>-11.058276111111111</v>
      </c>
      <c r="K1528">
        <f t="shared" si="189"/>
        <v>1.0120323758985841</v>
      </c>
      <c r="L1528">
        <f t="shared" si="190"/>
        <v>0.99974816611567752</v>
      </c>
      <c r="M1528">
        <f t="shared" si="191"/>
        <v>1.0026150593484406</v>
      </c>
    </row>
    <row r="1529" spans="1:13" x14ac:dyDescent="0.2">
      <c r="A1529">
        <f t="shared" si="184"/>
        <v>3.0420000000000003</v>
      </c>
      <c r="B1529">
        <v>1521</v>
      </c>
      <c r="C1529">
        <v>13.80183665</v>
      </c>
      <c r="D1529">
        <v>17.877336313000001</v>
      </c>
      <c r="E1529">
        <v>14.763128023</v>
      </c>
      <c r="F1529" s="2">
        <v>-1990.4829</v>
      </c>
      <c r="G1529">
        <f t="shared" si="185"/>
        <v>2.7603673300000002</v>
      </c>
      <c r="H1529">
        <f t="shared" si="186"/>
        <v>5.9591121043333333</v>
      </c>
      <c r="I1529">
        <f t="shared" si="187"/>
        <v>4.9210426743333331</v>
      </c>
      <c r="J1529" s="2">
        <f t="shared" si="188"/>
        <v>-11.058238333333334</v>
      </c>
      <c r="K1529">
        <f t="shared" si="189"/>
        <v>1.0119003845342047</v>
      </c>
      <c r="L1529">
        <f t="shared" si="190"/>
        <v>0.99967138394022848</v>
      </c>
      <c r="M1529">
        <f t="shared" si="191"/>
        <v>1.0026115728195122</v>
      </c>
    </row>
    <row r="1530" spans="1:13" x14ac:dyDescent="0.2">
      <c r="A1530">
        <f t="shared" si="184"/>
        <v>3.044</v>
      </c>
      <c r="B1530">
        <v>1522</v>
      </c>
      <c r="C1530">
        <v>13.799750059000001</v>
      </c>
      <c r="D1530">
        <v>17.875781321000002</v>
      </c>
      <c r="E1530">
        <v>14.762811040000001</v>
      </c>
      <c r="F1530" s="2">
        <v>-1990.4795999999999</v>
      </c>
      <c r="G1530">
        <f t="shared" si="185"/>
        <v>2.7599500118</v>
      </c>
      <c r="H1530">
        <f t="shared" si="186"/>
        <v>5.9585937736666672</v>
      </c>
      <c r="I1530">
        <f t="shared" si="187"/>
        <v>4.9209370133333339</v>
      </c>
      <c r="J1530" s="2">
        <f t="shared" si="188"/>
        <v>-11.058219999999999</v>
      </c>
      <c r="K1530">
        <f t="shared" si="189"/>
        <v>1.0117474032833169</v>
      </c>
      <c r="L1530">
        <f t="shared" si="190"/>
        <v>0.99958443133289165</v>
      </c>
      <c r="M1530">
        <f t="shared" si="191"/>
        <v>1.0025900454830501</v>
      </c>
    </row>
    <row r="1531" spans="1:13" x14ac:dyDescent="0.2">
      <c r="A1531">
        <f t="shared" si="184"/>
        <v>3.0460000000000003</v>
      </c>
      <c r="B1531">
        <v>1523</v>
      </c>
      <c r="C1531">
        <v>13.797262696000001</v>
      </c>
      <c r="D1531">
        <v>17.874092002000001</v>
      </c>
      <c r="E1531">
        <v>14.762221378</v>
      </c>
      <c r="F1531" s="2">
        <v>-1990.4789000000001</v>
      </c>
      <c r="G1531">
        <f t="shared" si="185"/>
        <v>2.7594525392000002</v>
      </c>
      <c r="H1531">
        <f t="shared" si="186"/>
        <v>5.9580306673333334</v>
      </c>
      <c r="I1531">
        <f t="shared" si="187"/>
        <v>4.9207404593333335</v>
      </c>
      <c r="J1531" s="2">
        <f t="shared" si="188"/>
        <v>-11.058216111111111</v>
      </c>
      <c r="K1531">
        <f t="shared" si="189"/>
        <v>1.0115650388893596</v>
      </c>
      <c r="L1531">
        <f t="shared" si="190"/>
        <v>0.99948996737958895</v>
      </c>
      <c r="M1531">
        <f t="shared" si="191"/>
        <v>1.0025499996374589</v>
      </c>
    </row>
    <row r="1532" spans="1:13" x14ac:dyDescent="0.2">
      <c r="A1532">
        <f t="shared" si="184"/>
        <v>3.048</v>
      </c>
      <c r="B1532">
        <v>1524</v>
      </c>
      <c r="C1532">
        <v>13.794828033</v>
      </c>
      <c r="D1532">
        <v>17.872186331000002</v>
      </c>
      <c r="E1532">
        <v>14.76123125</v>
      </c>
      <c r="F1532" s="2">
        <v>-1990.4764</v>
      </c>
      <c r="G1532">
        <f t="shared" si="185"/>
        <v>2.7589656065999999</v>
      </c>
      <c r="H1532">
        <f t="shared" si="186"/>
        <v>5.957395443666667</v>
      </c>
      <c r="I1532">
        <f t="shared" si="187"/>
        <v>4.9204104166666669</v>
      </c>
      <c r="J1532" s="2">
        <f t="shared" si="188"/>
        <v>-11.058202222222222</v>
      </c>
      <c r="K1532">
        <f t="shared" si="189"/>
        <v>1.0113865382674214</v>
      </c>
      <c r="L1532">
        <f t="shared" si="190"/>
        <v>0.9993834053765841</v>
      </c>
      <c r="M1532">
        <f t="shared" si="191"/>
        <v>1.0024827568559951</v>
      </c>
    </row>
    <row r="1533" spans="1:13" x14ac:dyDescent="0.2">
      <c r="A1533">
        <f t="shared" si="184"/>
        <v>3.0500000000000003</v>
      </c>
      <c r="B1533">
        <v>1525</v>
      </c>
      <c r="C1533">
        <v>13.792376715</v>
      </c>
      <c r="D1533">
        <v>17.870037395000001</v>
      </c>
      <c r="E1533">
        <v>14.760077616</v>
      </c>
      <c r="F1533" s="2">
        <v>-1990.4802999999999</v>
      </c>
      <c r="G1533">
        <f t="shared" si="185"/>
        <v>2.7584753429999997</v>
      </c>
      <c r="H1533">
        <f t="shared" si="186"/>
        <v>5.9566791316666672</v>
      </c>
      <c r="I1533">
        <f t="shared" si="187"/>
        <v>4.9200258720000001</v>
      </c>
      <c r="J1533" s="2">
        <f t="shared" si="188"/>
        <v>-11.058223888888888</v>
      </c>
      <c r="K1533">
        <f t="shared" si="189"/>
        <v>1.0112068165615558</v>
      </c>
      <c r="L1533">
        <f t="shared" si="190"/>
        <v>0.99926324039296988</v>
      </c>
      <c r="M1533">
        <f t="shared" si="191"/>
        <v>1.0024044098554545</v>
      </c>
    </row>
    <row r="1534" spans="1:13" x14ac:dyDescent="0.2">
      <c r="A1534">
        <f t="shared" si="184"/>
        <v>3.052</v>
      </c>
      <c r="B1534">
        <v>1526</v>
      </c>
      <c r="C1534">
        <v>13.790162964</v>
      </c>
      <c r="D1534">
        <v>17.867708022999999</v>
      </c>
      <c r="E1534">
        <v>14.758645668</v>
      </c>
      <c r="F1534" s="2">
        <v>-1990.4871000000001</v>
      </c>
      <c r="G1534">
        <f t="shared" si="185"/>
        <v>2.7580325928000002</v>
      </c>
      <c r="H1534">
        <f t="shared" si="186"/>
        <v>5.9559026743333332</v>
      </c>
      <c r="I1534">
        <f t="shared" si="187"/>
        <v>4.9195485559999996</v>
      </c>
      <c r="J1534" s="2">
        <f t="shared" si="188"/>
        <v>-11.058261666666667</v>
      </c>
      <c r="K1534">
        <f t="shared" si="189"/>
        <v>1.0110445124026988</v>
      </c>
      <c r="L1534">
        <f t="shared" si="190"/>
        <v>0.99913298572358378</v>
      </c>
      <c r="M1534">
        <f t="shared" si="191"/>
        <v>1.0023071616547858</v>
      </c>
    </row>
    <row r="1535" spans="1:13" x14ac:dyDescent="0.2">
      <c r="A1535">
        <f t="shared" si="184"/>
        <v>3.0540000000000003</v>
      </c>
      <c r="B1535">
        <v>1527</v>
      </c>
      <c r="C1535">
        <v>13.787711658999999</v>
      </c>
      <c r="D1535">
        <v>17.865258818000001</v>
      </c>
      <c r="E1535">
        <v>14.757215305000001</v>
      </c>
      <c r="F1535" s="2">
        <v>-1990.4944</v>
      </c>
      <c r="G1535">
        <f t="shared" si="185"/>
        <v>2.7575423317999999</v>
      </c>
      <c r="H1535">
        <f t="shared" si="186"/>
        <v>5.9550862726666667</v>
      </c>
      <c r="I1535">
        <f t="shared" si="187"/>
        <v>4.9190717683333336</v>
      </c>
      <c r="J1535" s="2">
        <f t="shared" si="188"/>
        <v>-11.058302222222222</v>
      </c>
      <c r="K1535">
        <f t="shared" si="189"/>
        <v>1.0108647916499458</v>
      </c>
      <c r="L1535">
        <f t="shared" si="190"/>
        <v>0.99899603018898753</v>
      </c>
      <c r="M1535">
        <f t="shared" si="191"/>
        <v>1.0022100210965725</v>
      </c>
    </row>
    <row r="1536" spans="1:13" x14ac:dyDescent="0.2">
      <c r="A1536">
        <f t="shared" si="184"/>
        <v>3.056</v>
      </c>
      <c r="B1536">
        <v>1528</v>
      </c>
      <c r="C1536">
        <v>13.785312288</v>
      </c>
      <c r="D1536">
        <v>17.862729044000002</v>
      </c>
      <c r="E1536">
        <v>14.755636645999999</v>
      </c>
      <c r="F1536" s="2">
        <v>-1990.5060000000001</v>
      </c>
      <c r="G1536">
        <f t="shared" si="185"/>
        <v>2.7570624576</v>
      </c>
      <c r="H1536">
        <f t="shared" si="186"/>
        <v>5.9542430146666669</v>
      </c>
      <c r="I1536">
        <f t="shared" si="187"/>
        <v>4.9185455486666667</v>
      </c>
      <c r="J1536" s="2">
        <f t="shared" si="188"/>
        <v>-11.058366666666668</v>
      </c>
      <c r="K1536">
        <f t="shared" si="189"/>
        <v>1.0106888785088828</v>
      </c>
      <c r="L1536">
        <f t="shared" si="190"/>
        <v>0.99885456936779149</v>
      </c>
      <c r="M1536">
        <f t="shared" si="191"/>
        <v>1.00210280927937</v>
      </c>
    </row>
    <row r="1537" spans="1:13" x14ac:dyDescent="0.2">
      <c r="A1537">
        <f t="shared" si="184"/>
        <v>3.0580000000000003</v>
      </c>
      <c r="B1537">
        <v>1529</v>
      </c>
      <c r="C1537">
        <v>13.783093876000001</v>
      </c>
      <c r="D1537">
        <v>17.859803838000001</v>
      </c>
      <c r="E1537">
        <v>14.754269602999999</v>
      </c>
      <c r="F1537" s="2">
        <v>-1990.5208</v>
      </c>
      <c r="G1537">
        <f t="shared" si="185"/>
        <v>2.7566187752000002</v>
      </c>
      <c r="H1537">
        <f t="shared" si="186"/>
        <v>5.9532679460000004</v>
      </c>
      <c r="I1537">
        <f t="shared" si="187"/>
        <v>4.9180898676666667</v>
      </c>
      <c r="J1537" s="2">
        <f t="shared" si="188"/>
        <v>-11.058448888888888</v>
      </c>
      <c r="K1537">
        <f t="shared" si="189"/>
        <v>1.0105262326224853</v>
      </c>
      <c r="L1537">
        <f t="shared" si="190"/>
        <v>0.99869099663642191</v>
      </c>
      <c r="M1537">
        <f t="shared" si="191"/>
        <v>1.0020099689862962</v>
      </c>
    </row>
    <row r="1538" spans="1:13" x14ac:dyDescent="0.2">
      <c r="A1538">
        <f t="shared" si="184"/>
        <v>3.06</v>
      </c>
      <c r="B1538">
        <v>1530</v>
      </c>
      <c r="C1538">
        <v>13.781101164000001</v>
      </c>
      <c r="D1538">
        <v>17.856637413000001</v>
      </c>
      <c r="E1538">
        <v>14.752649549999999</v>
      </c>
      <c r="F1538" s="2">
        <v>-1990.529</v>
      </c>
      <c r="G1538">
        <f t="shared" si="185"/>
        <v>2.7562202328000001</v>
      </c>
      <c r="H1538">
        <f t="shared" si="186"/>
        <v>5.9522124710000002</v>
      </c>
      <c r="I1538">
        <f t="shared" si="187"/>
        <v>4.9175498499999994</v>
      </c>
      <c r="J1538" s="2">
        <f t="shared" si="188"/>
        <v>-11.058494444444445</v>
      </c>
      <c r="K1538">
        <f t="shared" si="189"/>
        <v>1.010380134237886</v>
      </c>
      <c r="L1538">
        <f t="shared" si="190"/>
        <v>0.99851393533341382</v>
      </c>
      <c r="M1538">
        <f t="shared" si="191"/>
        <v>1.001899945969233</v>
      </c>
    </row>
    <row r="1539" spans="1:13" x14ac:dyDescent="0.2">
      <c r="A1539">
        <f t="shared" si="184"/>
        <v>3.0620000000000003</v>
      </c>
      <c r="B1539">
        <v>1531</v>
      </c>
      <c r="C1539">
        <v>13.779172654</v>
      </c>
      <c r="D1539">
        <v>17.853360571</v>
      </c>
      <c r="E1539">
        <v>14.751092169</v>
      </c>
      <c r="F1539" s="2">
        <v>-1990.5378000000001</v>
      </c>
      <c r="G1539">
        <f t="shared" si="185"/>
        <v>2.7558345308000001</v>
      </c>
      <c r="H1539">
        <f t="shared" si="186"/>
        <v>5.9511201903333335</v>
      </c>
      <c r="I1539">
        <f t="shared" si="187"/>
        <v>4.9170307229999999</v>
      </c>
      <c r="J1539" s="2">
        <f t="shared" si="188"/>
        <v>-11.058543333333335</v>
      </c>
      <c r="K1539">
        <f t="shared" si="189"/>
        <v>1.0102387429100457</v>
      </c>
      <c r="L1539">
        <f t="shared" si="190"/>
        <v>0.99833069969250288</v>
      </c>
      <c r="M1539">
        <f t="shared" si="191"/>
        <v>1.0017941792095424</v>
      </c>
    </row>
    <row r="1540" spans="1:13" x14ac:dyDescent="0.2">
      <c r="A1540">
        <f t="shared" si="184"/>
        <v>3.0640000000000001</v>
      </c>
      <c r="B1540">
        <v>1532</v>
      </c>
      <c r="C1540">
        <v>13.777166125000001</v>
      </c>
      <c r="D1540">
        <v>17.850101763000001</v>
      </c>
      <c r="E1540">
        <v>14.749522164</v>
      </c>
      <c r="F1540" s="2">
        <v>-1990.5437999999999</v>
      </c>
      <c r="G1540">
        <f t="shared" si="185"/>
        <v>2.755433225</v>
      </c>
      <c r="H1540">
        <f t="shared" si="186"/>
        <v>5.9500339210000002</v>
      </c>
      <c r="I1540">
        <f t="shared" si="187"/>
        <v>4.9165073880000003</v>
      </c>
      <c r="J1540" s="2">
        <f t="shared" si="188"/>
        <v>-11.058576666666665</v>
      </c>
      <c r="K1540">
        <f t="shared" si="189"/>
        <v>1.0100916315133406</v>
      </c>
      <c r="L1540">
        <f t="shared" si="190"/>
        <v>0.99814847248335281</v>
      </c>
      <c r="M1540">
        <f t="shared" si="191"/>
        <v>1.0016875551133528</v>
      </c>
    </row>
    <row r="1541" spans="1:13" x14ac:dyDescent="0.2">
      <c r="A1541">
        <f t="shared" si="184"/>
        <v>3.0660000000000003</v>
      </c>
      <c r="B1541">
        <v>1533</v>
      </c>
      <c r="C1541">
        <v>13.774919586999999</v>
      </c>
      <c r="D1541">
        <v>17.846945258000002</v>
      </c>
      <c r="E1541">
        <v>14.747642079</v>
      </c>
      <c r="F1541" s="2">
        <v>-1990.5537999999999</v>
      </c>
      <c r="G1541">
        <f t="shared" si="185"/>
        <v>2.7549839173999997</v>
      </c>
      <c r="H1541">
        <f t="shared" si="186"/>
        <v>5.9489817526666675</v>
      </c>
      <c r="I1541">
        <f t="shared" si="187"/>
        <v>4.9158806930000001</v>
      </c>
      <c r="J1541" s="2">
        <f t="shared" si="188"/>
        <v>-11.058632222222222</v>
      </c>
      <c r="K1541">
        <f t="shared" si="189"/>
        <v>1.0099269235310828</v>
      </c>
      <c r="L1541">
        <f t="shared" si="190"/>
        <v>0.99797196589050718</v>
      </c>
      <c r="M1541">
        <f t="shared" si="191"/>
        <v>1.001559872485664</v>
      </c>
    </row>
    <row r="1542" spans="1:13" x14ac:dyDescent="0.2">
      <c r="A1542">
        <f t="shared" si="184"/>
        <v>3.0680000000000001</v>
      </c>
      <c r="B1542">
        <v>1534</v>
      </c>
      <c r="C1542">
        <v>13.772663645</v>
      </c>
      <c r="D1542">
        <v>17.844020260000001</v>
      </c>
      <c r="E1542">
        <v>14.745731383000001</v>
      </c>
      <c r="F1542" s="2">
        <v>-1990.5708</v>
      </c>
      <c r="G1542">
        <f t="shared" si="185"/>
        <v>2.7545327290000001</v>
      </c>
      <c r="H1542">
        <f t="shared" si="186"/>
        <v>5.9480067533333338</v>
      </c>
      <c r="I1542">
        <f t="shared" si="187"/>
        <v>4.9152437943333336</v>
      </c>
      <c r="J1542" s="2">
        <f t="shared" si="188"/>
        <v>-11.058726666666667</v>
      </c>
      <c r="K1542">
        <f t="shared" si="189"/>
        <v>1.0097615260818031</v>
      </c>
      <c r="L1542">
        <f t="shared" si="190"/>
        <v>0.99780840479015709</v>
      </c>
      <c r="M1542">
        <f t="shared" si="191"/>
        <v>1.0014301109663739</v>
      </c>
    </row>
    <row r="1543" spans="1:13" x14ac:dyDescent="0.2">
      <c r="A1543">
        <f t="shared" si="184"/>
        <v>3.0700000000000003</v>
      </c>
      <c r="B1543">
        <v>1535</v>
      </c>
      <c r="C1543">
        <v>13.770323654</v>
      </c>
      <c r="D1543">
        <v>17.840969217000001</v>
      </c>
      <c r="E1543">
        <v>14.743600373</v>
      </c>
      <c r="F1543" s="2">
        <v>-1990.5840000000001</v>
      </c>
      <c r="G1543">
        <f t="shared" si="185"/>
        <v>2.7540647308000001</v>
      </c>
      <c r="H1543">
        <f t="shared" si="186"/>
        <v>5.9469897390000002</v>
      </c>
      <c r="I1543">
        <f t="shared" si="187"/>
        <v>4.9145334576666668</v>
      </c>
      <c r="J1543" s="2">
        <f t="shared" si="188"/>
        <v>-11.0588</v>
      </c>
      <c r="K1543">
        <f t="shared" si="189"/>
        <v>1.0095899664660251</v>
      </c>
      <c r="L1543">
        <f t="shared" si="190"/>
        <v>0.99763779545972486</v>
      </c>
      <c r="M1543">
        <f t="shared" si="191"/>
        <v>1.0012853872137608</v>
      </c>
    </row>
    <row r="1544" spans="1:13" x14ac:dyDescent="0.2">
      <c r="A1544">
        <f t="shared" si="184"/>
        <v>3.0720000000000001</v>
      </c>
      <c r="B1544">
        <v>1536</v>
      </c>
      <c r="C1544">
        <v>13.768092069</v>
      </c>
      <c r="D1544">
        <v>17.838073386000001</v>
      </c>
      <c r="E1544">
        <v>14.741528376</v>
      </c>
      <c r="F1544" s="2">
        <v>-1990.5968</v>
      </c>
      <c r="G1544">
        <f t="shared" si="185"/>
        <v>2.7536184137999999</v>
      </c>
      <c r="H1544">
        <f t="shared" si="186"/>
        <v>5.9460244620000005</v>
      </c>
      <c r="I1544">
        <f t="shared" si="187"/>
        <v>4.9138427919999996</v>
      </c>
      <c r="J1544" s="2">
        <f t="shared" si="188"/>
        <v>-11.058871111111111</v>
      </c>
      <c r="K1544">
        <f t="shared" si="189"/>
        <v>1.0094263547832552</v>
      </c>
      <c r="L1544">
        <f t="shared" si="190"/>
        <v>0.99747586533027255</v>
      </c>
      <c r="M1544">
        <f t="shared" si="191"/>
        <v>1.0011446712240457</v>
      </c>
    </row>
    <row r="1545" spans="1:13" x14ac:dyDescent="0.2">
      <c r="A1545">
        <f t="shared" si="184"/>
        <v>3.0739999999999998</v>
      </c>
      <c r="B1545">
        <v>1537</v>
      </c>
      <c r="C1545">
        <v>13.7655197</v>
      </c>
      <c r="D1545">
        <v>17.835101407</v>
      </c>
      <c r="E1545">
        <v>14.739747806</v>
      </c>
      <c r="F1545" s="2">
        <v>-1990.6045999999999</v>
      </c>
      <c r="G1545">
        <f t="shared" si="185"/>
        <v>2.7531039399999999</v>
      </c>
      <c r="H1545">
        <f t="shared" si="186"/>
        <v>5.9450338023333336</v>
      </c>
      <c r="I1545">
        <f t="shared" si="187"/>
        <v>4.9132492686666671</v>
      </c>
      <c r="J1545" s="2">
        <f t="shared" si="188"/>
        <v>-11.058914444444444</v>
      </c>
      <c r="K1545">
        <f t="shared" si="189"/>
        <v>1.0092377580590457</v>
      </c>
      <c r="L1545">
        <f t="shared" si="190"/>
        <v>0.99730967712930374</v>
      </c>
      <c r="M1545">
        <f t="shared" si="191"/>
        <v>1.0010237469805228</v>
      </c>
    </row>
    <row r="1546" spans="1:13" x14ac:dyDescent="0.2">
      <c r="A1546">
        <f t="shared" ref="A1546:A1609" si="192">B1546*0.002</f>
        <v>3.0760000000000001</v>
      </c>
      <c r="B1546">
        <v>1538</v>
      </c>
      <c r="C1546">
        <v>13.762896193</v>
      </c>
      <c r="D1546">
        <v>17.831890963999999</v>
      </c>
      <c r="E1546">
        <v>14.738006445</v>
      </c>
      <c r="F1546" s="2">
        <v>-1990.6124</v>
      </c>
      <c r="G1546">
        <f t="shared" ref="G1546:G1609" si="193">C1546/5</f>
        <v>2.7525792386000001</v>
      </c>
      <c r="H1546">
        <f t="shared" ref="H1546:H1609" si="194">D1546/3</f>
        <v>5.9439636546666668</v>
      </c>
      <c r="I1546">
        <f t="shared" ref="I1546:I1609" si="195">E1546/3</f>
        <v>4.912668815</v>
      </c>
      <c r="J1546" s="2">
        <f t="shared" ref="J1546:J1609" si="196">F1546/180</f>
        <v>-11.058957777777778</v>
      </c>
      <c r="K1546">
        <f t="shared" ref="K1546:K1609" si="197">G1546/$G$9</f>
        <v>1.0090454120829666</v>
      </c>
      <c r="L1546">
        <f t="shared" ref="L1546:L1609" si="198">H1546/$H$9</f>
        <v>0.99713015441178698</v>
      </c>
      <c r="M1546">
        <f t="shared" ref="M1546:M1609" si="199">I1546/$I$9</f>
        <v>1.0009054855464732</v>
      </c>
    </row>
    <row r="1547" spans="1:13" x14ac:dyDescent="0.2">
      <c r="A1547">
        <f t="shared" si="192"/>
        <v>3.0779999999999998</v>
      </c>
      <c r="B1547">
        <v>1539</v>
      </c>
      <c r="C1547">
        <v>13.760558588</v>
      </c>
      <c r="D1547">
        <v>17.828858609000001</v>
      </c>
      <c r="E1547">
        <v>14.736609122999999</v>
      </c>
      <c r="F1547" s="2">
        <v>-1990.6206</v>
      </c>
      <c r="G1547">
        <f t="shared" si="193"/>
        <v>2.7521117176000001</v>
      </c>
      <c r="H1547">
        <f t="shared" si="194"/>
        <v>5.9429528696666667</v>
      </c>
      <c r="I1547">
        <f t="shared" si="195"/>
        <v>4.9122030409999997</v>
      </c>
      <c r="J1547" s="2">
        <f t="shared" si="196"/>
        <v>-11.059003333333333</v>
      </c>
      <c r="K1547">
        <f t="shared" si="197"/>
        <v>1.0088740274000165</v>
      </c>
      <c r="L1547">
        <f t="shared" si="198"/>
        <v>0.99696059008372517</v>
      </c>
      <c r="M1547">
        <f t="shared" si="199"/>
        <v>1.0008105889089873</v>
      </c>
    </row>
    <row r="1548" spans="1:13" x14ac:dyDescent="0.2">
      <c r="A1548">
        <f t="shared" si="192"/>
        <v>3.08</v>
      </c>
      <c r="B1548">
        <v>1540</v>
      </c>
      <c r="C1548">
        <v>13.758283305000001</v>
      </c>
      <c r="D1548">
        <v>17.825954293999999</v>
      </c>
      <c r="E1548">
        <v>14.735351007</v>
      </c>
      <c r="F1548" s="2">
        <v>-1990.627</v>
      </c>
      <c r="G1548">
        <f t="shared" si="193"/>
        <v>2.7516566610000002</v>
      </c>
      <c r="H1548">
        <f t="shared" si="194"/>
        <v>5.9419847646666666</v>
      </c>
      <c r="I1548">
        <f t="shared" si="195"/>
        <v>4.9117836690000001</v>
      </c>
      <c r="J1548" s="2">
        <f t="shared" si="196"/>
        <v>-11.059038888888889</v>
      </c>
      <c r="K1548">
        <f t="shared" si="197"/>
        <v>1.0087072119390739</v>
      </c>
      <c r="L1548">
        <f t="shared" si="198"/>
        <v>0.99679818554287991</v>
      </c>
      <c r="M1548">
        <f t="shared" si="199"/>
        <v>1.0007251461993134</v>
      </c>
    </row>
    <row r="1549" spans="1:13" x14ac:dyDescent="0.2">
      <c r="A1549">
        <f t="shared" si="192"/>
        <v>3.0819999999999999</v>
      </c>
      <c r="B1549">
        <v>1541</v>
      </c>
      <c r="C1549">
        <v>13.755993261</v>
      </c>
      <c r="D1549">
        <v>17.823177305000002</v>
      </c>
      <c r="E1549">
        <v>14.734573177</v>
      </c>
      <c r="F1549" s="2">
        <v>-1990.6319000000001</v>
      </c>
      <c r="G1549">
        <f t="shared" si="193"/>
        <v>2.7511986522000003</v>
      </c>
      <c r="H1549">
        <f t="shared" si="194"/>
        <v>5.9410591016666672</v>
      </c>
      <c r="I1549">
        <f t="shared" si="195"/>
        <v>4.9115243923333329</v>
      </c>
      <c r="J1549" s="2">
        <f t="shared" si="196"/>
        <v>-11.059066111111111</v>
      </c>
      <c r="K1549">
        <f t="shared" si="197"/>
        <v>1.0085393142553842</v>
      </c>
      <c r="L1549">
        <f t="shared" si="198"/>
        <v>0.99664290086354013</v>
      </c>
      <c r="M1549">
        <f t="shared" si="199"/>
        <v>1.0006723212587945</v>
      </c>
    </row>
    <row r="1550" spans="1:13" x14ac:dyDescent="0.2">
      <c r="A1550">
        <f t="shared" si="192"/>
        <v>3.0840000000000001</v>
      </c>
      <c r="B1550">
        <v>1542</v>
      </c>
      <c r="C1550">
        <v>13.753780178</v>
      </c>
      <c r="D1550">
        <v>17.820509153</v>
      </c>
      <c r="E1550">
        <v>14.734037462</v>
      </c>
      <c r="F1550" s="2">
        <v>-1990.6443999999999</v>
      </c>
      <c r="G1550">
        <f t="shared" si="193"/>
        <v>2.7507560355999998</v>
      </c>
      <c r="H1550">
        <f t="shared" si="194"/>
        <v>5.9401697176666666</v>
      </c>
      <c r="I1550">
        <f t="shared" si="195"/>
        <v>4.9113458206666669</v>
      </c>
      <c r="J1550" s="2">
        <f t="shared" si="196"/>
        <v>-11.059135555555555</v>
      </c>
      <c r="K1550">
        <f t="shared" si="197"/>
        <v>1.0083770590718533</v>
      </c>
      <c r="L1550">
        <f t="shared" si="198"/>
        <v>0.99649370217108912</v>
      </c>
      <c r="M1550">
        <f t="shared" si="199"/>
        <v>1.0006359391277249</v>
      </c>
    </row>
    <row r="1551" spans="1:13" x14ac:dyDescent="0.2">
      <c r="A1551">
        <f t="shared" si="192"/>
        <v>3.0859999999999999</v>
      </c>
      <c r="B1551">
        <v>1543</v>
      </c>
      <c r="C1551">
        <v>13.751918976000001</v>
      </c>
      <c r="D1551">
        <v>17.817967414999998</v>
      </c>
      <c r="E1551">
        <v>14.733722883</v>
      </c>
      <c r="F1551" s="2">
        <v>-1990.6596999999999</v>
      </c>
      <c r="G1551">
        <f t="shared" si="193"/>
        <v>2.7503837952000003</v>
      </c>
      <c r="H1551">
        <f t="shared" si="194"/>
        <v>5.9393224716666664</v>
      </c>
      <c r="I1551">
        <f t="shared" si="195"/>
        <v>4.9112409609999998</v>
      </c>
      <c r="J1551" s="2">
        <f t="shared" si="196"/>
        <v>-11.059220555555555</v>
      </c>
      <c r="K1551">
        <f t="shared" si="197"/>
        <v>1.0082406025213773</v>
      </c>
      <c r="L1551">
        <f t="shared" si="198"/>
        <v>0.99635157234259641</v>
      </c>
      <c r="M1551">
        <f t="shared" si="199"/>
        <v>1.0006145750546451</v>
      </c>
    </row>
    <row r="1552" spans="1:13" x14ac:dyDescent="0.2">
      <c r="A1552">
        <f t="shared" si="192"/>
        <v>3.0880000000000001</v>
      </c>
      <c r="B1552">
        <v>1544</v>
      </c>
      <c r="C1552">
        <v>13.750195136</v>
      </c>
      <c r="D1552">
        <v>17.815134516000001</v>
      </c>
      <c r="E1552">
        <v>14.73359134</v>
      </c>
      <c r="F1552" s="2">
        <v>-1990.6785</v>
      </c>
      <c r="G1552">
        <f t="shared" si="193"/>
        <v>2.7500390272000002</v>
      </c>
      <c r="H1552">
        <f t="shared" si="194"/>
        <v>5.9383781720000002</v>
      </c>
      <c r="I1552">
        <f t="shared" si="195"/>
        <v>4.9111971133333334</v>
      </c>
      <c r="J1552" s="2">
        <f t="shared" si="196"/>
        <v>-11.059324999999999</v>
      </c>
      <c r="K1552">
        <f t="shared" si="197"/>
        <v>1.0081142168523456</v>
      </c>
      <c r="L1552">
        <f t="shared" si="198"/>
        <v>0.99619316126757329</v>
      </c>
      <c r="M1552">
        <f t="shared" si="199"/>
        <v>1.0006056415458442</v>
      </c>
    </row>
    <row r="1553" spans="1:13" x14ac:dyDescent="0.2">
      <c r="A1553">
        <f t="shared" si="192"/>
        <v>3.09</v>
      </c>
      <c r="B1553">
        <v>1545</v>
      </c>
      <c r="C1553">
        <v>13.748571480000001</v>
      </c>
      <c r="D1553">
        <v>17.8125359</v>
      </c>
      <c r="E1553">
        <v>14.733620696999999</v>
      </c>
      <c r="F1553" s="2">
        <v>-1990.6968999999999</v>
      </c>
      <c r="G1553">
        <f t="shared" si="193"/>
        <v>2.7497142960000001</v>
      </c>
      <c r="H1553">
        <f t="shared" si="194"/>
        <v>5.9375119666666665</v>
      </c>
      <c r="I1553">
        <f t="shared" si="195"/>
        <v>4.9112068989999997</v>
      </c>
      <c r="J1553" s="2">
        <f t="shared" si="196"/>
        <v>-11.059427222222222</v>
      </c>
      <c r="K1553">
        <f t="shared" si="197"/>
        <v>1.0079951763092341</v>
      </c>
      <c r="L1553">
        <f t="shared" si="198"/>
        <v>0.99604785091442183</v>
      </c>
      <c r="M1553">
        <f t="shared" si="199"/>
        <v>1.0006076352742665</v>
      </c>
    </row>
    <row r="1554" spans="1:13" x14ac:dyDescent="0.2">
      <c r="A1554">
        <f t="shared" si="192"/>
        <v>3.0920000000000001</v>
      </c>
      <c r="B1554">
        <v>1546</v>
      </c>
      <c r="C1554">
        <v>13.746956353</v>
      </c>
      <c r="D1554">
        <v>17.810347153999999</v>
      </c>
      <c r="E1554">
        <v>14.733809449000001</v>
      </c>
      <c r="F1554" s="2">
        <v>-1990.7197000000001</v>
      </c>
      <c r="G1554">
        <f t="shared" si="193"/>
        <v>2.7493912705999999</v>
      </c>
      <c r="H1554">
        <f t="shared" si="194"/>
        <v>5.9367823846666665</v>
      </c>
      <c r="I1554">
        <f t="shared" si="195"/>
        <v>4.9112698163333333</v>
      </c>
      <c r="J1554" s="2">
        <f t="shared" si="196"/>
        <v>-11.059553888888889</v>
      </c>
      <c r="K1554">
        <f t="shared" si="197"/>
        <v>1.0078767610813324</v>
      </c>
      <c r="L1554">
        <f t="shared" si="198"/>
        <v>0.99592545982077085</v>
      </c>
      <c r="M1554">
        <f t="shared" si="199"/>
        <v>1.0006204540305152</v>
      </c>
    </row>
    <row r="1555" spans="1:13" x14ac:dyDescent="0.2">
      <c r="A1555">
        <f t="shared" si="192"/>
        <v>3.0939999999999999</v>
      </c>
      <c r="B1555">
        <v>1547</v>
      </c>
      <c r="C1555">
        <v>13.745651901</v>
      </c>
      <c r="D1555">
        <v>17.808398205</v>
      </c>
      <c r="E1555">
        <v>14.73403491</v>
      </c>
      <c r="F1555" s="2">
        <v>-1990.7463</v>
      </c>
      <c r="G1555">
        <f t="shared" si="193"/>
        <v>2.7491303802</v>
      </c>
      <c r="H1555">
        <f t="shared" si="194"/>
        <v>5.9361327350000002</v>
      </c>
      <c r="I1555">
        <f t="shared" si="195"/>
        <v>4.91134497</v>
      </c>
      <c r="J1555" s="2">
        <f t="shared" si="196"/>
        <v>-11.059701666666667</v>
      </c>
      <c r="K1555">
        <f t="shared" si="197"/>
        <v>1.0077811234126743</v>
      </c>
      <c r="L1555">
        <f t="shared" si="198"/>
        <v>0.9958164777828461</v>
      </c>
      <c r="M1555">
        <f t="shared" si="199"/>
        <v>1.0006357658131853</v>
      </c>
    </row>
    <row r="1556" spans="1:13" x14ac:dyDescent="0.2">
      <c r="A1556">
        <f t="shared" si="192"/>
        <v>3.0960000000000001</v>
      </c>
      <c r="B1556">
        <v>1548</v>
      </c>
      <c r="C1556">
        <v>13.744674911000001</v>
      </c>
      <c r="D1556">
        <v>17.806600242999998</v>
      </c>
      <c r="E1556">
        <v>14.734778476000001</v>
      </c>
      <c r="F1556" s="2">
        <v>-1990.7728999999999</v>
      </c>
      <c r="G1556">
        <f t="shared" si="193"/>
        <v>2.7489349822000002</v>
      </c>
      <c r="H1556">
        <f t="shared" si="194"/>
        <v>5.9355334143333325</v>
      </c>
      <c r="I1556">
        <f t="shared" si="195"/>
        <v>4.9115928253333339</v>
      </c>
      <c r="J1556" s="2">
        <f t="shared" si="196"/>
        <v>-11.059849444444444</v>
      </c>
      <c r="K1556">
        <f t="shared" si="197"/>
        <v>1.0077094940649465</v>
      </c>
      <c r="L1556">
        <f t="shared" si="198"/>
        <v>0.99571593869081654</v>
      </c>
      <c r="M1556">
        <f t="shared" si="199"/>
        <v>1.0006862637751075</v>
      </c>
    </row>
    <row r="1557" spans="1:13" x14ac:dyDescent="0.2">
      <c r="A1557">
        <f t="shared" si="192"/>
        <v>3.0979999999999999</v>
      </c>
      <c r="B1557">
        <v>1549</v>
      </c>
      <c r="C1557">
        <v>13.743673951</v>
      </c>
      <c r="D1557">
        <v>17.804857161000001</v>
      </c>
      <c r="E1557">
        <v>14.735417103</v>
      </c>
      <c r="F1557" s="2">
        <v>-1990.8027999999999</v>
      </c>
      <c r="G1557">
        <f t="shared" si="193"/>
        <v>2.7487347901999999</v>
      </c>
      <c r="H1557">
        <f t="shared" si="194"/>
        <v>5.9349523870000001</v>
      </c>
      <c r="I1557">
        <f t="shared" si="195"/>
        <v>4.9118057009999996</v>
      </c>
      <c r="J1557" s="2">
        <f t="shared" si="196"/>
        <v>-11.060015555555555</v>
      </c>
      <c r="K1557">
        <f t="shared" si="197"/>
        <v>1.0076361073241387</v>
      </c>
      <c r="L1557">
        <f t="shared" si="198"/>
        <v>0.99561846839855661</v>
      </c>
      <c r="M1557">
        <f t="shared" si="199"/>
        <v>1.0007296349915538</v>
      </c>
    </row>
    <row r="1558" spans="1:13" x14ac:dyDescent="0.2">
      <c r="A1558">
        <f t="shared" si="192"/>
        <v>3.1</v>
      </c>
      <c r="B1558">
        <v>1550</v>
      </c>
      <c r="C1558">
        <v>13.742765407</v>
      </c>
      <c r="D1558">
        <v>17.803081436999999</v>
      </c>
      <c r="E1558">
        <v>14.735629048</v>
      </c>
      <c r="F1558" s="2">
        <v>-1990.8361</v>
      </c>
      <c r="G1558">
        <f t="shared" si="193"/>
        <v>2.7485530813999999</v>
      </c>
      <c r="H1558">
        <f t="shared" si="194"/>
        <v>5.9343604789999995</v>
      </c>
      <c r="I1558">
        <f t="shared" si="195"/>
        <v>4.9118763493333333</v>
      </c>
      <c r="J1558" s="2">
        <f t="shared" si="196"/>
        <v>-11.060200555555555</v>
      </c>
      <c r="K1558">
        <f t="shared" si="197"/>
        <v>1.0075694961877892</v>
      </c>
      <c r="L1558">
        <f t="shared" si="198"/>
        <v>0.99551917281908664</v>
      </c>
      <c r="M1558">
        <f t="shared" si="199"/>
        <v>1.0007440288591321</v>
      </c>
    </row>
    <row r="1559" spans="1:13" x14ac:dyDescent="0.2">
      <c r="A1559">
        <f t="shared" si="192"/>
        <v>3.1019999999999999</v>
      </c>
      <c r="B1559">
        <v>1551</v>
      </c>
      <c r="C1559">
        <v>13.741803336</v>
      </c>
      <c r="D1559">
        <v>17.801635788999999</v>
      </c>
      <c r="E1559">
        <v>14.73595884</v>
      </c>
      <c r="F1559" s="2">
        <v>-1990.8761</v>
      </c>
      <c r="G1559">
        <f t="shared" si="193"/>
        <v>2.7483606672000001</v>
      </c>
      <c r="H1559">
        <f t="shared" si="194"/>
        <v>5.9338785963333329</v>
      </c>
      <c r="I1559">
        <f t="shared" si="195"/>
        <v>4.9119862799999998</v>
      </c>
      <c r="J1559" s="2">
        <f t="shared" si="196"/>
        <v>-11.060422777777777</v>
      </c>
      <c r="K1559">
        <f t="shared" si="197"/>
        <v>1.007498960646793</v>
      </c>
      <c r="L1559">
        <f t="shared" si="198"/>
        <v>0.9954383345492489</v>
      </c>
      <c r="M1559">
        <f t="shared" si="199"/>
        <v>1.0007664260960392</v>
      </c>
    </row>
    <row r="1560" spans="1:13" x14ac:dyDescent="0.2">
      <c r="A1560">
        <f t="shared" si="192"/>
        <v>3.1040000000000001</v>
      </c>
      <c r="B1560">
        <v>1552</v>
      </c>
      <c r="C1560">
        <v>13.740776994000001</v>
      </c>
      <c r="D1560">
        <v>17.800299671000001</v>
      </c>
      <c r="E1560">
        <v>14.736519176</v>
      </c>
      <c r="F1560" s="2">
        <v>-1990.9151999999999</v>
      </c>
      <c r="G1560">
        <f t="shared" si="193"/>
        <v>2.7481553988000003</v>
      </c>
      <c r="H1560">
        <f t="shared" si="194"/>
        <v>5.9334332236666674</v>
      </c>
      <c r="I1560">
        <f t="shared" si="195"/>
        <v>4.9121730586666663</v>
      </c>
      <c r="J1560" s="2">
        <f t="shared" si="196"/>
        <v>-11.060639999999999</v>
      </c>
      <c r="K1560">
        <f t="shared" si="197"/>
        <v>1.0074237129902095</v>
      </c>
      <c r="L1560">
        <f t="shared" si="198"/>
        <v>0.99536362101772624</v>
      </c>
      <c r="M1560">
        <f t="shared" si="199"/>
        <v>1.0008044803185179</v>
      </c>
    </row>
    <row r="1561" spans="1:13" x14ac:dyDescent="0.2">
      <c r="A1561">
        <f t="shared" si="192"/>
        <v>3.1059999999999999</v>
      </c>
      <c r="B1561">
        <v>1553</v>
      </c>
      <c r="C1561">
        <v>13.739740438</v>
      </c>
      <c r="D1561">
        <v>17.799265179999999</v>
      </c>
      <c r="E1561">
        <v>14.737019625</v>
      </c>
      <c r="F1561" s="2">
        <v>-1990.9554000000001</v>
      </c>
      <c r="G1561">
        <f t="shared" si="193"/>
        <v>2.7479480876000002</v>
      </c>
      <c r="H1561">
        <f t="shared" si="194"/>
        <v>5.9330883933333327</v>
      </c>
      <c r="I1561">
        <f t="shared" si="195"/>
        <v>4.9123398749999998</v>
      </c>
      <c r="J1561" s="2">
        <f t="shared" si="196"/>
        <v>-11.060863333333334</v>
      </c>
      <c r="K1561">
        <f t="shared" si="197"/>
        <v>1.0073477164803541</v>
      </c>
      <c r="L1561">
        <f t="shared" si="198"/>
        <v>0.99530577397432207</v>
      </c>
      <c r="M1561">
        <f t="shared" si="199"/>
        <v>1.0008384674219437</v>
      </c>
    </row>
    <row r="1562" spans="1:13" x14ac:dyDescent="0.2">
      <c r="A1562">
        <f t="shared" si="192"/>
        <v>3.1080000000000001</v>
      </c>
      <c r="B1562">
        <v>1554</v>
      </c>
      <c r="C1562">
        <v>13.738957793999999</v>
      </c>
      <c r="D1562">
        <v>17.798080886000001</v>
      </c>
      <c r="E1562">
        <v>14.737723126000001</v>
      </c>
      <c r="F1562" s="2">
        <v>-1990.999</v>
      </c>
      <c r="G1562">
        <f t="shared" si="193"/>
        <v>2.7477915587999999</v>
      </c>
      <c r="H1562">
        <f t="shared" si="194"/>
        <v>5.9326936286666667</v>
      </c>
      <c r="I1562">
        <f t="shared" si="195"/>
        <v>4.9125743753333335</v>
      </c>
      <c r="J1562" s="2">
        <f t="shared" si="196"/>
        <v>-11.061105555555555</v>
      </c>
      <c r="K1562">
        <f t="shared" si="197"/>
        <v>1.0072903358733643</v>
      </c>
      <c r="L1562">
        <f t="shared" si="198"/>
        <v>0.99523955019236476</v>
      </c>
      <c r="M1562">
        <f t="shared" si="199"/>
        <v>1.0008862444406752</v>
      </c>
    </row>
    <row r="1563" spans="1:13" x14ac:dyDescent="0.2">
      <c r="A1563">
        <f t="shared" si="192"/>
        <v>3.11</v>
      </c>
      <c r="B1563">
        <v>1555</v>
      </c>
      <c r="C1563">
        <v>13.738363207000001</v>
      </c>
      <c r="D1563">
        <v>17.796737384</v>
      </c>
      <c r="E1563">
        <v>14.738667706999999</v>
      </c>
      <c r="F1563" s="2">
        <v>-1991.0397</v>
      </c>
      <c r="G1563">
        <f t="shared" si="193"/>
        <v>2.7476726414000003</v>
      </c>
      <c r="H1563">
        <f t="shared" si="194"/>
        <v>5.9322457946666667</v>
      </c>
      <c r="I1563">
        <f t="shared" si="195"/>
        <v>4.9128892356666665</v>
      </c>
      <c r="J1563" s="2">
        <f t="shared" si="196"/>
        <v>-11.061331666666668</v>
      </c>
      <c r="K1563">
        <f t="shared" si="197"/>
        <v>1.0072467429205425</v>
      </c>
      <c r="L1563">
        <f t="shared" si="198"/>
        <v>0.99516442375964842</v>
      </c>
      <c r="M1563">
        <f t="shared" si="199"/>
        <v>1.0009503939786721</v>
      </c>
    </row>
    <row r="1564" spans="1:13" x14ac:dyDescent="0.2">
      <c r="A1564">
        <f t="shared" si="192"/>
        <v>3.1120000000000001</v>
      </c>
      <c r="B1564">
        <v>1556</v>
      </c>
      <c r="C1564">
        <v>13.737779181000001</v>
      </c>
      <c r="D1564">
        <v>17.795502658</v>
      </c>
      <c r="E1564">
        <v>14.73984916</v>
      </c>
      <c r="F1564" s="2">
        <v>-1991.0835</v>
      </c>
      <c r="G1564">
        <f t="shared" si="193"/>
        <v>2.7475558362000001</v>
      </c>
      <c r="H1564">
        <f t="shared" si="194"/>
        <v>5.9318342193333331</v>
      </c>
      <c r="I1564">
        <f t="shared" si="195"/>
        <v>4.9132830533333332</v>
      </c>
      <c r="J1564" s="2">
        <f t="shared" si="196"/>
        <v>-11.061574999999999</v>
      </c>
      <c r="K1564">
        <f t="shared" si="197"/>
        <v>1.0072039242617679</v>
      </c>
      <c r="L1564">
        <f t="shared" si="198"/>
        <v>0.99509537990280095</v>
      </c>
      <c r="M1564">
        <f t="shared" si="199"/>
        <v>1.0010306302571015</v>
      </c>
    </row>
    <row r="1565" spans="1:13" x14ac:dyDescent="0.2">
      <c r="A1565">
        <f t="shared" si="192"/>
        <v>3.1139999999999999</v>
      </c>
      <c r="B1565">
        <v>1557</v>
      </c>
      <c r="C1565">
        <v>13.737241257000001</v>
      </c>
      <c r="D1565">
        <v>17.794130717000002</v>
      </c>
      <c r="E1565">
        <v>14.740918797999999</v>
      </c>
      <c r="F1565" s="2">
        <v>-1991.1274000000001</v>
      </c>
      <c r="G1565">
        <f t="shared" si="193"/>
        <v>2.7474482514000003</v>
      </c>
      <c r="H1565">
        <f t="shared" si="194"/>
        <v>5.9313769056666672</v>
      </c>
      <c r="I1565">
        <f t="shared" si="195"/>
        <v>4.9136395993333331</v>
      </c>
      <c r="J1565" s="2">
        <f t="shared" si="196"/>
        <v>-11.06181888888889</v>
      </c>
      <c r="K1565">
        <f t="shared" si="197"/>
        <v>1.0071644856336885</v>
      </c>
      <c r="L1565">
        <f t="shared" si="198"/>
        <v>0.99501866320775545</v>
      </c>
      <c r="M1565">
        <f t="shared" si="199"/>
        <v>1.0011032728187494</v>
      </c>
    </row>
    <row r="1566" spans="1:13" x14ac:dyDescent="0.2">
      <c r="A1566">
        <f t="shared" si="192"/>
        <v>3.1160000000000001</v>
      </c>
      <c r="B1566">
        <v>1558</v>
      </c>
      <c r="C1566">
        <v>13.736975916</v>
      </c>
      <c r="D1566">
        <v>17.793090996</v>
      </c>
      <c r="E1566">
        <v>14.741936801</v>
      </c>
      <c r="F1566" s="2">
        <v>-1991.1719000000001</v>
      </c>
      <c r="G1566">
        <f t="shared" si="193"/>
        <v>2.7473951832000001</v>
      </c>
      <c r="H1566">
        <f t="shared" si="194"/>
        <v>5.9310303319999997</v>
      </c>
      <c r="I1566">
        <f t="shared" si="195"/>
        <v>4.9139789336666668</v>
      </c>
      <c r="J1566" s="2">
        <f t="shared" si="196"/>
        <v>-11.062066111111111</v>
      </c>
      <c r="K1566">
        <f t="shared" si="197"/>
        <v>1.007145031798178</v>
      </c>
      <c r="L1566">
        <f t="shared" si="198"/>
        <v>0.99496052371131216</v>
      </c>
      <c r="M1566">
        <f t="shared" si="199"/>
        <v>1.0011724086812426</v>
      </c>
    </row>
    <row r="1567" spans="1:13" x14ac:dyDescent="0.2">
      <c r="A1567">
        <f t="shared" si="192"/>
        <v>3.1179999999999999</v>
      </c>
      <c r="B1567">
        <v>1559</v>
      </c>
      <c r="C1567">
        <v>13.737103994</v>
      </c>
      <c r="D1567">
        <v>17.792065366999999</v>
      </c>
      <c r="E1567">
        <v>14.743191712</v>
      </c>
      <c r="F1567" s="2">
        <v>-1991.2137</v>
      </c>
      <c r="G1567">
        <f t="shared" si="193"/>
        <v>2.7474207987999999</v>
      </c>
      <c r="H1567">
        <f t="shared" si="194"/>
        <v>5.9306884556666661</v>
      </c>
      <c r="I1567">
        <f t="shared" si="195"/>
        <v>4.9143972373333336</v>
      </c>
      <c r="J1567" s="2">
        <f t="shared" si="196"/>
        <v>-11.062298333333333</v>
      </c>
      <c r="K1567">
        <f t="shared" si="197"/>
        <v>1.0071544220105633</v>
      </c>
      <c r="L1567">
        <f t="shared" si="198"/>
        <v>0.99490317221644242</v>
      </c>
      <c r="M1567">
        <f t="shared" si="199"/>
        <v>1.001257633729044</v>
      </c>
    </row>
    <row r="1568" spans="1:13" x14ac:dyDescent="0.2">
      <c r="A1568">
        <f t="shared" si="192"/>
        <v>3.12</v>
      </c>
      <c r="B1568">
        <v>1560</v>
      </c>
      <c r="C1568">
        <v>13.737061295</v>
      </c>
      <c r="D1568">
        <v>17.790789868000001</v>
      </c>
      <c r="E1568">
        <v>14.744538288999999</v>
      </c>
      <c r="F1568" s="2">
        <v>-1991.2536</v>
      </c>
      <c r="G1568">
        <f t="shared" si="193"/>
        <v>2.7474122589999999</v>
      </c>
      <c r="H1568">
        <f t="shared" si="194"/>
        <v>5.9302632893333334</v>
      </c>
      <c r="I1568">
        <f t="shared" si="195"/>
        <v>4.9148460963333331</v>
      </c>
      <c r="J1568" s="2">
        <f t="shared" si="196"/>
        <v>-11.062519999999999</v>
      </c>
      <c r="K1568">
        <f t="shared" si="197"/>
        <v>1.0071512914754313</v>
      </c>
      <c r="L1568">
        <f t="shared" si="198"/>
        <v>0.9948318484001748</v>
      </c>
      <c r="M1568">
        <f t="shared" si="199"/>
        <v>1.0013490841101413</v>
      </c>
    </row>
    <row r="1569" spans="1:13" x14ac:dyDescent="0.2">
      <c r="A1569">
        <f t="shared" si="192"/>
        <v>3.1219999999999999</v>
      </c>
      <c r="B1569">
        <v>1561</v>
      </c>
      <c r="C1569">
        <v>13.73695882</v>
      </c>
      <c r="D1569">
        <v>17.789773255</v>
      </c>
      <c r="E1569">
        <v>14.745850599000001</v>
      </c>
      <c r="F1569" s="2">
        <v>-1991.2983999999999</v>
      </c>
      <c r="G1569">
        <f t="shared" si="193"/>
        <v>2.7473917640000001</v>
      </c>
      <c r="H1569">
        <f t="shared" si="194"/>
        <v>5.9299244183333331</v>
      </c>
      <c r="I1569">
        <f t="shared" si="195"/>
        <v>4.9152835330000002</v>
      </c>
      <c r="J1569" s="2">
        <f t="shared" si="196"/>
        <v>-11.062768888888888</v>
      </c>
      <c r="K1569">
        <f t="shared" si="197"/>
        <v>1.007143778381737</v>
      </c>
      <c r="L1569">
        <f t="shared" si="198"/>
        <v>0.99477500106526706</v>
      </c>
      <c r="M1569">
        <f t="shared" si="199"/>
        <v>1.0014382073089023</v>
      </c>
    </row>
    <row r="1570" spans="1:13" x14ac:dyDescent="0.2">
      <c r="A1570">
        <f t="shared" si="192"/>
        <v>3.1240000000000001</v>
      </c>
      <c r="B1570">
        <v>1562</v>
      </c>
      <c r="C1570">
        <v>13.737030522</v>
      </c>
      <c r="D1570">
        <v>17.78918754</v>
      </c>
      <c r="E1570">
        <v>14.747156361</v>
      </c>
      <c r="F1570" s="2">
        <v>-1991.3531</v>
      </c>
      <c r="G1570">
        <f t="shared" si="193"/>
        <v>2.7474061044</v>
      </c>
      <c r="H1570">
        <f t="shared" si="194"/>
        <v>5.9297291799999998</v>
      </c>
      <c r="I1570">
        <f t="shared" si="195"/>
        <v>4.9157187870000003</v>
      </c>
      <c r="J1570" s="2">
        <f t="shared" si="196"/>
        <v>-11.063072777777778</v>
      </c>
      <c r="K1570">
        <f t="shared" si="197"/>
        <v>1.0071490353111741</v>
      </c>
      <c r="L1570">
        <f t="shared" si="198"/>
        <v>0.99474224884120011</v>
      </c>
      <c r="M1570">
        <f t="shared" si="199"/>
        <v>1.0015268858118935</v>
      </c>
    </row>
    <row r="1571" spans="1:13" x14ac:dyDescent="0.2">
      <c r="A1571">
        <f t="shared" si="192"/>
        <v>3.1259999999999999</v>
      </c>
      <c r="B1571">
        <v>1563</v>
      </c>
      <c r="C1571">
        <v>13.737096037000001</v>
      </c>
      <c r="D1571">
        <v>17.788672849000001</v>
      </c>
      <c r="E1571">
        <v>14.748719688</v>
      </c>
      <c r="F1571" s="2">
        <v>-1991.4094</v>
      </c>
      <c r="G1571">
        <f t="shared" si="193"/>
        <v>2.7474192074000001</v>
      </c>
      <c r="H1571">
        <f t="shared" si="194"/>
        <v>5.9295576163333337</v>
      </c>
      <c r="I1571">
        <f t="shared" si="195"/>
        <v>4.9162398959999996</v>
      </c>
      <c r="J1571" s="2">
        <f t="shared" si="196"/>
        <v>-11.063385555555556</v>
      </c>
      <c r="K1571">
        <f t="shared" si="197"/>
        <v>1.0071538386323098</v>
      </c>
      <c r="L1571">
        <f t="shared" si="198"/>
        <v>0.99471346816295692</v>
      </c>
      <c r="M1571">
        <f t="shared" si="199"/>
        <v>1.0016330563835947</v>
      </c>
    </row>
    <row r="1572" spans="1:13" x14ac:dyDescent="0.2">
      <c r="A1572">
        <f t="shared" si="192"/>
        <v>3.1280000000000001</v>
      </c>
      <c r="B1572">
        <v>1564</v>
      </c>
      <c r="C1572">
        <v>13.737111338</v>
      </c>
      <c r="D1572">
        <v>17.788161014</v>
      </c>
      <c r="E1572">
        <v>14.750452044999999</v>
      </c>
      <c r="F1572" s="2">
        <v>-1991.4637</v>
      </c>
      <c r="G1572">
        <f t="shared" si="193"/>
        <v>2.7474222676000002</v>
      </c>
      <c r="H1572">
        <f t="shared" si="194"/>
        <v>5.9293870046666663</v>
      </c>
      <c r="I1572">
        <f t="shared" si="195"/>
        <v>4.9168173483333328</v>
      </c>
      <c r="J1572" s="2">
        <f t="shared" si="196"/>
        <v>-11.063687222222223</v>
      </c>
      <c r="K1572">
        <f t="shared" si="197"/>
        <v>1.0071549604458898</v>
      </c>
      <c r="L1572">
        <f t="shared" si="198"/>
        <v>0.99468484718755867</v>
      </c>
      <c r="M1572">
        <f t="shared" si="199"/>
        <v>1.0017507063270044</v>
      </c>
    </row>
    <row r="1573" spans="1:13" x14ac:dyDescent="0.2">
      <c r="A1573">
        <f t="shared" si="192"/>
        <v>3.13</v>
      </c>
      <c r="B1573">
        <v>1565</v>
      </c>
      <c r="C1573">
        <v>13.736874540000001</v>
      </c>
      <c r="D1573">
        <v>17.787873729000001</v>
      </c>
      <c r="E1573">
        <v>14.751963032999999</v>
      </c>
      <c r="F1573" s="2">
        <v>-1991.5142000000001</v>
      </c>
      <c r="G1573">
        <f t="shared" si="193"/>
        <v>2.7473749080000003</v>
      </c>
      <c r="H1573">
        <f t="shared" si="194"/>
        <v>5.9292912430000007</v>
      </c>
      <c r="I1573">
        <f t="shared" si="195"/>
        <v>4.9173210109999994</v>
      </c>
      <c r="J1573" s="2">
        <f t="shared" si="196"/>
        <v>-11.063967777777778</v>
      </c>
      <c r="K1573">
        <f t="shared" si="197"/>
        <v>1.0071375992791602</v>
      </c>
      <c r="L1573">
        <f t="shared" si="198"/>
        <v>0.99466878268060388</v>
      </c>
      <c r="M1573">
        <f t="shared" si="199"/>
        <v>1.0018533223886432</v>
      </c>
    </row>
    <row r="1574" spans="1:13" x14ac:dyDescent="0.2">
      <c r="A1574">
        <f t="shared" si="192"/>
        <v>3.1320000000000001</v>
      </c>
      <c r="B1574">
        <v>1566</v>
      </c>
      <c r="C1574">
        <v>13.736771576000001</v>
      </c>
      <c r="D1574">
        <v>17.788036646999998</v>
      </c>
      <c r="E1574">
        <v>14.753655610999999</v>
      </c>
      <c r="F1574" s="2">
        <v>-1991.5590999999999</v>
      </c>
      <c r="G1574">
        <f t="shared" si="193"/>
        <v>2.7473543152</v>
      </c>
      <c r="H1574">
        <f t="shared" si="194"/>
        <v>5.9293455489999998</v>
      </c>
      <c r="I1574">
        <f t="shared" si="195"/>
        <v>4.9178852036666667</v>
      </c>
      <c r="J1574" s="2">
        <f t="shared" si="196"/>
        <v>-11.064217222222222</v>
      </c>
      <c r="K1574">
        <f t="shared" si="197"/>
        <v>1.007130050333767</v>
      </c>
      <c r="L1574">
        <f t="shared" si="198"/>
        <v>0.99467789278848995</v>
      </c>
      <c r="M1574">
        <f t="shared" si="199"/>
        <v>1.0019682708120434</v>
      </c>
    </row>
    <row r="1575" spans="1:13" x14ac:dyDescent="0.2">
      <c r="A1575">
        <f t="shared" si="192"/>
        <v>3.1339999999999999</v>
      </c>
      <c r="B1575">
        <v>1567</v>
      </c>
      <c r="C1575">
        <v>13.736663146</v>
      </c>
      <c r="D1575">
        <v>17.788327051</v>
      </c>
      <c r="E1575">
        <v>14.755490678999999</v>
      </c>
      <c r="F1575" s="2">
        <v>-1991.6006</v>
      </c>
      <c r="G1575">
        <f t="shared" si="193"/>
        <v>2.7473326291999998</v>
      </c>
      <c r="H1575">
        <f t="shared" si="194"/>
        <v>5.9294423503333329</v>
      </c>
      <c r="I1575">
        <f t="shared" si="195"/>
        <v>4.9184968929999995</v>
      </c>
      <c r="J1575" s="2">
        <f t="shared" si="196"/>
        <v>-11.064447777777778</v>
      </c>
      <c r="K1575">
        <f t="shared" si="197"/>
        <v>1.0071221006411661</v>
      </c>
      <c r="L1575">
        <f t="shared" si="198"/>
        <v>0.99469413170481946</v>
      </c>
      <c r="M1575">
        <f t="shared" si="199"/>
        <v>1.0020928961902724</v>
      </c>
    </row>
    <row r="1576" spans="1:13" x14ac:dyDescent="0.2">
      <c r="A1576">
        <f t="shared" si="192"/>
        <v>3.1360000000000001</v>
      </c>
      <c r="B1576">
        <v>1568</v>
      </c>
      <c r="C1576">
        <v>13.736644663</v>
      </c>
      <c r="D1576">
        <v>17.788719646000001</v>
      </c>
      <c r="E1576">
        <v>14.757224296</v>
      </c>
      <c r="F1576" s="2">
        <v>-1991.6459</v>
      </c>
      <c r="G1576">
        <f t="shared" si="193"/>
        <v>2.7473289325999999</v>
      </c>
      <c r="H1576">
        <f t="shared" si="194"/>
        <v>5.9295732153333338</v>
      </c>
      <c r="I1576">
        <f t="shared" si="195"/>
        <v>4.9190747653333338</v>
      </c>
      <c r="J1576" s="2">
        <f t="shared" si="196"/>
        <v>-11.064699444444445</v>
      </c>
      <c r="K1576">
        <f t="shared" si="197"/>
        <v>1.0071207455349378</v>
      </c>
      <c r="L1576">
        <f t="shared" si="198"/>
        <v>0.99471608497459685</v>
      </c>
      <c r="M1576">
        <f t="shared" si="199"/>
        <v>1.0022106317043404</v>
      </c>
    </row>
    <row r="1577" spans="1:13" x14ac:dyDescent="0.2">
      <c r="A1577">
        <f t="shared" si="192"/>
        <v>3.1379999999999999</v>
      </c>
      <c r="B1577">
        <v>1569</v>
      </c>
      <c r="C1577">
        <v>13.737064492</v>
      </c>
      <c r="D1577">
        <v>17.789034094000002</v>
      </c>
      <c r="E1577">
        <v>14.759058992</v>
      </c>
      <c r="F1577" s="2">
        <v>-1991.6896999999999</v>
      </c>
      <c r="G1577">
        <f t="shared" si="193"/>
        <v>2.7474128983999999</v>
      </c>
      <c r="H1577">
        <f t="shared" si="194"/>
        <v>5.9296780313333342</v>
      </c>
      <c r="I1577">
        <f t="shared" si="195"/>
        <v>4.9196863306666669</v>
      </c>
      <c r="J1577" s="2">
        <f t="shared" si="196"/>
        <v>-11.064942777777777</v>
      </c>
      <c r="K1577">
        <f t="shared" si="197"/>
        <v>1.0071515258678247</v>
      </c>
      <c r="L1577">
        <f t="shared" si="198"/>
        <v>0.9947336683920498</v>
      </c>
      <c r="M1577">
        <f t="shared" si="199"/>
        <v>1.0023352318188514</v>
      </c>
    </row>
    <row r="1578" spans="1:13" x14ac:dyDescent="0.2">
      <c r="A1578">
        <f t="shared" si="192"/>
        <v>3.14</v>
      </c>
      <c r="B1578">
        <v>1570</v>
      </c>
      <c r="C1578">
        <v>13.737622155</v>
      </c>
      <c r="D1578">
        <v>17.789496453000002</v>
      </c>
      <c r="E1578">
        <v>14.761070275</v>
      </c>
      <c r="F1578" s="2">
        <v>-1991.7289000000001</v>
      </c>
      <c r="G1578">
        <f t="shared" si="193"/>
        <v>2.747524431</v>
      </c>
      <c r="H1578">
        <f t="shared" si="194"/>
        <v>5.9298321510000003</v>
      </c>
      <c r="I1578">
        <f t="shared" si="195"/>
        <v>4.920356758333333</v>
      </c>
      <c r="J1578" s="2">
        <f t="shared" si="196"/>
        <v>-11.065160555555556</v>
      </c>
      <c r="K1578">
        <f t="shared" si="197"/>
        <v>1.0071924116874771</v>
      </c>
      <c r="L1578">
        <f t="shared" si="198"/>
        <v>0.99475952275051305</v>
      </c>
      <c r="M1578">
        <f t="shared" si="199"/>
        <v>1.0024718245252799</v>
      </c>
    </row>
    <row r="1579" spans="1:13" x14ac:dyDescent="0.2">
      <c r="A1579">
        <f t="shared" si="192"/>
        <v>3.1419999999999999</v>
      </c>
      <c r="B1579">
        <v>1571</v>
      </c>
      <c r="C1579">
        <v>13.738426375</v>
      </c>
      <c r="D1579">
        <v>17.790018377999999</v>
      </c>
      <c r="E1579">
        <v>14.763448775000001</v>
      </c>
      <c r="F1579" s="2">
        <v>-1991.7671</v>
      </c>
      <c r="G1579">
        <f t="shared" si="193"/>
        <v>2.7476852749999998</v>
      </c>
      <c r="H1579">
        <f t="shared" si="194"/>
        <v>5.9300061259999994</v>
      </c>
      <c r="I1579">
        <f t="shared" si="195"/>
        <v>4.9211495916666665</v>
      </c>
      <c r="J1579" s="2">
        <f t="shared" si="196"/>
        <v>-11.065372777777778</v>
      </c>
      <c r="K1579">
        <f t="shared" si="197"/>
        <v>1.0072513741681879</v>
      </c>
      <c r="L1579">
        <f t="shared" si="198"/>
        <v>0.99478870794219521</v>
      </c>
      <c r="M1579">
        <f t="shared" si="199"/>
        <v>1.0026333561209038</v>
      </c>
    </row>
    <row r="1580" spans="1:13" x14ac:dyDescent="0.2">
      <c r="A1580">
        <f t="shared" si="192"/>
        <v>3.1440000000000001</v>
      </c>
      <c r="B1580">
        <v>1572</v>
      </c>
      <c r="C1580">
        <v>13.739362214</v>
      </c>
      <c r="D1580">
        <v>17.790424425000001</v>
      </c>
      <c r="E1580">
        <v>14.765878037</v>
      </c>
      <c r="F1580" s="2">
        <v>-1991.7955999999999</v>
      </c>
      <c r="G1580">
        <f t="shared" si="193"/>
        <v>2.7478724427999999</v>
      </c>
      <c r="H1580">
        <f t="shared" si="194"/>
        <v>5.9301414750000001</v>
      </c>
      <c r="I1580">
        <f t="shared" si="195"/>
        <v>4.921959345666667</v>
      </c>
      <c r="J1580" s="2">
        <f t="shared" si="196"/>
        <v>-11.065531111111111</v>
      </c>
      <c r="K1580">
        <f t="shared" si="197"/>
        <v>1.0073199864745044</v>
      </c>
      <c r="L1580">
        <f t="shared" si="198"/>
        <v>0.9948114134257936</v>
      </c>
      <c r="M1580">
        <f t="shared" si="199"/>
        <v>1.0027983351274405</v>
      </c>
    </row>
    <row r="1581" spans="1:13" x14ac:dyDescent="0.2">
      <c r="A1581">
        <f t="shared" si="192"/>
        <v>3.1459999999999999</v>
      </c>
      <c r="B1581">
        <v>1573</v>
      </c>
      <c r="C1581">
        <v>13.740393152999999</v>
      </c>
      <c r="D1581">
        <v>17.790493416</v>
      </c>
      <c r="E1581">
        <v>14.768261222</v>
      </c>
      <c r="F1581" s="2">
        <v>-1991.8173999999999</v>
      </c>
      <c r="G1581">
        <f t="shared" si="193"/>
        <v>2.7480786305999998</v>
      </c>
      <c r="H1581">
        <f t="shared" si="194"/>
        <v>5.9301644720000004</v>
      </c>
      <c r="I1581">
        <f t="shared" si="195"/>
        <v>4.9227537406666668</v>
      </c>
      <c r="J1581" s="2">
        <f t="shared" si="196"/>
        <v>-11.065652222222221</v>
      </c>
      <c r="K1581">
        <f t="shared" si="197"/>
        <v>1.0073955711663818</v>
      </c>
      <c r="L1581">
        <f t="shared" si="198"/>
        <v>0.99481527128958502</v>
      </c>
      <c r="M1581">
        <f t="shared" si="199"/>
        <v>1.0029601848965035</v>
      </c>
    </row>
    <row r="1582" spans="1:13" x14ac:dyDescent="0.2">
      <c r="A1582">
        <f t="shared" si="192"/>
        <v>3.1480000000000001</v>
      </c>
      <c r="B1582">
        <v>1574</v>
      </c>
      <c r="C1582">
        <v>13.741703984999999</v>
      </c>
      <c r="D1582">
        <v>17.790388219</v>
      </c>
      <c r="E1582">
        <v>14.770681160000001</v>
      </c>
      <c r="F1582" s="2">
        <v>-1991.8389999999999</v>
      </c>
      <c r="G1582">
        <f t="shared" si="193"/>
        <v>2.748340797</v>
      </c>
      <c r="H1582">
        <f t="shared" si="194"/>
        <v>5.9301294063333332</v>
      </c>
      <c r="I1582">
        <f t="shared" si="195"/>
        <v>4.9235603866666668</v>
      </c>
      <c r="J1582" s="2">
        <f t="shared" si="196"/>
        <v>-11.065772222222222</v>
      </c>
      <c r="K1582">
        <f t="shared" si="197"/>
        <v>1.0074916765933983</v>
      </c>
      <c r="L1582">
        <f t="shared" si="198"/>
        <v>0.9948093888455376</v>
      </c>
      <c r="M1582">
        <f t="shared" si="199"/>
        <v>1.0031245306801699</v>
      </c>
    </row>
    <row r="1583" spans="1:13" x14ac:dyDescent="0.2">
      <c r="A1583">
        <f t="shared" si="192"/>
        <v>3.15</v>
      </c>
      <c r="B1583">
        <v>1575</v>
      </c>
      <c r="C1583">
        <v>13.743077069</v>
      </c>
      <c r="D1583">
        <v>17.790351055999999</v>
      </c>
      <c r="E1583">
        <v>14.772745013</v>
      </c>
      <c r="F1583" s="2">
        <v>-1991.8556000000001</v>
      </c>
      <c r="G1583">
        <f t="shared" si="193"/>
        <v>2.7486154138000001</v>
      </c>
      <c r="H1583">
        <f t="shared" si="194"/>
        <v>5.9301170186666665</v>
      </c>
      <c r="I1583">
        <f t="shared" si="195"/>
        <v>4.9242483376666666</v>
      </c>
      <c r="J1583" s="2">
        <f t="shared" si="196"/>
        <v>-11.065864444444445</v>
      </c>
      <c r="K1583">
        <f t="shared" si="197"/>
        <v>1.0075923461102774</v>
      </c>
      <c r="L1583">
        <f t="shared" si="198"/>
        <v>0.99480731075140827</v>
      </c>
      <c r="M1583">
        <f t="shared" si="199"/>
        <v>1.0032646935846148</v>
      </c>
    </row>
    <row r="1584" spans="1:13" x14ac:dyDescent="0.2">
      <c r="A1584">
        <f t="shared" si="192"/>
        <v>3.1520000000000001</v>
      </c>
      <c r="B1584">
        <v>1576</v>
      </c>
      <c r="C1584">
        <v>13.744147954000001</v>
      </c>
      <c r="D1584">
        <v>17.790188354000001</v>
      </c>
      <c r="E1584">
        <v>14.775011564</v>
      </c>
      <c r="F1584" s="2">
        <v>-1991.8632</v>
      </c>
      <c r="G1584">
        <f t="shared" si="193"/>
        <v>2.7488295908000002</v>
      </c>
      <c r="H1584">
        <f t="shared" si="194"/>
        <v>5.9300627846666671</v>
      </c>
      <c r="I1584">
        <f t="shared" si="195"/>
        <v>4.9250038546666666</v>
      </c>
      <c r="J1584" s="2">
        <f t="shared" si="196"/>
        <v>-11.065906666666667</v>
      </c>
      <c r="K1584">
        <f t="shared" si="197"/>
        <v>1.0076708594973556</v>
      </c>
      <c r="L1584">
        <f t="shared" si="198"/>
        <v>0.99479821272188862</v>
      </c>
      <c r="M1584">
        <f t="shared" si="199"/>
        <v>1.0034186223630854</v>
      </c>
    </row>
    <row r="1585" spans="1:13" x14ac:dyDescent="0.2">
      <c r="A1585">
        <f t="shared" si="192"/>
        <v>3.1539999999999999</v>
      </c>
      <c r="B1585">
        <v>1577</v>
      </c>
      <c r="C1585">
        <v>13.745245138</v>
      </c>
      <c r="D1585">
        <v>17.790247849</v>
      </c>
      <c r="E1585">
        <v>14.777235355</v>
      </c>
      <c r="F1585" s="2">
        <v>-1991.8633</v>
      </c>
      <c r="G1585">
        <f t="shared" si="193"/>
        <v>2.7490490275999999</v>
      </c>
      <c r="H1585">
        <f t="shared" si="194"/>
        <v>5.9300826163333333</v>
      </c>
      <c r="I1585">
        <f t="shared" si="195"/>
        <v>4.9257451183333334</v>
      </c>
      <c r="J1585" s="2">
        <f t="shared" si="196"/>
        <v>-11.065907222222222</v>
      </c>
      <c r="K1585">
        <f t="shared" si="197"/>
        <v>1.0077513010313093</v>
      </c>
      <c r="L1585">
        <f t="shared" si="198"/>
        <v>0.99480153958490358</v>
      </c>
      <c r="M1585">
        <f t="shared" si="199"/>
        <v>1.0035696471722355</v>
      </c>
    </row>
    <row r="1586" spans="1:13" x14ac:dyDescent="0.2">
      <c r="A1586">
        <f t="shared" si="192"/>
        <v>3.1560000000000001</v>
      </c>
      <c r="B1586">
        <v>1578</v>
      </c>
      <c r="C1586">
        <v>13.746347165</v>
      </c>
      <c r="D1586">
        <v>17.790602288999999</v>
      </c>
      <c r="E1586">
        <v>14.779692571</v>
      </c>
      <c r="F1586" s="2">
        <v>-1991.8570999999999</v>
      </c>
      <c r="G1586">
        <f t="shared" si="193"/>
        <v>2.7492694329999998</v>
      </c>
      <c r="H1586">
        <f t="shared" si="194"/>
        <v>5.9302007629999993</v>
      </c>
      <c r="I1586">
        <f t="shared" si="195"/>
        <v>4.926564190333333</v>
      </c>
      <c r="J1586" s="2">
        <f t="shared" si="196"/>
        <v>-11.065872777777777</v>
      </c>
      <c r="K1586">
        <f t="shared" si="197"/>
        <v>1.0078320976363804</v>
      </c>
      <c r="L1586">
        <f t="shared" si="198"/>
        <v>0.99482135928953508</v>
      </c>
      <c r="M1586">
        <f t="shared" si="199"/>
        <v>1.0037365246249461</v>
      </c>
    </row>
    <row r="1587" spans="1:13" x14ac:dyDescent="0.2">
      <c r="A1587">
        <f t="shared" si="192"/>
        <v>3.1579999999999999</v>
      </c>
      <c r="B1587">
        <v>1579</v>
      </c>
      <c r="C1587">
        <v>13.747591934000001</v>
      </c>
      <c r="D1587">
        <v>17.790637181000001</v>
      </c>
      <c r="E1587">
        <v>14.78221742</v>
      </c>
      <c r="F1587" s="2">
        <v>-1991.8436999999999</v>
      </c>
      <c r="G1587">
        <f t="shared" si="193"/>
        <v>2.7495183868000002</v>
      </c>
      <c r="H1587">
        <f t="shared" si="194"/>
        <v>5.9302123936666673</v>
      </c>
      <c r="I1587">
        <f t="shared" si="195"/>
        <v>4.9274058066666671</v>
      </c>
      <c r="J1587" s="2">
        <f t="shared" si="196"/>
        <v>-11.065798333333333</v>
      </c>
      <c r="K1587">
        <f t="shared" si="197"/>
        <v>1.0079233595648975</v>
      </c>
      <c r="L1587">
        <f t="shared" si="198"/>
        <v>0.99482331039306204</v>
      </c>
      <c r="M1587">
        <f t="shared" si="199"/>
        <v>1.0039079952525176</v>
      </c>
    </row>
    <row r="1588" spans="1:13" x14ac:dyDescent="0.2">
      <c r="A1588">
        <f t="shared" si="192"/>
        <v>3.16</v>
      </c>
      <c r="B1588">
        <v>1580</v>
      </c>
      <c r="C1588">
        <v>13.748922586999999</v>
      </c>
      <c r="D1588">
        <v>17.790798079999998</v>
      </c>
      <c r="E1588">
        <v>14.784659570000001</v>
      </c>
      <c r="F1588" s="2">
        <v>-1991.8244999999999</v>
      </c>
      <c r="G1588">
        <f t="shared" si="193"/>
        <v>2.7497845173999997</v>
      </c>
      <c r="H1588">
        <f t="shared" si="194"/>
        <v>5.9302660266666658</v>
      </c>
      <c r="I1588">
        <f t="shared" si="195"/>
        <v>4.9282198566666668</v>
      </c>
      <c r="J1588" s="2">
        <f t="shared" si="196"/>
        <v>-11.065691666666666</v>
      </c>
      <c r="K1588">
        <f t="shared" si="197"/>
        <v>1.0080209181954281</v>
      </c>
      <c r="L1588">
        <f t="shared" si="198"/>
        <v>0.99483230760177277</v>
      </c>
      <c r="M1588">
        <f t="shared" si="199"/>
        <v>1.004073849524644</v>
      </c>
    </row>
    <row r="1589" spans="1:13" x14ac:dyDescent="0.2">
      <c r="A1589">
        <f t="shared" si="192"/>
        <v>3.1619999999999999</v>
      </c>
      <c r="B1589">
        <v>1581</v>
      </c>
      <c r="C1589">
        <v>13.750359354</v>
      </c>
      <c r="D1589">
        <v>17.791142069999999</v>
      </c>
      <c r="E1589">
        <v>14.786814979000001</v>
      </c>
      <c r="F1589" s="2">
        <v>-1991.8023000000001</v>
      </c>
      <c r="G1589">
        <f t="shared" si="193"/>
        <v>2.7500718708000003</v>
      </c>
      <c r="H1589">
        <f t="shared" si="194"/>
        <v>5.9303806899999998</v>
      </c>
      <c r="I1589">
        <f t="shared" si="195"/>
        <v>4.9289383263333333</v>
      </c>
      <c r="J1589" s="2">
        <f t="shared" si="196"/>
        <v>-11.065568333333333</v>
      </c>
      <c r="K1589">
        <f t="shared" si="197"/>
        <v>1.0081262567178766</v>
      </c>
      <c r="L1589">
        <f t="shared" si="198"/>
        <v>0.99485154295950962</v>
      </c>
      <c r="M1589">
        <f t="shared" si="199"/>
        <v>1.0042202302919305</v>
      </c>
    </row>
    <row r="1590" spans="1:13" x14ac:dyDescent="0.2">
      <c r="A1590">
        <f t="shared" si="192"/>
        <v>3.1640000000000001</v>
      </c>
      <c r="B1590">
        <v>1582</v>
      </c>
      <c r="C1590">
        <v>13.751694254</v>
      </c>
      <c r="D1590">
        <v>17.791753474</v>
      </c>
      <c r="E1590">
        <v>14.788583622000001</v>
      </c>
      <c r="F1590" s="2">
        <v>-1991.7731000000001</v>
      </c>
      <c r="G1590">
        <f t="shared" si="193"/>
        <v>2.7503388508</v>
      </c>
      <c r="H1590">
        <f t="shared" si="194"/>
        <v>5.9305844913333337</v>
      </c>
      <c r="I1590">
        <f t="shared" si="195"/>
        <v>4.9295278740000006</v>
      </c>
      <c r="J1590" s="2">
        <f t="shared" si="196"/>
        <v>-11.065406111111113</v>
      </c>
      <c r="K1590">
        <f t="shared" si="197"/>
        <v>1.0082241267229759</v>
      </c>
      <c r="L1590">
        <f t="shared" si="198"/>
        <v>0.9948857316704075</v>
      </c>
      <c r="M1590">
        <f t="shared" si="199"/>
        <v>1.0043403445344694</v>
      </c>
    </row>
    <row r="1591" spans="1:13" x14ac:dyDescent="0.2">
      <c r="A1591">
        <f t="shared" si="192"/>
        <v>3.1659999999999999</v>
      </c>
      <c r="B1591">
        <v>1583</v>
      </c>
      <c r="C1591">
        <v>13.753060087</v>
      </c>
      <c r="D1591">
        <v>17.792429025000001</v>
      </c>
      <c r="E1591">
        <v>14.790474589</v>
      </c>
      <c r="F1591" s="2">
        <v>-1991.7380000000001</v>
      </c>
      <c r="G1591">
        <f t="shared" si="193"/>
        <v>2.7506120173999999</v>
      </c>
      <c r="H1591">
        <f t="shared" si="194"/>
        <v>5.9308096749999999</v>
      </c>
      <c r="I1591">
        <f t="shared" si="195"/>
        <v>4.9301581963333332</v>
      </c>
      <c r="J1591" s="2">
        <f t="shared" si="196"/>
        <v>-11.065211111111111</v>
      </c>
      <c r="K1591">
        <f t="shared" si="197"/>
        <v>1.0083242646229493</v>
      </c>
      <c r="L1591">
        <f t="shared" si="198"/>
        <v>0.99492350737654556</v>
      </c>
      <c r="M1591">
        <f t="shared" si="199"/>
        <v>1.0044687661938267</v>
      </c>
    </row>
    <row r="1592" spans="1:13" x14ac:dyDescent="0.2">
      <c r="A1592">
        <f t="shared" si="192"/>
        <v>3.1680000000000001</v>
      </c>
      <c r="B1592">
        <v>1584</v>
      </c>
      <c r="C1592">
        <v>13.754653873000001</v>
      </c>
      <c r="D1592">
        <v>17.793295161</v>
      </c>
      <c r="E1592">
        <v>14.792236441</v>
      </c>
      <c r="F1592" s="2">
        <v>-1991.7</v>
      </c>
      <c r="G1592">
        <f t="shared" si="193"/>
        <v>2.7509307746</v>
      </c>
      <c r="H1592">
        <f t="shared" si="194"/>
        <v>5.9310983869999996</v>
      </c>
      <c r="I1592">
        <f t="shared" si="195"/>
        <v>4.930745480333333</v>
      </c>
      <c r="J1592" s="2">
        <f t="shared" si="196"/>
        <v>-11.065</v>
      </c>
      <c r="K1592">
        <f t="shared" si="197"/>
        <v>1.0084411152064741</v>
      </c>
      <c r="L1592">
        <f t="shared" si="198"/>
        <v>0.99497194028392277</v>
      </c>
      <c r="M1592">
        <f t="shared" si="199"/>
        <v>1.0045884192376833</v>
      </c>
    </row>
    <row r="1593" spans="1:13" x14ac:dyDescent="0.2">
      <c r="A1593">
        <f t="shared" si="192"/>
        <v>3.17</v>
      </c>
      <c r="B1593">
        <v>1585</v>
      </c>
      <c r="C1593">
        <v>13.755906960000001</v>
      </c>
      <c r="D1593">
        <v>17.793924211</v>
      </c>
      <c r="E1593">
        <v>14.794110348</v>
      </c>
      <c r="F1593" s="2">
        <v>-1991.6578</v>
      </c>
      <c r="G1593">
        <f t="shared" si="193"/>
        <v>2.7511813920000003</v>
      </c>
      <c r="H1593">
        <f t="shared" si="194"/>
        <v>5.9313080703333334</v>
      </c>
      <c r="I1593">
        <f t="shared" si="195"/>
        <v>4.9313701160000001</v>
      </c>
      <c r="J1593" s="2">
        <f t="shared" si="196"/>
        <v>-11.064765555555555</v>
      </c>
      <c r="K1593">
        <f t="shared" si="197"/>
        <v>1.0085329869804498</v>
      </c>
      <c r="L1593">
        <f t="shared" si="198"/>
        <v>0.99500711573025657</v>
      </c>
      <c r="M1593">
        <f t="shared" si="199"/>
        <v>1.0047156822974943</v>
      </c>
    </row>
    <row r="1594" spans="1:13" x14ac:dyDescent="0.2">
      <c r="A1594">
        <f t="shared" si="192"/>
        <v>3.1720000000000002</v>
      </c>
      <c r="B1594">
        <v>1586</v>
      </c>
      <c r="C1594">
        <v>13.75702647</v>
      </c>
      <c r="D1594">
        <v>17.7946147</v>
      </c>
      <c r="E1594">
        <v>14.796509119</v>
      </c>
      <c r="F1594" s="2">
        <v>-1991.6143</v>
      </c>
      <c r="G1594">
        <f t="shared" si="193"/>
        <v>2.751405294</v>
      </c>
      <c r="H1594">
        <f t="shared" si="194"/>
        <v>5.9315382333333337</v>
      </c>
      <c r="I1594">
        <f t="shared" si="195"/>
        <v>4.9321697063333332</v>
      </c>
      <c r="J1594" s="2">
        <f t="shared" si="196"/>
        <v>-11.064523888888889</v>
      </c>
      <c r="K1594">
        <f t="shared" si="197"/>
        <v>1.008615065375392</v>
      </c>
      <c r="L1594">
        <f t="shared" si="198"/>
        <v>0.99504572674490332</v>
      </c>
      <c r="M1594">
        <f t="shared" si="199"/>
        <v>1.0048785905620163</v>
      </c>
    </row>
    <row r="1595" spans="1:13" x14ac:dyDescent="0.2">
      <c r="A1595">
        <f t="shared" si="192"/>
        <v>3.1739999999999999</v>
      </c>
      <c r="B1595">
        <v>1587</v>
      </c>
      <c r="C1595">
        <v>13.757982502999999</v>
      </c>
      <c r="D1595">
        <v>17.795370210000002</v>
      </c>
      <c r="E1595">
        <v>14.798400218999999</v>
      </c>
      <c r="F1595" s="2">
        <v>-1991.5662</v>
      </c>
      <c r="G1595">
        <f t="shared" si="193"/>
        <v>2.7515965005999998</v>
      </c>
      <c r="H1595">
        <f t="shared" si="194"/>
        <v>5.9317900700000008</v>
      </c>
      <c r="I1595">
        <f t="shared" si="195"/>
        <v>4.9328000730000001</v>
      </c>
      <c r="J1595" s="2">
        <f t="shared" si="196"/>
        <v>-11.064256666666667</v>
      </c>
      <c r="K1595">
        <f t="shared" si="197"/>
        <v>1.008685158232224</v>
      </c>
      <c r="L1595">
        <f t="shared" si="198"/>
        <v>0.99508797362743995</v>
      </c>
      <c r="M1595">
        <f t="shared" si="199"/>
        <v>1.005007021253832</v>
      </c>
    </row>
    <row r="1596" spans="1:13" x14ac:dyDescent="0.2">
      <c r="A1596">
        <f t="shared" si="192"/>
        <v>3.1760000000000002</v>
      </c>
      <c r="B1596">
        <v>1588</v>
      </c>
      <c r="C1596">
        <v>13.758820780000001</v>
      </c>
      <c r="D1596">
        <v>17.796313118</v>
      </c>
      <c r="E1596">
        <v>14.800249255000001</v>
      </c>
      <c r="F1596" s="2">
        <v>-1991.5130999999999</v>
      </c>
      <c r="G1596">
        <f t="shared" si="193"/>
        <v>2.7517641560000001</v>
      </c>
      <c r="H1596">
        <f t="shared" si="194"/>
        <v>5.9321043726666671</v>
      </c>
      <c r="I1596">
        <f t="shared" si="195"/>
        <v>4.9334164183333336</v>
      </c>
      <c r="J1596" s="2">
        <f t="shared" si="196"/>
        <v>-11.063961666666666</v>
      </c>
      <c r="K1596">
        <f t="shared" si="197"/>
        <v>1.0087466176481088</v>
      </c>
      <c r="L1596">
        <f t="shared" si="198"/>
        <v>0.99514069949939221</v>
      </c>
      <c r="M1596">
        <f t="shared" si="199"/>
        <v>1.0051325952439292</v>
      </c>
    </row>
    <row r="1597" spans="1:13" x14ac:dyDescent="0.2">
      <c r="A1597">
        <f t="shared" si="192"/>
        <v>3.1779999999999999</v>
      </c>
      <c r="B1597">
        <v>1589</v>
      </c>
      <c r="C1597">
        <v>13.759537984</v>
      </c>
      <c r="D1597">
        <v>17.796949741999999</v>
      </c>
      <c r="E1597">
        <v>14.801918884999999</v>
      </c>
      <c r="F1597" s="2">
        <v>-1991.4594999999999</v>
      </c>
      <c r="G1597">
        <f t="shared" si="193"/>
        <v>2.7519075967999997</v>
      </c>
      <c r="H1597">
        <f t="shared" si="194"/>
        <v>5.932316580666666</v>
      </c>
      <c r="I1597">
        <f t="shared" si="195"/>
        <v>4.9339729616666661</v>
      </c>
      <c r="J1597" s="2">
        <f t="shared" si="196"/>
        <v>-11.063663888888888</v>
      </c>
      <c r="K1597">
        <f t="shared" si="197"/>
        <v>1.0087992004326898</v>
      </c>
      <c r="L1597">
        <f t="shared" si="198"/>
        <v>0.99517629847140809</v>
      </c>
      <c r="M1597">
        <f t="shared" si="199"/>
        <v>1.0052459851947386</v>
      </c>
    </row>
    <row r="1598" spans="1:13" x14ac:dyDescent="0.2">
      <c r="A1598">
        <f t="shared" si="192"/>
        <v>3.18</v>
      </c>
      <c r="B1598">
        <v>1590</v>
      </c>
      <c r="C1598">
        <v>13.760315822000001</v>
      </c>
      <c r="D1598">
        <v>17.797612161</v>
      </c>
      <c r="E1598">
        <v>14.803788475999999</v>
      </c>
      <c r="F1598" s="2">
        <v>-1991.4045000000001</v>
      </c>
      <c r="G1598">
        <f t="shared" si="193"/>
        <v>2.7520631644</v>
      </c>
      <c r="H1598">
        <f t="shared" si="194"/>
        <v>5.932537387</v>
      </c>
      <c r="I1598">
        <f t="shared" si="195"/>
        <v>4.9345961586666665</v>
      </c>
      <c r="J1598" s="2">
        <f t="shared" si="196"/>
        <v>-11.063358333333333</v>
      </c>
      <c r="K1598">
        <f t="shared" si="197"/>
        <v>1.0088562286812677</v>
      </c>
      <c r="L1598">
        <f t="shared" si="198"/>
        <v>0.99521333985760163</v>
      </c>
      <c r="M1598">
        <f t="shared" si="199"/>
        <v>1.0053729551410888</v>
      </c>
    </row>
    <row r="1599" spans="1:13" x14ac:dyDescent="0.2">
      <c r="A1599">
        <f t="shared" si="192"/>
        <v>3.1819999999999999</v>
      </c>
      <c r="B1599">
        <v>1591</v>
      </c>
      <c r="C1599">
        <v>13.760969894</v>
      </c>
      <c r="D1599">
        <v>17.798106045000001</v>
      </c>
      <c r="E1599">
        <v>14.805657495</v>
      </c>
      <c r="F1599" s="2">
        <v>-1991.3441</v>
      </c>
      <c r="G1599">
        <f t="shared" si="193"/>
        <v>2.7521939788000003</v>
      </c>
      <c r="H1599">
        <f t="shared" si="194"/>
        <v>5.9327020150000003</v>
      </c>
      <c r="I1599">
        <f t="shared" si="195"/>
        <v>4.9352191650000004</v>
      </c>
      <c r="J1599" s="2">
        <f t="shared" si="196"/>
        <v>-11.063022777777778</v>
      </c>
      <c r="K1599">
        <f t="shared" si="197"/>
        <v>1.008904182857592</v>
      </c>
      <c r="L1599">
        <f t="shared" si="198"/>
        <v>0.99524095704246307</v>
      </c>
      <c r="M1599">
        <f t="shared" si="199"/>
        <v>1.0054998862410767</v>
      </c>
    </row>
    <row r="1600" spans="1:13" x14ac:dyDescent="0.2">
      <c r="A1600">
        <f t="shared" si="192"/>
        <v>3.1840000000000002</v>
      </c>
      <c r="B1600">
        <v>1592</v>
      </c>
      <c r="C1600">
        <v>13.761315246000001</v>
      </c>
      <c r="D1600">
        <v>17.798351963000002</v>
      </c>
      <c r="E1600">
        <v>14.807154505</v>
      </c>
      <c r="F1600" s="2">
        <v>-1991.2845</v>
      </c>
      <c r="G1600">
        <f t="shared" si="193"/>
        <v>2.7522630492000002</v>
      </c>
      <c r="H1600">
        <f t="shared" si="194"/>
        <v>5.9327839876666673</v>
      </c>
      <c r="I1600">
        <f t="shared" si="195"/>
        <v>4.9357181683333335</v>
      </c>
      <c r="J1600" s="2">
        <f t="shared" si="196"/>
        <v>-11.062691666666666</v>
      </c>
      <c r="K1600">
        <f t="shared" si="197"/>
        <v>1.0089295028081509</v>
      </c>
      <c r="L1600">
        <f t="shared" si="198"/>
        <v>0.99525470837448993</v>
      </c>
      <c r="M1600">
        <f t="shared" si="199"/>
        <v>1.0056015530117155</v>
      </c>
    </row>
    <row r="1601" spans="1:13" x14ac:dyDescent="0.2">
      <c r="A1601">
        <f t="shared" si="192"/>
        <v>3.1859999999999999</v>
      </c>
      <c r="B1601">
        <v>1593</v>
      </c>
      <c r="C1601">
        <v>13.761552295</v>
      </c>
      <c r="D1601">
        <v>17.798400115</v>
      </c>
      <c r="E1601">
        <v>14.808740321</v>
      </c>
      <c r="F1601" s="2">
        <v>-1991.2235000000001</v>
      </c>
      <c r="G1601">
        <f t="shared" si="193"/>
        <v>2.7523104589999998</v>
      </c>
      <c r="H1601">
        <f t="shared" si="194"/>
        <v>5.9328000383333332</v>
      </c>
      <c r="I1601">
        <f t="shared" si="195"/>
        <v>4.9362467736666664</v>
      </c>
      <c r="J1601" s="2">
        <f t="shared" si="196"/>
        <v>-11.062352777777779</v>
      </c>
      <c r="K1601">
        <f t="shared" si="197"/>
        <v>1.008946882377286</v>
      </c>
      <c r="L1601">
        <f t="shared" si="198"/>
        <v>0.99525740095551185</v>
      </c>
      <c r="M1601">
        <f t="shared" si="199"/>
        <v>1.0057092508838388</v>
      </c>
    </row>
    <row r="1602" spans="1:13" x14ac:dyDescent="0.2">
      <c r="A1602">
        <f t="shared" si="192"/>
        <v>3.1880000000000002</v>
      </c>
      <c r="B1602">
        <v>1594</v>
      </c>
      <c r="C1602">
        <v>13.761710439</v>
      </c>
      <c r="D1602">
        <v>17.798216790000001</v>
      </c>
      <c r="E1602">
        <v>14.80981225</v>
      </c>
      <c r="F1602" s="2">
        <v>-1991.1623</v>
      </c>
      <c r="G1602">
        <f t="shared" si="193"/>
        <v>2.7523420877999998</v>
      </c>
      <c r="H1602">
        <f t="shared" si="194"/>
        <v>5.9327389300000002</v>
      </c>
      <c r="I1602">
        <f t="shared" si="195"/>
        <v>4.9366040833333331</v>
      </c>
      <c r="J1602" s="2">
        <f t="shared" si="196"/>
        <v>-11.062012777777777</v>
      </c>
      <c r="K1602">
        <f t="shared" si="197"/>
        <v>1.0089584769192639</v>
      </c>
      <c r="L1602">
        <f t="shared" si="198"/>
        <v>0.99524714972158912</v>
      </c>
      <c r="M1602">
        <f t="shared" si="199"/>
        <v>1.0057820490346756</v>
      </c>
    </row>
    <row r="1603" spans="1:13" x14ac:dyDescent="0.2">
      <c r="A1603">
        <f t="shared" si="192"/>
        <v>3.19</v>
      </c>
      <c r="B1603">
        <v>1595</v>
      </c>
      <c r="C1603">
        <v>13.761592273</v>
      </c>
      <c r="D1603">
        <v>17.797870877000001</v>
      </c>
      <c r="E1603">
        <v>14.810903728</v>
      </c>
      <c r="F1603" s="2">
        <v>-1991.1057000000001</v>
      </c>
      <c r="G1603">
        <f t="shared" si="193"/>
        <v>2.7523184546000001</v>
      </c>
      <c r="H1603">
        <f t="shared" si="194"/>
        <v>5.9326236256666673</v>
      </c>
      <c r="I1603">
        <f t="shared" si="195"/>
        <v>4.9369679093333332</v>
      </c>
      <c r="J1603" s="2">
        <f t="shared" si="196"/>
        <v>-11.061698333333334</v>
      </c>
      <c r="K1603">
        <f t="shared" si="197"/>
        <v>1.0089498134186106</v>
      </c>
      <c r="L1603">
        <f t="shared" si="198"/>
        <v>0.99522780683284007</v>
      </c>
      <c r="M1603">
        <f t="shared" si="199"/>
        <v>1.0058561748210655</v>
      </c>
    </row>
    <row r="1604" spans="1:13" x14ac:dyDescent="0.2">
      <c r="A1604">
        <f t="shared" si="192"/>
        <v>3.1920000000000002</v>
      </c>
      <c r="B1604">
        <v>1596</v>
      </c>
      <c r="C1604">
        <v>13.761707971</v>
      </c>
      <c r="D1604">
        <v>17.797173325999999</v>
      </c>
      <c r="E1604">
        <v>14.811682036000001</v>
      </c>
      <c r="F1604" s="2">
        <v>-1991.0497</v>
      </c>
      <c r="G1604">
        <f t="shared" si="193"/>
        <v>2.7523415941999998</v>
      </c>
      <c r="H1604">
        <f t="shared" si="194"/>
        <v>5.9323911086666667</v>
      </c>
      <c r="I1604">
        <f t="shared" si="195"/>
        <v>4.9372273453333335</v>
      </c>
      <c r="J1604" s="2">
        <f t="shared" si="196"/>
        <v>-11.061387222222223</v>
      </c>
      <c r="K1604">
        <f t="shared" si="197"/>
        <v>1.0089582959744947</v>
      </c>
      <c r="L1604">
        <f t="shared" si="198"/>
        <v>0.99518880092271278</v>
      </c>
      <c r="M1604">
        <f t="shared" si="199"/>
        <v>1.0059090322241038</v>
      </c>
    </row>
    <row r="1605" spans="1:13" x14ac:dyDescent="0.2">
      <c r="A1605">
        <f t="shared" si="192"/>
        <v>3.194</v>
      </c>
      <c r="B1605">
        <v>1597</v>
      </c>
      <c r="C1605">
        <v>13.761800073</v>
      </c>
      <c r="D1605">
        <v>17.796343509</v>
      </c>
      <c r="E1605">
        <v>14.812367282</v>
      </c>
      <c r="F1605" s="2">
        <v>-1990.9996000000001</v>
      </c>
      <c r="G1605">
        <f t="shared" si="193"/>
        <v>2.7523600145999998</v>
      </c>
      <c r="H1605">
        <f t="shared" si="194"/>
        <v>5.9321145030000002</v>
      </c>
      <c r="I1605">
        <f t="shared" si="195"/>
        <v>4.9374557606666665</v>
      </c>
      <c r="J1605" s="2">
        <f t="shared" si="196"/>
        <v>-11.061108888888889</v>
      </c>
      <c r="K1605">
        <f t="shared" si="197"/>
        <v>1.0089650485576167</v>
      </c>
      <c r="L1605">
        <f t="shared" si="198"/>
        <v>0.9951423989143664</v>
      </c>
      <c r="M1605">
        <f t="shared" si="199"/>
        <v>1.0059555694869899</v>
      </c>
    </row>
    <row r="1606" spans="1:13" x14ac:dyDescent="0.2">
      <c r="A1606">
        <f t="shared" si="192"/>
        <v>3.1960000000000002</v>
      </c>
      <c r="B1606">
        <v>1598</v>
      </c>
      <c r="C1606">
        <v>13.761526819</v>
      </c>
      <c r="D1606">
        <v>17.795582834000001</v>
      </c>
      <c r="E1606">
        <v>14.812605019999999</v>
      </c>
      <c r="F1606" s="2">
        <v>-1990.9525000000001</v>
      </c>
      <c r="G1606">
        <f t="shared" si="193"/>
        <v>2.7523053638000001</v>
      </c>
      <c r="H1606">
        <f t="shared" si="194"/>
        <v>5.931860944666667</v>
      </c>
      <c r="I1606">
        <f t="shared" si="195"/>
        <v>4.9375350066666668</v>
      </c>
      <c r="J1606" s="2">
        <f t="shared" si="196"/>
        <v>-11.060847222222224</v>
      </c>
      <c r="K1606">
        <f t="shared" si="197"/>
        <v>1.0089450145697725</v>
      </c>
      <c r="L1606">
        <f t="shared" si="198"/>
        <v>0.99509986321348431</v>
      </c>
      <c r="M1606">
        <f t="shared" si="199"/>
        <v>1.0059717150402716</v>
      </c>
    </row>
    <row r="1607" spans="1:13" x14ac:dyDescent="0.2">
      <c r="A1607">
        <f t="shared" si="192"/>
        <v>3.198</v>
      </c>
      <c r="B1607">
        <v>1599</v>
      </c>
      <c r="C1607">
        <v>13.760990792999999</v>
      </c>
      <c r="D1607">
        <v>17.794995646</v>
      </c>
      <c r="E1607">
        <v>14.812927256</v>
      </c>
      <c r="F1607" s="2">
        <v>-1990.9091000000001</v>
      </c>
      <c r="G1607">
        <f t="shared" si="193"/>
        <v>2.7521981585999997</v>
      </c>
      <c r="H1607">
        <f t="shared" si="194"/>
        <v>5.9316652153333331</v>
      </c>
      <c r="I1607">
        <f t="shared" si="195"/>
        <v>4.937642418666667</v>
      </c>
      <c r="J1607" s="2">
        <f t="shared" si="196"/>
        <v>-11.060606111111111</v>
      </c>
      <c r="K1607">
        <f t="shared" si="197"/>
        <v>1.0089057150961389</v>
      </c>
      <c r="L1607">
        <f t="shared" si="198"/>
        <v>0.99506702862166829</v>
      </c>
      <c r="M1607">
        <f t="shared" si="199"/>
        <v>1.0059935991248827</v>
      </c>
    </row>
    <row r="1608" spans="1:13" x14ac:dyDescent="0.2">
      <c r="A1608">
        <f t="shared" si="192"/>
        <v>3.2</v>
      </c>
      <c r="B1608">
        <v>1600</v>
      </c>
      <c r="C1608">
        <v>13.760234488</v>
      </c>
      <c r="D1608">
        <v>17.794275554999999</v>
      </c>
      <c r="E1608">
        <v>14.813191434</v>
      </c>
      <c r="F1608" s="2">
        <v>-1990.8656000000001</v>
      </c>
      <c r="G1608">
        <f t="shared" si="193"/>
        <v>2.7520468976000001</v>
      </c>
      <c r="H1608">
        <f t="shared" si="194"/>
        <v>5.9314251849999993</v>
      </c>
      <c r="I1608">
        <f t="shared" si="195"/>
        <v>4.9377304779999998</v>
      </c>
      <c r="J1608" s="2">
        <f t="shared" si="196"/>
        <v>-11.060364444444446</v>
      </c>
      <c r="K1608">
        <f t="shared" si="197"/>
        <v>1.0088502655686789</v>
      </c>
      <c r="L1608">
        <f t="shared" si="198"/>
        <v>0.99502676231163578</v>
      </c>
      <c r="M1608">
        <f t="shared" si="199"/>
        <v>1.0060115403037215</v>
      </c>
    </row>
    <row r="1609" spans="1:13" x14ac:dyDescent="0.2">
      <c r="A1609">
        <f t="shared" si="192"/>
        <v>3.202</v>
      </c>
      <c r="B1609">
        <v>1601</v>
      </c>
      <c r="C1609">
        <v>13.759455806</v>
      </c>
      <c r="D1609">
        <v>17.793472190999999</v>
      </c>
      <c r="E1609">
        <v>14.813420631</v>
      </c>
      <c r="F1609" s="2">
        <v>-1990.8259</v>
      </c>
      <c r="G1609">
        <f t="shared" si="193"/>
        <v>2.7518911612000001</v>
      </c>
      <c r="H1609">
        <f t="shared" si="194"/>
        <v>5.9311573969999998</v>
      </c>
      <c r="I1609">
        <f t="shared" si="195"/>
        <v>4.9378068769999999</v>
      </c>
      <c r="J1609" s="2">
        <f t="shared" si="196"/>
        <v>-11.06014388888889</v>
      </c>
      <c r="K1609">
        <f t="shared" si="197"/>
        <v>1.0087931754410957</v>
      </c>
      <c r="L1609">
        <f t="shared" si="198"/>
        <v>0.99498183951174968</v>
      </c>
      <c r="M1609">
        <f t="shared" si="199"/>
        <v>1.0060271058101846</v>
      </c>
    </row>
    <row r="1610" spans="1:13" x14ac:dyDescent="0.2">
      <c r="A1610">
        <f t="shared" ref="A1610:A1673" si="200">B1610*0.002</f>
        <v>3.2040000000000002</v>
      </c>
      <c r="B1610">
        <v>1602</v>
      </c>
      <c r="C1610">
        <v>13.758539537000001</v>
      </c>
      <c r="D1610">
        <v>17.792544328000002</v>
      </c>
      <c r="E1610">
        <v>14.813539777000001</v>
      </c>
      <c r="F1610" s="2">
        <v>-1990.7872</v>
      </c>
      <c r="G1610">
        <f t="shared" ref="G1610:G1673" si="201">C1610/5</f>
        <v>2.7517079074000002</v>
      </c>
      <c r="H1610">
        <f t="shared" ref="H1610:H1673" si="202">D1610/3</f>
        <v>5.9308481093333336</v>
      </c>
      <c r="I1610">
        <f t="shared" ref="I1610:I1673" si="203">E1610/3</f>
        <v>4.9378465923333339</v>
      </c>
      <c r="J1610" s="2">
        <f t="shared" ref="J1610:J1673" si="204">F1610/180</f>
        <v>-11.059928888888889</v>
      </c>
      <c r="K1610">
        <f t="shared" ref="K1610:K1673" si="205">G1610/$G$9</f>
        <v>1.0087259979358876</v>
      </c>
      <c r="L1610">
        <f t="shared" ref="L1610:L1673" si="206">H1610/$H$9</f>
        <v>0.99492995493157077</v>
      </c>
      <c r="M1610">
        <f t="shared" ref="M1610:M1673" si="207">I1610/$I$9</f>
        <v>1.0060351973987878</v>
      </c>
    </row>
    <row r="1611" spans="1:13" x14ac:dyDescent="0.2">
      <c r="A1611">
        <f t="shared" si="200"/>
        <v>3.206</v>
      </c>
      <c r="B1611">
        <v>1603</v>
      </c>
      <c r="C1611">
        <v>13.757666972000001</v>
      </c>
      <c r="D1611">
        <v>17.791528217</v>
      </c>
      <c r="E1611">
        <v>14.813762598</v>
      </c>
      <c r="F1611" s="2">
        <v>-1990.7488000000001</v>
      </c>
      <c r="G1611">
        <f t="shared" si="201"/>
        <v>2.7515333944</v>
      </c>
      <c r="H1611">
        <f t="shared" si="202"/>
        <v>5.9305094056666663</v>
      </c>
      <c r="I1611">
        <f t="shared" si="203"/>
        <v>4.9379208659999998</v>
      </c>
      <c r="J1611" s="2">
        <f t="shared" si="204"/>
        <v>-11.059715555555556</v>
      </c>
      <c r="K1611">
        <f t="shared" si="205"/>
        <v>1.0086620246487503</v>
      </c>
      <c r="L1611">
        <f t="shared" si="206"/>
        <v>0.99487313566768132</v>
      </c>
      <c r="M1611">
        <f t="shared" si="207"/>
        <v>1.0060503298905548</v>
      </c>
    </row>
    <row r="1612" spans="1:13" x14ac:dyDescent="0.2">
      <c r="A1612">
        <f t="shared" si="200"/>
        <v>3.2080000000000002</v>
      </c>
      <c r="B1612">
        <v>1604</v>
      </c>
      <c r="C1612">
        <v>13.756707573</v>
      </c>
      <c r="D1612">
        <v>17.790568557</v>
      </c>
      <c r="E1612">
        <v>14.813563182999999</v>
      </c>
      <c r="F1612" s="2">
        <v>-1990.7167999999999</v>
      </c>
      <c r="G1612">
        <f t="shared" si="201"/>
        <v>2.7513415146</v>
      </c>
      <c r="H1612">
        <f t="shared" si="202"/>
        <v>5.9301895189999998</v>
      </c>
      <c r="I1612">
        <f t="shared" si="203"/>
        <v>4.9378543943333328</v>
      </c>
      <c r="J1612" s="2">
        <f t="shared" si="204"/>
        <v>-11.059537777777777</v>
      </c>
      <c r="K1612">
        <f t="shared" si="205"/>
        <v>1.0085916850090604</v>
      </c>
      <c r="L1612">
        <f t="shared" si="206"/>
        <v>0.99481947305130969</v>
      </c>
      <c r="M1612">
        <f t="shared" si="207"/>
        <v>1.006036786975633</v>
      </c>
    </row>
    <row r="1613" spans="1:13" x14ac:dyDescent="0.2">
      <c r="A1613">
        <f t="shared" si="200"/>
        <v>3.21</v>
      </c>
      <c r="B1613">
        <v>1605</v>
      </c>
      <c r="C1613">
        <v>13.755704478</v>
      </c>
      <c r="D1613">
        <v>17.789488873</v>
      </c>
      <c r="E1613">
        <v>14.813240303000001</v>
      </c>
      <c r="F1613" s="2">
        <v>-1990.6922</v>
      </c>
      <c r="G1613">
        <f t="shared" si="201"/>
        <v>2.7511408955999999</v>
      </c>
      <c r="H1613">
        <f t="shared" si="202"/>
        <v>5.9298296243333333</v>
      </c>
      <c r="I1613">
        <f t="shared" si="203"/>
        <v>4.9377467676666669</v>
      </c>
      <c r="J1613" s="2">
        <f t="shared" si="204"/>
        <v>-11.059401111111111</v>
      </c>
      <c r="K1613">
        <f t="shared" si="205"/>
        <v>1.0085181417378302</v>
      </c>
      <c r="L1613">
        <f t="shared" si="206"/>
        <v>0.99475909888932046</v>
      </c>
      <c r="M1613">
        <f t="shared" si="207"/>
        <v>1.0060148591549078</v>
      </c>
    </row>
    <row r="1614" spans="1:13" x14ac:dyDescent="0.2">
      <c r="A1614">
        <f t="shared" si="200"/>
        <v>3.2120000000000002</v>
      </c>
      <c r="B1614">
        <v>1606</v>
      </c>
      <c r="C1614">
        <v>13.754576890999999</v>
      </c>
      <c r="D1614">
        <v>17.788714816999999</v>
      </c>
      <c r="E1614">
        <v>14.812522836999999</v>
      </c>
      <c r="F1614" s="2">
        <v>-1990.6712</v>
      </c>
      <c r="G1614">
        <f t="shared" si="201"/>
        <v>2.7509153781999998</v>
      </c>
      <c r="H1614">
        <f t="shared" si="202"/>
        <v>5.9295716056666663</v>
      </c>
      <c r="I1614">
        <f t="shared" si="203"/>
        <v>4.9375076123333335</v>
      </c>
      <c r="J1614" s="2">
        <f t="shared" si="204"/>
        <v>-11.059284444444444</v>
      </c>
      <c r="K1614">
        <f t="shared" si="205"/>
        <v>1.0084354711666714</v>
      </c>
      <c r="L1614">
        <f t="shared" si="206"/>
        <v>0.99471581494482109</v>
      </c>
      <c r="M1614">
        <f t="shared" si="207"/>
        <v>1.0059661337280483</v>
      </c>
    </row>
    <row r="1615" spans="1:13" x14ac:dyDescent="0.2">
      <c r="A1615">
        <f t="shared" si="200"/>
        <v>3.214</v>
      </c>
      <c r="B1615">
        <v>1607</v>
      </c>
      <c r="C1615">
        <v>13.753357494999999</v>
      </c>
      <c r="D1615">
        <v>17.788500505999998</v>
      </c>
      <c r="E1615">
        <v>14.811667808999999</v>
      </c>
      <c r="F1615" s="2">
        <v>-1990.6569999999999</v>
      </c>
      <c r="G1615">
        <f t="shared" si="201"/>
        <v>2.7506714990000001</v>
      </c>
      <c r="H1615">
        <f t="shared" si="202"/>
        <v>5.9295001686666664</v>
      </c>
      <c r="I1615">
        <f t="shared" si="203"/>
        <v>4.9372226029999995</v>
      </c>
      <c r="J1615" s="2">
        <f t="shared" si="204"/>
        <v>-11.059205555555556</v>
      </c>
      <c r="K1615">
        <f t="shared" si="205"/>
        <v>1.0083460694940833</v>
      </c>
      <c r="L1615">
        <f t="shared" si="206"/>
        <v>0.994703831024498</v>
      </c>
      <c r="M1615">
        <f t="shared" si="207"/>
        <v>1.0059080660227115</v>
      </c>
    </row>
    <row r="1616" spans="1:13" x14ac:dyDescent="0.2">
      <c r="A1616">
        <f t="shared" si="200"/>
        <v>3.2160000000000002</v>
      </c>
      <c r="B1616">
        <v>1608</v>
      </c>
      <c r="C1616">
        <v>13.752209268</v>
      </c>
      <c r="D1616">
        <v>17.788048406000001</v>
      </c>
      <c r="E1616">
        <v>14.810585624</v>
      </c>
      <c r="F1616" s="2">
        <v>-1990.6464000000001</v>
      </c>
      <c r="G1616">
        <f t="shared" si="201"/>
        <v>2.7504418535999999</v>
      </c>
      <c r="H1616">
        <f t="shared" si="202"/>
        <v>5.9293494686666675</v>
      </c>
      <c r="I1616">
        <f t="shared" si="203"/>
        <v>4.9368618746666666</v>
      </c>
      <c r="J1616" s="2">
        <f t="shared" si="204"/>
        <v>-11.059146666666667</v>
      </c>
      <c r="K1616">
        <f t="shared" si="205"/>
        <v>1.0082618856733139</v>
      </c>
      <c r="L1616">
        <f t="shared" si="206"/>
        <v>0.99467855033252228</v>
      </c>
      <c r="M1616">
        <f t="shared" si="207"/>
        <v>1.0058345713538825</v>
      </c>
    </row>
    <row r="1617" spans="1:13" x14ac:dyDescent="0.2">
      <c r="A1617">
        <f t="shared" si="200"/>
        <v>3.218</v>
      </c>
      <c r="B1617">
        <v>1609</v>
      </c>
      <c r="C1617">
        <v>13.751244622</v>
      </c>
      <c r="D1617">
        <v>17.787701615</v>
      </c>
      <c r="E1617">
        <v>14.809668571</v>
      </c>
      <c r="F1617" s="2">
        <v>-1990.645</v>
      </c>
      <c r="G1617">
        <f t="shared" si="201"/>
        <v>2.7502489244000001</v>
      </c>
      <c r="H1617">
        <f t="shared" si="202"/>
        <v>5.9292338716666668</v>
      </c>
      <c r="I1617">
        <f t="shared" si="203"/>
        <v>4.9365561903333335</v>
      </c>
      <c r="J1617" s="2">
        <f t="shared" si="204"/>
        <v>-11.059138888888889</v>
      </c>
      <c r="K1617">
        <f t="shared" si="205"/>
        <v>1.0081911613426981</v>
      </c>
      <c r="L1617">
        <f t="shared" si="206"/>
        <v>0.99465915834745022</v>
      </c>
      <c r="M1617">
        <f t="shared" si="207"/>
        <v>1.0057722913310274</v>
      </c>
    </row>
    <row r="1618" spans="1:13" x14ac:dyDescent="0.2">
      <c r="A1618">
        <f t="shared" si="200"/>
        <v>3.22</v>
      </c>
      <c r="B1618">
        <v>1610</v>
      </c>
      <c r="C1618">
        <v>13.750612198000001</v>
      </c>
      <c r="D1618">
        <v>17.787060937</v>
      </c>
      <c r="E1618">
        <v>14.808380142000001</v>
      </c>
      <c r="F1618" s="2">
        <v>-1990.6460999999999</v>
      </c>
      <c r="G1618">
        <f t="shared" si="201"/>
        <v>2.7501224396000001</v>
      </c>
      <c r="H1618">
        <f t="shared" si="202"/>
        <v>5.9290203123333329</v>
      </c>
      <c r="I1618">
        <f t="shared" si="203"/>
        <v>4.9361267140000002</v>
      </c>
      <c r="J1618" s="2">
        <f t="shared" si="204"/>
        <v>-11.059144999999999</v>
      </c>
      <c r="K1618">
        <f t="shared" si="205"/>
        <v>1.0081447943188724</v>
      </c>
      <c r="L1618">
        <f t="shared" si="206"/>
        <v>0.99462333268238978</v>
      </c>
      <c r="M1618">
        <f t="shared" si="207"/>
        <v>1.0056847899678918</v>
      </c>
    </row>
    <row r="1619" spans="1:13" x14ac:dyDescent="0.2">
      <c r="A1619">
        <f t="shared" si="200"/>
        <v>3.222</v>
      </c>
      <c r="B1619">
        <v>1611</v>
      </c>
      <c r="C1619">
        <v>13.749917494</v>
      </c>
      <c r="D1619">
        <v>17.786673827000001</v>
      </c>
      <c r="E1619">
        <v>14.80691758</v>
      </c>
      <c r="F1619" s="2">
        <v>-1990.6531</v>
      </c>
      <c r="G1619">
        <f t="shared" si="201"/>
        <v>2.7499834987999998</v>
      </c>
      <c r="H1619">
        <f t="shared" si="202"/>
        <v>5.9288912756666674</v>
      </c>
      <c r="I1619">
        <f t="shared" si="203"/>
        <v>4.9356391933333335</v>
      </c>
      <c r="J1619" s="2">
        <f t="shared" si="204"/>
        <v>-11.059183888888889</v>
      </c>
      <c r="K1619">
        <f t="shared" si="205"/>
        <v>1.0080938611523262</v>
      </c>
      <c r="L1619">
        <f t="shared" si="206"/>
        <v>0.99460168612483457</v>
      </c>
      <c r="M1619">
        <f t="shared" si="207"/>
        <v>1.0055854626718823</v>
      </c>
    </row>
    <row r="1620" spans="1:13" x14ac:dyDescent="0.2">
      <c r="A1620">
        <f t="shared" si="200"/>
        <v>3.2240000000000002</v>
      </c>
      <c r="B1620">
        <v>1612</v>
      </c>
      <c r="C1620">
        <v>13.749119907000001</v>
      </c>
      <c r="D1620">
        <v>17.785949607999999</v>
      </c>
      <c r="E1620">
        <v>14.805263768</v>
      </c>
      <c r="F1620" s="2">
        <v>-1990.6705999999999</v>
      </c>
      <c r="G1620">
        <f t="shared" si="201"/>
        <v>2.7498239814000001</v>
      </c>
      <c r="H1620">
        <f t="shared" si="202"/>
        <v>5.9286498693333334</v>
      </c>
      <c r="I1620">
        <f t="shared" si="203"/>
        <v>4.9350879226666668</v>
      </c>
      <c r="J1620" s="2">
        <f t="shared" si="204"/>
        <v>-11.05928111111111</v>
      </c>
      <c r="K1620">
        <f t="shared" si="205"/>
        <v>1.008035384979012</v>
      </c>
      <c r="L1620">
        <f t="shared" si="206"/>
        <v>0.99456118898379897</v>
      </c>
      <c r="M1620">
        <f t="shared" si="207"/>
        <v>1.005473146972399</v>
      </c>
    </row>
    <row r="1621" spans="1:13" x14ac:dyDescent="0.2">
      <c r="A1621">
        <f t="shared" si="200"/>
        <v>3.226</v>
      </c>
      <c r="B1621">
        <v>1613</v>
      </c>
      <c r="C1621">
        <v>13.748360416000001</v>
      </c>
      <c r="D1621">
        <v>17.785092678000002</v>
      </c>
      <c r="E1621">
        <v>14.803861047</v>
      </c>
      <c r="F1621" s="2">
        <v>-1990.6975</v>
      </c>
      <c r="G1621">
        <f t="shared" si="201"/>
        <v>2.7496720832000001</v>
      </c>
      <c r="H1621">
        <f t="shared" si="202"/>
        <v>5.9283642260000002</v>
      </c>
      <c r="I1621">
        <f t="shared" si="203"/>
        <v>4.9346203490000002</v>
      </c>
      <c r="J1621" s="2">
        <f t="shared" si="204"/>
        <v>-11.059430555555556</v>
      </c>
      <c r="K1621">
        <f t="shared" si="205"/>
        <v>1.0079797018656382</v>
      </c>
      <c r="L1621">
        <f t="shared" si="206"/>
        <v>0.99451327086087282</v>
      </c>
      <c r="M1621">
        <f t="shared" si="207"/>
        <v>1.005377883671434</v>
      </c>
    </row>
    <row r="1622" spans="1:13" x14ac:dyDescent="0.2">
      <c r="A1622">
        <f t="shared" si="200"/>
        <v>3.2280000000000002</v>
      </c>
      <c r="B1622">
        <v>1614</v>
      </c>
      <c r="C1622">
        <v>13.747477747</v>
      </c>
      <c r="D1622">
        <v>17.784392182000001</v>
      </c>
      <c r="E1622">
        <v>14.802557542000001</v>
      </c>
      <c r="F1622" s="2">
        <v>-1990.7244000000001</v>
      </c>
      <c r="G1622">
        <f t="shared" si="201"/>
        <v>2.7494955493999997</v>
      </c>
      <c r="H1622">
        <f t="shared" si="202"/>
        <v>5.9281307273333335</v>
      </c>
      <c r="I1622">
        <f t="shared" si="203"/>
        <v>4.9341858473333335</v>
      </c>
      <c r="J1622" s="2">
        <f t="shared" si="204"/>
        <v>-11.05958</v>
      </c>
      <c r="K1622">
        <f t="shared" si="205"/>
        <v>1.0079149877900286</v>
      </c>
      <c r="L1622">
        <f t="shared" si="206"/>
        <v>0.99447410027116612</v>
      </c>
      <c r="M1622">
        <f t="shared" si="207"/>
        <v>1.005289358448582</v>
      </c>
    </row>
    <row r="1623" spans="1:13" x14ac:dyDescent="0.2">
      <c r="A1623">
        <f t="shared" si="200"/>
        <v>3.23</v>
      </c>
      <c r="B1623">
        <v>1615</v>
      </c>
      <c r="C1623">
        <v>13.746914151</v>
      </c>
      <c r="D1623">
        <v>17.783669934999999</v>
      </c>
      <c r="E1623">
        <v>14.801141487000001</v>
      </c>
      <c r="F1623" s="2">
        <v>-1990.7517</v>
      </c>
      <c r="G1623">
        <f t="shared" si="201"/>
        <v>2.7493828302000001</v>
      </c>
      <c r="H1623">
        <f t="shared" si="202"/>
        <v>5.927889978333333</v>
      </c>
      <c r="I1623">
        <f t="shared" si="203"/>
        <v>4.9337138290000002</v>
      </c>
      <c r="J1623" s="2">
        <f t="shared" si="204"/>
        <v>-11.059731666666666</v>
      </c>
      <c r="K1623">
        <f t="shared" si="205"/>
        <v>1.0078736669844299</v>
      </c>
      <c r="L1623">
        <f t="shared" si="206"/>
        <v>0.99443371340114273</v>
      </c>
      <c r="M1623">
        <f t="shared" si="207"/>
        <v>1.0051931895927315</v>
      </c>
    </row>
    <row r="1624" spans="1:13" x14ac:dyDescent="0.2">
      <c r="A1624">
        <f t="shared" si="200"/>
        <v>3.2320000000000002</v>
      </c>
      <c r="B1624">
        <v>1616</v>
      </c>
      <c r="C1624">
        <v>13.746737443000001</v>
      </c>
      <c r="D1624">
        <v>17.783239376000001</v>
      </c>
      <c r="E1624">
        <v>14.799570674</v>
      </c>
      <c r="F1624" s="2">
        <v>-1990.7832000000001</v>
      </c>
      <c r="G1624">
        <f t="shared" si="201"/>
        <v>2.7493474886000002</v>
      </c>
      <c r="H1624">
        <f t="shared" si="202"/>
        <v>5.9277464586666673</v>
      </c>
      <c r="I1624">
        <f t="shared" si="203"/>
        <v>4.9331902246666663</v>
      </c>
      <c r="J1624" s="2">
        <f t="shared" si="204"/>
        <v>-11.059906666666667</v>
      </c>
      <c r="K1624">
        <f t="shared" si="205"/>
        <v>1.0078607113975986</v>
      </c>
      <c r="L1624">
        <f t="shared" si="206"/>
        <v>0.99440963724662734</v>
      </c>
      <c r="M1624">
        <f t="shared" si="207"/>
        <v>1.0050865106226592</v>
      </c>
    </row>
    <row r="1625" spans="1:13" x14ac:dyDescent="0.2">
      <c r="A1625">
        <f t="shared" si="200"/>
        <v>3.234</v>
      </c>
      <c r="B1625">
        <v>1617</v>
      </c>
      <c r="C1625">
        <v>13.746701197</v>
      </c>
      <c r="D1625">
        <v>17.783134547</v>
      </c>
      <c r="E1625">
        <v>14.797743678</v>
      </c>
      <c r="F1625" s="2">
        <v>-1990.8135</v>
      </c>
      <c r="G1625">
        <f t="shared" si="201"/>
        <v>2.7493402393999999</v>
      </c>
      <c r="H1625">
        <f t="shared" si="202"/>
        <v>5.9277115156666662</v>
      </c>
      <c r="I1625">
        <f t="shared" si="203"/>
        <v>4.9325812259999999</v>
      </c>
      <c r="J1625" s="2">
        <f t="shared" si="204"/>
        <v>-11.060074999999999</v>
      </c>
      <c r="K1625">
        <f t="shared" si="205"/>
        <v>1.0078580539729189</v>
      </c>
      <c r="L1625">
        <f t="shared" si="206"/>
        <v>0.99440377538053748</v>
      </c>
      <c r="M1625">
        <f t="shared" si="207"/>
        <v>1.0049624334399483</v>
      </c>
    </row>
    <row r="1626" spans="1:13" x14ac:dyDescent="0.2">
      <c r="A1626">
        <f t="shared" si="200"/>
        <v>3.2360000000000002</v>
      </c>
      <c r="B1626">
        <v>1618</v>
      </c>
      <c r="C1626">
        <v>13.746979905</v>
      </c>
      <c r="D1626">
        <v>17.783060866</v>
      </c>
      <c r="E1626">
        <v>14.795790435000001</v>
      </c>
      <c r="F1626" s="2">
        <v>-1990.8487</v>
      </c>
      <c r="G1626">
        <f t="shared" si="201"/>
        <v>2.7493959810000002</v>
      </c>
      <c r="H1626">
        <f t="shared" si="202"/>
        <v>5.9276869553333329</v>
      </c>
      <c r="I1626">
        <f t="shared" si="203"/>
        <v>4.9319301449999999</v>
      </c>
      <c r="J1626" s="2">
        <f t="shared" si="204"/>
        <v>-11.060270555555556</v>
      </c>
      <c r="K1626">
        <f t="shared" si="205"/>
        <v>1.007878487828175</v>
      </c>
      <c r="L1626">
        <f t="shared" si="206"/>
        <v>0.99439965525962293</v>
      </c>
      <c r="M1626">
        <f t="shared" si="207"/>
        <v>1.0048297824168537</v>
      </c>
    </row>
    <row r="1627" spans="1:13" x14ac:dyDescent="0.2">
      <c r="A1627">
        <f t="shared" si="200"/>
        <v>3.238</v>
      </c>
      <c r="B1627">
        <v>1619</v>
      </c>
      <c r="C1627">
        <v>13.747274243</v>
      </c>
      <c r="D1627">
        <v>17.782840030999999</v>
      </c>
      <c r="E1627">
        <v>14.793914943000001</v>
      </c>
      <c r="F1627" s="2">
        <v>-1990.8842999999999</v>
      </c>
      <c r="G1627">
        <f t="shared" si="201"/>
        <v>2.7494548486000001</v>
      </c>
      <c r="H1627">
        <f t="shared" si="202"/>
        <v>5.9276133436666667</v>
      </c>
      <c r="I1627">
        <f t="shared" si="203"/>
        <v>4.9313049810000003</v>
      </c>
      <c r="J1627" s="2">
        <f t="shared" si="204"/>
        <v>-11.060468333333333</v>
      </c>
      <c r="K1627">
        <f t="shared" si="205"/>
        <v>1.0079000676180925</v>
      </c>
      <c r="L1627">
        <f t="shared" si="206"/>
        <v>0.99438730652789875</v>
      </c>
      <c r="M1627">
        <f t="shared" si="207"/>
        <v>1.004702411714588</v>
      </c>
    </row>
    <row r="1628" spans="1:13" x14ac:dyDescent="0.2">
      <c r="A1628">
        <f t="shared" si="200"/>
        <v>3.24</v>
      </c>
      <c r="B1628">
        <v>1620</v>
      </c>
      <c r="C1628">
        <v>13.747868984</v>
      </c>
      <c r="D1628">
        <v>17.782657449999999</v>
      </c>
      <c r="E1628">
        <v>14.792313728</v>
      </c>
      <c r="F1628" s="2">
        <v>-1990.9268999999999</v>
      </c>
      <c r="G1628">
        <f t="shared" si="201"/>
        <v>2.7495737968</v>
      </c>
      <c r="H1628">
        <f t="shared" si="202"/>
        <v>5.9275524833333328</v>
      </c>
      <c r="I1628">
        <f t="shared" si="203"/>
        <v>4.9307712426666663</v>
      </c>
      <c r="J1628" s="2">
        <f t="shared" si="204"/>
        <v>-11.060705</v>
      </c>
      <c r="K1628">
        <f t="shared" si="205"/>
        <v>1.0079436718616335</v>
      </c>
      <c r="L1628">
        <f t="shared" si="206"/>
        <v>0.99437709689723808</v>
      </c>
      <c r="M1628">
        <f t="shared" si="207"/>
        <v>1.0045936680467775</v>
      </c>
    </row>
    <row r="1629" spans="1:13" x14ac:dyDescent="0.2">
      <c r="A1629">
        <f t="shared" si="200"/>
        <v>3.242</v>
      </c>
      <c r="B1629">
        <v>1621</v>
      </c>
      <c r="C1629">
        <v>13.748492119</v>
      </c>
      <c r="D1629">
        <v>17.782627354999999</v>
      </c>
      <c r="E1629">
        <v>14.790402013</v>
      </c>
      <c r="F1629" s="2">
        <v>-1990.9730999999999</v>
      </c>
      <c r="G1629">
        <f t="shared" si="201"/>
        <v>2.7496984238</v>
      </c>
      <c r="H1629">
        <f t="shared" si="202"/>
        <v>5.9275424516666666</v>
      </c>
      <c r="I1629">
        <f t="shared" si="203"/>
        <v>4.9301340043333335</v>
      </c>
      <c r="J1629" s="2">
        <f t="shared" si="204"/>
        <v>-11.060961666666666</v>
      </c>
      <c r="K1629">
        <f t="shared" si="205"/>
        <v>1.0079893578498178</v>
      </c>
      <c r="L1629">
        <f t="shared" si="206"/>
        <v>0.99437541403409946</v>
      </c>
      <c r="M1629">
        <f t="shared" si="207"/>
        <v>1.0044638373239156</v>
      </c>
    </row>
    <row r="1630" spans="1:13" x14ac:dyDescent="0.2">
      <c r="A1630">
        <f t="shared" si="200"/>
        <v>3.2440000000000002</v>
      </c>
      <c r="B1630">
        <v>1622</v>
      </c>
      <c r="C1630">
        <v>13.749009163</v>
      </c>
      <c r="D1630">
        <v>17.782998420999999</v>
      </c>
      <c r="E1630">
        <v>14.788654874000001</v>
      </c>
      <c r="F1630" s="2">
        <v>-1991.0223000000001</v>
      </c>
      <c r="G1630">
        <f t="shared" si="201"/>
        <v>2.7498018326000002</v>
      </c>
      <c r="H1630">
        <f t="shared" si="202"/>
        <v>5.9276661403333328</v>
      </c>
      <c r="I1630">
        <f t="shared" si="203"/>
        <v>4.9295516246666669</v>
      </c>
      <c r="J1630" s="2">
        <f t="shared" si="204"/>
        <v>-11.061235</v>
      </c>
      <c r="K1630">
        <f t="shared" si="205"/>
        <v>1.0080272656323608</v>
      </c>
      <c r="L1630">
        <f t="shared" si="206"/>
        <v>0.99439616343743653</v>
      </c>
      <c r="M1630">
        <f t="shared" si="207"/>
        <v>1.0043451834872763</v>
      </c>
    </row>
    <row r="1631" spans="1:13" x14ac:dyDescent="0.2">
      <c r="A1631">
        <f t="shared" si="200"/>
        <v>3.246</v>
      </c>
      <c r="B1631">
        <v>1623</v>
      </c>
      <c r="C1631">
        <v>13.749166197999999</v>
      </c>
      <c r="D1631">
        <v>17.783242325</v>
      </c>
      <c r="E1631">
        <v>14.787230191000001</v>
      </c>
      <c r="F1631" s="2">
        <v>-1991.0673999999999</v>
      </c>
      <c r="G1631">
        <f t="shared" si="201"/>
        <v>2.7498332396</v>
      </c>
      <c r="H1631">
        <f t="shared" si="202"/>
        <v>5.9277474416666669</v>
      </c>
      <c r="I1631">
        <f t="shared" si="203"/>
        <v>4.9290767303333336</v>
      </c>
      <c r="J1631" s="2">
        <f t="shared" si="204"/>
        <v>-11.061485555555555</v>
      </c>
      <c r="K1631">
        <f t="shared" si="205"/>
        <v>1.0080387788664988</v>
      </c>
      <c r="L1631">
        <f t="shared" si="206"/>
        <v>0.99440980214988017</v>
      </c>
      <c r="M1631">
        <f t="shared" si="207"/>
        <v>1.0042484286761568</v>
      </c>
    </row>
    <row r="1632" spans="1:13" x14ac:dyDescent="0.2">
      <c r="A1632">
        <f t="shared" si="200"/>
        <v>3.2480000000000002</v>
      </c>
      <c r="B1632">
        <v>1624</v>
      </c>
      <c r="C1632">
        <v>13.74966841</v>
      </c>
      <c r="D1632">
        <v>17.783919384000001</v>
      </c>
      <c r="E1632">
        <v>14.785727365</v>
      </c>
      <c r="F1632" s="2">
        <v>-1991.1124</v>
      </c>
      <c r="G1632">
        <f t="shared" si="201"/>
        <v>2.749933682</v>
      </c>
      <c r="H1632">
        <f t="shared" si="202"/>
        <v>5.9279731280000005</v>
      </c>
      <c r="I1632">
        <f t="shared" si="203"/>
        <v>4.9285757883333332</v>
      </c>
      <c r="J1632" s="2">
        <f t="shared" si="204"/>
        <v>-11.061735555555556</v>
      </c>
      <c r="K1632">
        <f t="shared" si="205"/>
        <v>1.008075599220833</v>
      </c>
      <c r="L1632">
        <f t="shared" si="206"/>
        <v>0.99444766218090996</v>
      </c>
      <c r="M1632">
        <f t="shared" si="207"/>
        <v>1.0041463669222259</v>
      </c>
    </row>
    <row r="1633" spans="1:13" x14ac:dyDescent="0.2">
      <c r="A1633">
        <f t="shared" si="200"/>
        <v>3.25</v>
      </c>
      <c r="B1633">
        <v>1625</v>
      </c>
      <c r="C1633">
        <v>13.750540017000001</v>
      </c>
      <c r="D1633">
        <v>17.784842356999999</v>
      </c>
      <c r="E1633">
        <v>14.784123979</v>
      </c>
      <c r="F1633" s="2">
        <v>-1991.1569999999999</v>
      </c>
      <c r="G1633">
        <f t="shared" si="201"/>
        <v>2.7501080034000003</v>
      </c>
      <c r="H1633">
        <f t="shared" si="202"/>
        <v>5.9282807856666659</v>
      </c>
      <c r="I1633">
        <f t="shared" si="203"/>
        <v>4.9280413263333331</v>
      </c>
      <c r="J1633" s="2">
        <f t="shared" si="204"/>
        <v>-11.061983333333332</v>
      </c>
      <c r="K1633">
        <f t="shared" si="205"/>
        <v>1.0081395022709003</v>
      </c>
      <c r="L1633">
        <f t="shared" si="206"/>
        <v>0.99449927332029286</v>
      </c>
      <c r="M1633">
        <f t="shared" si="207"/>
        <v>1.0040374758148134</v>
      </c>
    </row>
    <row r="1634" spans="1:13" x14ac:dyDescent="0.2">
      <c r="A1634">
        <f t="shared" si="200"/>
        <v>3.2520000000000002</v>
      </c>
      <c r="B1634">
        <v>1626</v>
      </c>
      <c r="C1634">
        <v>13.751767352</v>
      </c>
      <c r="D1634">
        <v>17.785686594000001</v>
      </c>
      <c r="E1634">
        <v>14.782864293999999</v>
      </c>
      <c r="F1634" s="2">
        <v>-1991.2008000000001</v>
      </c>
      <c r="G1634">
        <f t="shared" si="201"/>
        <v>2.7503534703999999</v>
      </c>
      <c r="H1634">
        <f t="shared" si="202"/>
        <v>5.9285621980000007</v>
      </c>
      <c r="I1634">
        <f t="shared" si="203"/>
        <v>4.9276214313333329</v>
      </c>
      <c r="J1634" s="2">
        <f t="shared" si="204"/>
        <v>-11.062226666666668</v>
      </c>
      <c r="K1634">
        <f t="shared" si="205"/>
        <v>1.0082294860020475</v>
      </c>
      <c r="L1634">
        <f t="shared" si="206"/>
        <v>0.994546481671436</v>
      </c>
      <c r="M1634">
        <f t="shared" si="207"/>
        <v>1.003951926549296</v>
      </c>
    </row>
    <row r="1635" spans="1:13" x14ac:dyDescent="0.2">
      <c r="A1635">
        <f t="shared" si="200"/>
        <v>3.254</v>
      </c>
      <c r="B1635">
        <v>1627</v>
      </c>
      <c r="C1635">
        <v>13.753025911</v>
      </c>
      <c r="D1635">
        <v>17.786757039000001</v>
      </c>
      <c r="E1635">
        <v>14.781452383</v>
      </c>
      <c r="F1635" s="2">
        <v>-1991.2422999999999</v>
      </c>
      <c r="G1635">
        <f t="shared" si="201"/>
        <v>2.7506051822000002</v>
      </c>
      <c r="H1635">
        <f t="shared" si="202"/>
        <v>5.9289190130000007</v>
      </c>
      <c r="I1635">
        <f t="shared" si="203"/>
        <v>4.9271507943333335</v>
      </c>
      <c r="J1635" s="2">
        <f t="shared" si="204"/>
        <v>-11.062457222222221</v>
      </c>
      <c r="K1635">
        <f t="shared" si="205"/>
        <v>1.008321758963129</v>
      </c>
      <c r="L1635">
        <f t="shared" si="206"/>
        <v>0.99460633920366825</v>
      </c>
      <c r="M1635">
        <f t="shared" si="207"/>
        <v>1.0038560391258322</v>
      </c>
    </row>
    <row r="1636" spans="1:13" x14ac:dyDescent="0.2">
      <c r="A1636">
        <f t="shared" si="200"/>
        <v>3.2560000000000002</v>
      </c>
      <c r="B1636">
        <v>1628</v>
      </c>
      <c r="C1636">
        <v>13.754415752</v>
      </c>
      <c r="D1636">
        <v>17.787992951</v>
      </c>
      <c r="E1636">
        <v>14.780260828999999</v>
      </c>
      <c r="F1636" s="2">
        <v>-1991.2796000000001</v>
      </c>
      <c r="G1636">
        <f t="shared" si="201"/>
        <v>2.7508831504</v>
      </c>
      <c r="H1636">
        <f t="shared" si="202"/>
        <v>5.9293309836666666</v>
      </c>
      <c r="I1636">
        <f t="shared" si="203"/>
        <v>4.9267536096666662</v>
      </c>
      <c r="J1636" s="2">
        <f t="shared" si="204"/>
        <v>-11.062664444444446</v>
      </c>
      <c r="K1636">
        <f t="shared" si="205"/>
        <v>1.008423657042204</v>
      </c>
      <c r="L1636">
        <f t="shared" si="206"/>
        <v>0.9946754493796941</v>
      </c>
      <c r="M1636">
        <f t="shared" si="207"/>
        <v>1.0037751168559597</v>
      </c>
    </row>
    <row r="1637" spans="1:13" x14ac:dyDescent="0.2">
      <c r="A1637">
        <f t="shared" si="200"/>
        <v>3.258</v>
      </c>
      <c r="B1637">
        <v>1629</v>
      </c>
      <c r="C1637">
        <v>13.755782550999999</v>
      </c>
      <c r="D1637">
        <v>17.789236158000001</v>
      </c>
      <c r="E1637">
        <v>14.779466280999999</v>
      </c>
      <c r="F1637" s="2">
        <v>-1991.3203000000001</v>
      </c>
      <c r="G1637">
        <f t="shared" si="201"/>
        <v>2.7511565102</v>
      </c>
      <c r="H1637">
        <f t="shared" si="202"/>
        <v>5.9297453860000005</v>
      </c>
      <c r="I1637">
        <f t="shared" si="203"/>
        <v>4.9264887603333332</v>
      </c>
      <c r="J1637" s="2">
        <f t="shared" si="204"/>
        <v>-11.062890555555557</v>
      </c>
      <c r="K1637">
        <f t="shared" si="205"/>
        <v>1.0085238657657785</v>
      </c>
      <c r="L1637">
        <f t="shared" si="206"/>
        <v>0.99474496748017938</v>
      </c>
      <c r="M1637">
        <f t="shared" si="207"/>
        <v>1.0037211565422159</v>
      </c>
    </row>
    <row r="1638" spans="1:13" x14ac:dyDescent="0.2">
      <c r="A1638">
        <f t="shared" si="200"/>
        <v>3.2600000000000002</v>
      </c>
      <c r="B1638">
        <v>1630</v>
      </c>
      <c r="C1638">
        <v>13.757246415999999</v>
      </c>
      <c r="D1638">
        <v>17.790268009999998</v>
      </c>
      <c r="E1638">
        <v>14.778553038</v>
      </c>
      <c r="F1638" s="2">
        <v>-1991.3580999999999</v>
      </c>
      <c r="G1638">
        <f t="shared" si="201"/>
        <v>2.7514492831999999</v>
      </c>
      <c r="H1638">
        <f t="shared" si="202"/>
        <v>5.9300893366666658</v>
      </c>
      <c r="I1638">
        <f t="shared" si="203"/>
        <v>4.9261843460000003</v>
      </c>
      <c r="J1638" s="2">
        <f t="shared" si="204"/>
        <v>-11.063100555555556</v>
      </c>
      <c r="K1638">
        <f t="shared" si="205"/>
        <v>1.0086311910148718</v>
      </c>
      <c r="L1638">
        <f t="shared" si="206"/>
        <v>0.99480266695502273</v>
      </c>
      <c r="M1638">
        <f t="shared" si="207"/>
        <v>1.0036591352687319</v>
      </c>
    </row>
    <row r="1639" spans="1:13" x14ac:dyDescent="0.2">
      <c r="A1639">
        <f t="shared" si="200"/>
        <v>3.262</v>
      </c>
      <c r="B1639">
        <v>1631</v>
      </c>
      <c r="C1639">
        <v>13.758920829999999</v>
      </c>
      <c r="D1639">
        <v>17.791378813000001</v>
      </c>
      <c r="E1639">
        <v>14.777590915999999</v>
      </c>
      <c r="F1639" s="2">
        <v>-1991.3932</v>
      </c>
      <c r="G1639">
        <f t="shared" si="201"/>
        <v>2.7517841659999998</v>
      </c>
      <c r="H1639">
        <f t="shared" si="202"/>
        <v>5.9304596043333335</v>
      </c>
      <c r="I1639">
        <f t="shared" si="203"/>
        <v>4.9258636386666668</v>
      </c>
      <c r="J1639" s="2">
        <f t="shared" si="204"/>
        <v>-11.063295555555555</v>
      </c>
      <c r="K1639">
        <f t="shared" si="205"/>
        <v>1.008753952949637</v>
      </c>
      <c r="L1639">
        <f t="shared" si="206"/>
        <v>0.99486478124055477</v>
      </c>
      <c r="M1639">
        <f t="shared" si="207"/>
        <v>1.0035937944649291</v>
      </c>
    </row>
    <row r="1640" spans="1:13" x14ac:dyDescent="0.2">
      <c r="A1640">
        <f t="shared" si="200"/>
        <v>3.2640000000000002</v>
      </c>
      <c r="B1640">
        <v>1632</v>
      </c>
      <c r="C1640">
        <v>13.760572333000001</v>
      </c>
      <c r="D1640">
        <v>17.792792109000001</v>
      </c>
      <c r="E1640">
        <v>14.776853224</v>
      </c>
      <c r="F1640" s="2">
        <v>-1991.4173000000001</v>
      </c>
      <c r="G1640">
        <f t="shared" si="201"/>
        <v>2.7521144666000001</v>
      </c>
      <c r="H1640">
        <f t="shared" si="202"/>
        <v>5.9309307030000005</v>
      </c>
      <c r="I1640">
        <f t="shared" si="203"/>
        <v>4.9256177413333333</v>
      </c>
      <c r="J1640" s="2">
        <f t="shared" si="204"/>
        <v>-11.063429444444445</v>
      </c>
      <c r="K1640">
        <f t="shared" si="205"/>
        <v>1.0088750351333449</v>
      </c>
      <c r="L1640">
        <f t="shared" si="206"/>
        <v>0.99494381043950819</v>
      </c>
      <c r="M1640">
        <f t="shared" si="207"/>
        <v>1.0035436954252659</v>
      </c>
    </row>
    <row r="1641" spans="1:13" x14ac:dyDescent="0.2">
      <c r="A1641">
        <f t="shared" si="200"/>
        <v>3.266</v>
      </c>
      <c r="B1641">
        <v>1633</v>
      </c>
      <c r="C1641">
        <v>13.762287956</v>
      </c>
      <c r="D1641">
        <v>17.794165008</v>
      </c>
      <c r="E1641">
        <v>14.776324696</v>
      </c>
      <c r="F1641" s="2">
        <v>-1991.4382000000001</v>
      </c>
      <c r="G1641">
        <f t="shared" si="201"/>
        <v>2.7524575911999998</v>
      </c>
      <c r="H1641">
        <f t="shared" si="202"/>
        <v>5.9313883360000004</v>
      </c>
      <c r="I1641">
        <f t="shared" si="203"/>
        <v>4.9254415653333332</v>
      </c>
      <c r="J1641" s="2">
        <f t="shared" si="204"/>
        <v>-11.063545555555557</v>
      </c>
      <c r="K1641">
        <f t="shared" si="205"/>
        <v>1.0090008183618702</v>
      </c>
      <c r="L1641">
        <f t="shared" si="206"/>
        <v>0.99502058070434585</v>
      </c>
      <c r="M1641">
        <f t="shared" si="207"/>
        <v>1.003507801386514</v>
      </c>
    </row>
    <row r="1642" spans="1:13" x14ac:dyDescent="0.2">
      <c r="A1642">
        <f t="shared" si="200"/>
        <v>3.2680000000000002</v>
      </c>
      <c r="B1642">
        <v>1634</v>
      </c>
      <c r="C1642">
        <v>13.764315903</v>
      </c>
      <c r="D1642">
        <v>17.795754810999998</v>
      </c>
      <c r="E1642">
        <v>14.775846556999999</v>
      </c>
      <c r="F1642" s="2">
        <v>-1991.4514999999999</v>
      </c>
      <c r="G1642">
        <f t="shared" si="201"/>
        <v>2.7528631805999999</v>
      </c>
      <c r="H1642">
        <f t="shared" si="202"/>
        <v>5.9319182703333331</v>
      </c>
      <c r="I1642">
        <f t="shared" si="203"/>
        <v>4.9252821856666662</v>
      </c>
      <c r="J1642" s="2">
        <f t="shared" si="204"/>
        <v>-11.063619444444443</v>
      </c>
      <c r="K1642">
        <f t="shared" si="205"/>
        <v>1.0091495000483119</v>
      </c>
      <c r="L1642">
        <f t="shared" si="206"/>
        <v>0.99510947988582199</v>
      </c>
      <c r="M1642">
        <f t="shared" si="207"/>
        <v>1.0034753294270435</v>
      </c>
    </row>
    <row r="1643" spans="1:13" x14ac:dyDescent="0.2">
      <c r="A1643">
        <f t="shared" si="200"/>
        <v>3.27</v>
      </c>
      <c r="B1643">
        <v>1635</v>
      </c>
      <c r="C1643">
        <v>13.766023827</v>
      </c>
      <c r="D1643">
        <v>17.797599122000001</v>
      </c>
      <c r="E1643">
        <v>14.775390993</v>
      </c>
      <c r="F1643" s="2">
        <v>-1991.4621</v>
      </c>
      <c r="G1643">
        <f t="shared" si="201"/>
        <v>2.7532047654</v>
      </c>
      <c r="H1643">
        <f t="shared" si="202"/>
        <v>5.9325330406666668</v>
      </c>
      <c r="I1643">
        <f t="shared" si="203"/>
        <v>4.9251303310000001</v>
      </c>
      <c r="J1643" s="2">
        <f t="shared" si="204"/>
        <v>-11.063678333333334</v>
      </c>
      <c r="K1643">
        <f t="shared" si="205"/>
        <v>1.0092747188142039</v>
      </c>
      <c r="L1643">
        <f t="shared" si="206"/>
        <v>0.99521261073806466</v>
      </c>
      <c r="M1643">
        <f t="shared" si="207"/>
        <v>1.0034443906085326</v>
      </c>
    </row>
    <row r="1644" spans="1:13" x14ac:dyDescent="0.2">
      <c r="A1644">
        <f t="shared" si="200"/>
        <v>3.2720000000000002</v>
      </c>
      <c r="B1644">
        <v>1636</v>
      </c>
      <c r="C1644">
        <v>13.768144715</v>
      </c>
      <c r="D1644">
        <v>17.799486558000002</v>
      </c>
      <c r="E1644">
        <v>14.774957919</v>
      </c>
      <c r="F1644" s="2">
        <v>-1991.4684</v>
      </c>
      <c r="G1644">
        <f t="shared" si="201"/>
        <v>2.7536289429999998</v>
      </c>
      <c r="H1644">
        <f t="shared" si="202"/>
        <v>5.9331621860000006</v>
      </c>
      <c r="I1644">
        <f t="shared" si="203"/>
        <v>4.9249859730000001</v>
      </c>
      <c r="J1644" s="2">
        <f t="shared" si="204"/>
        <v>-11.063713333333332</v>
      </c>
      <c r="K1644">
        <f t="shared" si="205"/>
        <v>1.0094302145961911</v>
      </c>
      <c r="L1644">
        <f t="shared" si="206"/>
        <v>0.99531815306971771</v>
      </c>
      <c r="M1644">
        <f t="shared" si="207"/>
        <v>1.0034149791583569</v>
      </c>
    </row>
    <row r="1645" spans="1:13" x14ac:dyDescent="0.2">
      <c r="A1645">
        <f t="shared" si="200"/>
        <v>3.274</v>
      </c>
      <c r="B1645">
        <v>1637</v>
      </c>
      <c r="C1645">
        <v>13.770031961000001</v>
      </c>
      <c r="D1645">
        <v>17.801277977000002</v>
      </c>
      <c r="E1645">
        <v>14.774558985000001</v>
      </c>
      <c r="F1645" s="2">
        <v>-1991.4706000000001</v>
      </c>
      <c r="G1645">
        <f t="shared" si="201"/>
        <v>2.7540063922</v>
      </c>
      <c r="H1645">
        <f t="shared" si="202"/>
        <v>5.9337593256666672</v>
      </c>
      <c r="I1645">
        <f t="shared" si="203"/>
        <v>4.9248529950000002</v>
      </c>
      <c r="J1645" s="2">
        <f t="shared" si="204"/>
        <v>-11.063725555555557</v>
      </c>
      <c r="K1645">
        <f t="shared" si="205"/>
        <v>1.009568580597872</v>
      </c>
      <c r="L1645">
        <f t="shared" si="206"/>
        <v>0.99541832628789695</v>
      </c>
      <c r="M1645">
        <f t="shared" si="207"/>
        <v>1.0033878862655385</v>
      </c>
    </row>
    <row r="1646" spans="1:13" x14ac:dyDescent="0.2">
      <c r="A1646">
        <f t="shared" si="200"/>
        <v>3.2760000000000002</v>
      </c>
      <c r="B1646">
        <v>1638</v>
      </c>
      <c r="C1646">
        <v>13.771828989999999</v>
      </c>
      <c r="D1646">
        <v>17.80316032</v>
      </c>
      <c r="E1646">
        <v>14.774374041</v>
      </c>
      <c r="F1646" s="2">
        <v>-1991.4665</v>
      </c>
      <c r="G1646">
        <f t="shared" si="201"/>
        <v>2.7543657979999998</v>
      </c>
      <c r="H1646">
        <f t="shared" si="202"/>
        <v>5.9343867733333333</v>
      </c>
      <c r="I1646">
        <f t="shared" si="203"/>
        <v>4.9247913470000002</v>
      </c>
      <c r="J1646" s="2">
        <f t="shared" si="204"/>
        <v>-11.063702777777777</v>
      </c>
      <c r="K1646">
        <f t="shared" si="205"/>
        <v>1.0097003322177636</v>
      </c>
      <c r="L1646">
        <f t="shared" si="206"/>
        <v>0.99552358382732642</v>
      </c>
      <c r="M1646">
        <f t="shared" si="207"/>
        <v>1.0033753261228346</v>
      </c>
    </row>
    <row r="1647" spans="1:13" x14ac:dyDescent="0.2">
      <c r="A1647">
        <f t="shared" si="200"/>
        <v>3.278</v>
      </c>
      <c r="B1647">
        <v>1639</v>
      </c>
      <c r="C1647">
        <v>13.773719068</v>
      </c>
      <c r="D1647">
        <v>17.805054172999998</v>
      </c>
      <c r="E1647">
        <v>14.774491831000001</v>
      </c>
      <c r="F1647" s="2">
        <v>-1991.4638</v>
      </c>
      <c r="G1647">
        <f t="shared" si="201"/>
        <v>2.7547438136000002</v>
      </c>
      <c r="H1647">
        <f t="shared" si="202"/>
        <v>5.9350180576666665</v>
      </c>
      <c r="I1647">
        <f t="shared" si="203"/>
        <v>4.9248306103333332</v>
      </c>
      <c r="J1647" s="2">
        <f t="shared" si="204"/>
        <v>-11.063687777777778</v>
      </c>
      <c r="K1647">
        <f t="shared" si="205"/>
        <v>1.0098389058513677</v>
      </c>
      <c r="L1647">
        <f t="shared" si="206"/>
        <v>0.99562948498711568</v>
      </c>
      <c r="M1647">
        <f t="shared" si="207"/>
        <v>1.0033833256211102</v>
      </c>
    </row>
    <row r="1648" spans="1:13" x14ac:dyDescent="0.2">
      <c r="A1648">
        <f t="shared" si="200"/>
        <v>3.2800000000000002</v>
      </c>
      <c r="B1648">
        <v>1640</v>
      </c>
      <c r="C1648">
        <v>13.775466927</v>
      </c>
      <c r="D1648">
        <v>17.806946316000001</v>
      </c>
      <c r="E1648">
        <v>14.774519333000001</v>
      </c>
      <c r="F1648" s="2">
        <v>-1991.4586999999999</v>
      </c>
      <c r="G1648">
        <f t="shared" si="201"/>
        <v>2.7550933853999999</v>
      </c>
      <c r="H1648">
        <f t="shared" si="202"/>
        <v>5.9356487720000004</v>
      </c>
      <c r="I1648">
        <f t="shared" si="203"/>
        <v>4.9248397776666666</v>
      </c>
      <c r="J1648" s="2">
        <f t="shared" si="204"/>
        <v>-11.063659444444443</v>
      </c>
      <c r="K1648">
        <f t="shared" si="205"/>
        <v>1.0099670525059807</v>
      </c>
      <c r="L1648">
        <f t="shared" si="206"/>
        <v>0.995735290526504</v>
      </c>
      <c r="M1648">
        <f t="shared" si="207"/>
        <v>1.003385193370508</v>
      </c>
    </row>
    <row r="1649" spans="1:13" x14ac:dyDescent="0.2">
      <c r="A1649">
        <f t="shared" si="200"/>
        <v>3.282</v>
      </c>
      <c r="B1649">
        <v>1641</v>
      </c>
      <c r="C1649">
        <v>13.777393381</v>
      </c>
      <c r="D1649">
        <v>17.808721584000001</v>
      </c>
      <c r="E1649">
        <v>14.774620061</v>
      </c>
      <c r="F1649" s="2">
        <v>-1991.4496999999999</v>
      </c>
      <c r="G1649">
        <f t="shared" si="201"/>
        <v>2.7554786762000001</v>
      </c>
      <c r="H1649">
        <f t="shared" si="202"/>
        <v>5.9362405279999999</v>
      </c>
      <c r="I1649">
        <f t="shared" si="203"/>
        <v>4.9248733536666665</v>
      </c>
      <c r="J1649" s="2">
        <f t="shared" si="204"/>
        <v>-11.063609444444443</v>
      </c>
      <c r="K1649">
        <f t="shared" si="205"/>
        <v>1.0101082930953909</v>
      </c>
      <c r="L1649">
        <f t="shared" si="206"/>
        <v>0.9958345606072001</v>
      </c>
      <c r="M1649">
        <f t="shared" si="207"/>
        <v>1.0033920341334106</v>
      </c>
    </row>
    <row r="1650" spans="1:13" x14ac:dyDescent="0.2">
      <c r="A1650">
        <f t="shared" si="200"/>
        <v>3.2840000000000003</v>
      </c>
      <c r="B1650">
        <v>1642</v>
      </c>
      <c r="C1650">
        <v>13.779031095000001</v>
      </c>
      <c r="D1650">
        <v>17.810204467999998</v>
      </c>
      <c r="E1650">
        <v>14.774806776</v>
      </c>
      <c r="F1650" s="2">
        <v>-1991.4373000000001</v>
      </c>
      <c r="G1650">
        <f t="shared" si="201"/>
        <v>2.7558062190000001</v>
      </c>
      <c r="H1650">
        <f t="shared" si="202"/>
        <v>5.9367348226666659</v>
      </c>
      <c r="I1650">
        <f t="shared" si="203"/>
        <v>4.9249355919999998</v>
      </c>
      <c r="J1650" s="2">
        <f t="shared" si="204"/>
        <v>-11.063540555555555</v>
      </c>
      <c r="K1650">
        <f t="shared" si="205"/>
        <v>1.0102283643198504</v>
      </c>
      <c r="L1650">
        <f t="shared" si="206"/>
        <v>0.99591748105320765</v>
      </c>
      <c r="M1650">
        <f t="shared" si="207"/>
        <v>1.0034047145504286</v>
      </c>
    </row>
    <row r="1651" spans="1:13" x14ac:dyDescent="0.2">
      <c r="A1651">
        <f t="shared" si="200"/>
        <v>3.286</v>
      </c>
      <c r="B1651">
        <v>1643</v>
      </c>
      <c r="C1651">
        <v>13.780452081</v>
      </c>
      <c r="D1651">
        <v>17.811942736999999</v>
      </c>
      <c r="E1651">
        <v>14.774997857000001</v>
      </c>
      <c r="F1651" s="2">
        <v>-1991.4214999999999</v>
      </c>
      <c r="G1651">
        <f t="shared" si="201"/>
        <v>2.7560904162000002</v>
      </c>
      <c r="H1651">
        <f t="shared" si="202"/>
        <v>5.9373142456666663</v>
      </c>
      <c r="I1651">
        <f t="shared" si="203"/>
        <v>4.9249992856666669</v>
      </c>
      <c r="J1651" s="2">
        <f t="shared" si="204"/>
        <v>-11.063452777777778</v>
      </c>
      <c r="K1651">
        <f t="shared" si="205"/>
        <v>1.0103325458368675</v>
      </c>
      <c r="L1651">
        <f t="shared" si="206"/>
        <v>0.99601468221038614</v>
      </c>
      <c r="M1651">
        <f t="shared" si="207"/>
        <v>1.0034176914765682</v>
      </c>
    </row>
    <row r="1652" spans="1:13" x14ac:dyDescent="0.2">
      <c r="A1652">
        <f t="shared" si="200"/>
        <v>3.2880000000000003</v>
      </c>
      <c r="B1652">
        <v>1644</v>
      </c>
      <c r="C1652">
        <v>13.782006433999999</v>
      </c>
      <c r="D1652">
        <v>17.813438753</v>
      </c>
      <c r="E1652">
        <v>14.775092095</v>
      </c>
      <c r="F1652" s="2">
        <v>-1991.4015999999999</v>
      </c>
      <c r="G1652">
        <f t="shared" si="201"/>
        <v>2.7564012868000001</v>
      </c>
      <c r="H1652">
        <f t="shared" si="202"/>
        <v>5.9378129176666663</v>
      </c>
      <c r="I1652">
        <f t="shared" si="203"/>
        <v>4.925030698333333</v>
      </c>
      <c r="J1652" s="2">
        <f t="shared" si="204"/>
        <v>-11.063342222222222</v>
      </c>
      <c r="K1652">
        <f t="shared" si="205"/>
        <v>1.0104465053364824</v>
      </c>
      <c r="L1652">
        <f t="shared" si="206"/>
        <v>0.99609833697633854</v>
      </c>
      <c r="M1652">
        <f t="shared" si="207"/>
        <v>1.003424091482668</v>
      </c>
    </row>
    <row r="1653" spans="1:13" x14ac:dyDescent="0.2">
      <c r="A1653">
        <f t="shared" si="200"/>
        <v>3.29</v>
      </c>
      <c r="B1653">
        <v>1645</v>
      </c>
      <c r="C1653">
        <v>13.783510807000001</v>
      </c>
      <c r="D1653">
        <v>17.814782448999999</v>
      </c>
      <c r="E1653">
        <v>14.775111840999999</v>
      </c>
      <c r="F1653" s="2">
        <v>-1991.3829000000001</v>
      </c>
      <c r="G1653">
        <f t="shared" si="201"/>
        <v>2.7567021614000002</v>
      </c>
      <c r="H1653">
        <f t="shared" si="202"/>
        <v>5.938260816333333</v>
      </c>
      <c r="I1653">
        <f t="shared" si="203"/>
        <v>4.9250372803333331</v>
      </c>
      <c r="J1653" s="2">
        <f t="shared" si="204"/>
        <v>-11.063238333333334</v>
      </c>
      <c r="K1653">
        <f t="shared" si="205"/>
        <v>1.0105568004845693</v>
      </c>
      <c r="L1653">
        <f t="shared" si="206"/>
        <v>0.99617347425721736</v>
      </c>
      <c r="M1653">
        <f t="shared" si="207"/>
        <v>1.0034254324971255</v>
      </c>
    </row>
    <row r="1654" spans="1:13" x14ac:dyDescent="0.2">
      <c r="A1654">
        <f t="shared" si="200"/>
        <v>3.2920000000000003</v>
      </c>
      <c r="B1654">
        <v>1646</v>
      </c>
      <c r="C1654">
        <v>13.784984416</v>
      </c>
      <c r="D1654">
        <v>17.816159319</v>
      </c>
      <c r="E1654">
        <v>14.774890367999999</v>
      </c>
      <c r="F1654" s="2">
        <v>-1991.3619000000001</v>
      </c>
      <c r="G1654">
        <f t="shared" si="201"/>
        <v>2.7569968832000002</v>
      </c>
      <c r="H1654">
        <f t="shared" si="202"/>
        <v>5.9387197729999999</v>
      </c>
      <c r="I1654">
        <f t="shared" si="203"/>
        <v>4.9249634559999995</v>
      </c>
      <c r="J1654" s="2">
        <f t="shared" si="204"/>
        <v>-11.063121666666667</v>
      </c>
      <c r="K1654">
        <f t="shared" si="205"/>
        <v>1.0106648401282463</v>
      </c>
      <c r="L1654">
        <f t="shared" si="206"/>
        <v>0.99625046657387506</v>
      </c>
      <c r="M1654">
        <f t="shared" si="207"/>
        <v>1.0034103915523798</v>
      </c>
    </row>
    <row r="1655" spans="1:13" x14ac:dyDescent="0.2">
      <c r="A1655">
        <f t="shared" si="200"/>
        <v>3.294</v>
      </c>
      <c r="B1655">
        <v>1647</v>
      </c>
      <c r="C1655">
        <v>13.786287923</v>
      </c>
      <c r="D1655">
        <v>17.817779592000001</v>
      </c>
      <c r="E1655">
        <v>14.774449814</v>
      </c>
      <c r="F1655" s="2">
        <v>-1991.3404</v>
      </c>
      <c r="G1655">
        <f t="shared" si="201"/>
        <v>2.7572575846</v>
      </c>
      <c r="H1655">
        <f t="shared" si="202"/>
        <v>5.9392598640000003</v>
      </c>
      <c r="I1655">
        <f t="shared" si="203"/>
        <v>4.9248166046666668</v>
      </c>
      <c r="J1655" s="2">
        <f t="shared" si="204"/>
        <v>-11.063002222222222</v>
      </c>
      <c r="K1655">
        <f t="shared" si="205"/>
        <v>1.0107604085129469</v>
      </c>
      <c r="L1655">
        <f t="shared" si="206"/>
        <v>0.99634106958787627</v>
      </c>
      <c r="M1655">
        <f t="shared" si="207"/>
        <v>1.0033804721113126</v>
      </c>
    </row>
    <row r="1656" spans="1:13" x14ac:dyDescent="0.2">
      <c r="A1656">
        <f t="shared" si="200"/>
        <v>3.2960000000000003</v>
      </c>
      <c r="B1656">
        <v>1648</v>
      </c>
      <c r="C1656">
        <v>13.787442923</v>
      </c>
      <c r="D1656">
        <v>17.81938117</v>
      </c>
      <c r="E1656">
        <v>14.774306856000001</v>
      </c>
      <c r="F1656" s="2">
        <v>-1991.3123000000001</v>
      </c>
      <c r="G1656">
        <f t="shared" si="201"/>
        <v>2.7574885845999999</v>
      </c>
      <c r="H1656">
        <f t="shared" si="202"/>
        <v>5.9397937233333336</v>
      </c>
      <c r="I1656">
        <f t="shared" si="203"/>
        <v>4.924768952</v>
      </c>
      <c r="J1656" s="2">
        <f t="shared" si="204"/>
        <v>-11.062846111111112</v>
      </c>
      <c r="K1656">
        <f t="shared" si="205"/>
        <v>1.0108450889054028</v>
      </c>
      <c r="L1656">
        <f t="shared" si="206"/>
        <v>0.99643062720807862</v>
      </c>
      <c r="M1656">
        <f t="shared" si="207"/>
        <v>1.0033707633730966</v>
      </c>
    </row>
    <row r="1657" spans="1:13" x14ac:dyDescent="0.2">
      <c r="A1657">
        <f t="shared" si="200"/>
        <v>3.298</v>
      </c>
      <c r="B1657">
        <v>1649</v>
      </c>
      <c r="C1657">
        <v>13.788767811</v>
      </c>
      <c r="D1657">
        <v>17.820818695</v>
      </c>
      <c r="E1657">
        <v>14.774125299</v>
      </c>
      <c r="F1657" s="2">
        <v>-1991.2849000000001</v>
      </c>
      <c r="G1657">
        <f t="shared" si="201"/>
        <v>2.7577535622</v>
      </c>
      <c r="H1657">
        <f t="shared" si="202"/>
        <v>5.9402728983333333</v>
      </c>
      <c r="I1657">
        <f t="shared" si="203"/>
        <v>4.9247084330000002</v>
      </c>
      <c r="J1657" s="2">
        <f t="shared" si="204"/>
        <v>-11.062693888888889</v>
      </c>
      <c r="K1657">
        <f t="shared" si="205"/>
        <v>1.0109422248671349</v>
      </c>
      <c r="L1657">
        <f t="shared" si="206"/>
        <v>0.99651101125305253</v>
      </c>
      <c r="M1657">
        <f t="shared" si="207"/>
        <v>1.0033584332524716</v>
      </c>
    </row>
    <row r="1658" spans="1:13" x14ac:dyDescent="0.2">
      <c r="A1658">
        <f t="shared" si="200"/>
        <v>3.3000000000000003</v>
      </c>
      <c r="B1658">
        <v>1650</v>
      </c>
      <c r="C1658">
        <v>13.790238574</v>
      </c>
      <c r="D1658">
        <v>17.822316154999999</v>
      </c>
      <c r="E1658">
        <v>14.773835414000001</v>
      </c>
      <c r="F1658" s="2">
        <v>-1991.2605000000001</v>
      </c>
      <c r="G1658">
        <f t="shared" si="201"/>
        <v>2.7580477148</v>
      </c>
      <c r="H1658">
        <f t="shared" si="202"/>
        <v>5.9407720516666664</v>
      </c>
      <c r="I1658">
        <f t="shared" si="203"/>
        <v>4.9246118046666671</v>
      </c>
      <c r="J1658" s="2">
        <f t="shared" si="204"/>
        <v>-11.062558333333333</v>
      </c>
      <c r="K1658">
        <f t="shared" si="205"/>
        <v>1.0110500558524593</v>
      </c>
      <c r="L1658">
        <f t="shared" si="206"/>
        <v>0.99659474676512128</v>
      </c>
      <c r="M1658">
        <f t="shared" si="207"/>
        <v>1.003338746228466</v>
      </c>
    </row>
    <row r="1659" spans="1:13" x14ac:dyDescent="0.2">
      <c r="A1659">
        <f t="shared" si="200"/>
        <v>3.302</v>
      </c>
      <c r="B1659">
        <v>1651</v>
      </c>
      <c r="C1659">
        <v>13.791563381</v>
      </c>
      <c r="D1659">
        <v>17.823849540000001</v>
      </c>
      <c r="E1659">
        <v>14.773544648</v>
      </c>
      <c r="F1659" s="2">
        <v>-1991.2403999999999</v>
      </c>
      <c r="G1659">
        <f t="shared" si="201"/>
        <v>2.7583126762000001</v>
      </c>
      <c r="H1659">
        <f t="shared" si="202"/>
        <v>5.9412831800000001</v>
      </c>
      <c r="I1659">
        <f t="shared" si="203"/>
        <v>4.9245148826666663</v>
      </c>
      <c r="J1659" s="2">
        <f t="shared" si="204"/>
        <v>-11.062446666666666</v>
      </c>
      <c r="K1659">
        <f t="shared" si="205"/>
        <v>1.0111471858755665</v>
      </c>
      <c r="L1659">
        <f t="shared" si="206"/>
        <v>0.99668049114438595</v>
      </c>
      <c r="M1659">
        <f t="shared" si="207"/>
        <v>1.0033189993729128</v>
      </c>
    </row>
    <row r="1660" spans="1:13" x14ac:dyDescent="0.2">
      <c r="A1660">
        <f t="shared" si="200"/>
        <v>3.3040000000000003</v>
      </c>
      <c r="B1660">
        <v>1652</v>
      </c>
      <c r="C1660">
        <v>13.792597199999999</v>
      </c>
      <c r="D1660">
        <v>17.825004179</v>
      </c>
      <c r="E1660">
        <v>14.773133831000001</v>
      </c>
      <c r="F1660" s="2">
        <v>-1991.2229</v>
      </c>
      <c r="G1660">
        <f t="shared" si="201"/>
        <v>2.7585194399999997</v>
      </c>
      <c r="H1660">
        <f t="shared" si="202"/>
        <v>5.9416680596666671</v>
      </c>
      <c r="I1660">
        <f t="shared" si="203"/>
        <v>4.9243779436666673</v>
      </c>
      <c r="J1660" s="2">
        <f t="shared" si="204"/>
        <v>-11.062349444444445</v>
      </c>
      <c r="K1660">
        <f t="shared" si="205"/>
        <v>1.0112229817185521</v>
      </c>
      <c r="L1660">
        <f t="shared" si="206"/>
        <v>0.99674505666728452</v>
      </c>
      <c r="M1660">
        <f t="shared" si="207"/>
        <v>1.0032910994672919</v>
      </c>
    </row>
    <row r="1661" spans="1:13" x14ac:dyDescent="0.2">
      <c r="A1661">
        <f t="shared" si="200"/>
        <v>3.306</v>
      </c>
      <c r="B1661">
        <v>1653</v>
      </c>
      <c r="C1661">
        <v>13.793523187</v>
      </c>
      <c r="D1661">
        <v>17.826436409999999</v>
      </c>
      <c r="E1661">
        <v>14.772368319</v>
      </c>
      <c r="F1661" s="2">
        <v>-1991.2058999999999</v>
      </c>
      <c r="G1661">
        <f t="shared" si="201"/>
        <v>2.7587046374000002</v>
      </c>
      <c r="H1661">
        <f t="shared" si="202"/>
        <v>5.9421454699999998</v>
      </c>
      <c r="I1661">
        <f t="shared" si="203"/>
        <v>4.9241227729999997</v>
      </c>
      <c r="J1661" s="2">
        <f t="shared" si="204"/>
        <v>-11.062255</v>
      </c>
      <c r="K1661">
        <f t="shared" si="205"/>
        <v>1.0112908717121187</v>
      </c>
      <c r="L1661">
        <f t="shared" si="206"/>
        <v>0.99682514468044392</v>
      </c>
      <c r="M1661">
        <f t="shared" si="207"/>
        <v>1.0032391110818266</v>
      </c>
    </row>
    <row r="1662" spans="1:13" x14ac:dyDescent="0.2">
      <c r="A1662">
        <f t="shared" si="200"/>
        <v>3.3080000000000003</v>
      </c>
      <c r="B1662">
        <v>1654</v>
      </c>
      <c r="C1662">
        <v>13.794468223000001</v>
      </c>
      <c r="D1662">
        <v>17.827971042000001</v>
      </c>
      <c r="E1662">
        <v>14.771638806</v>
      </c>
      <c r="F1662" s="2">
        <v>-1991.1860999999999</v>
      </c>
      <c r="G1662">
        <f t="shared" si="201"/>
        <v>2.7588936446000001</v>
      </c>
      <c r="H1662">
        <f t="shared" si="202"/>
        <v>5.9426570140000008</v>
      </c>
      <c r="I1662">
        <f t="shared" si="203"/>
        <v>4.9238796020000004</v>
      </c>
      <c r="J1662" s="2">
        <f t="shared" si="204"/>
        <v>-11.062144999999999</v>
      </c>
      <c r="K1662">
        <f t="shared" si="205"/>
        <v>1.0113601583089715</v>
      </c>
      <c r="L1662">
        <f t="shared" si="206"/>
        <v>0.99691095878990754</v>
      </c>
      <c r="M1662">
        <f t="shared" si="207"/>
        <v>1.0031895675043963</v>
      </c>
    </row>
    <row r="1663" spans="1:13" x14ac:dyDescent="0.2">
      <c r="A1663">
        <f t="shared" si="200"/>
        <v>3.31</v>
      </c>
      <c r="B1663">
        <v>1655</v>
      </c>
      <c r="C1663">
        <v>13.795229343999999</v>
      </c>
      <c r="D1663">
        <v>17.829682214999998</v>
      </c>
      <c r="E1663">
        <v>14.770750134</v>
      </c>
      <c r="F1663" s="2">
        <v>-1991.165</v>
      </c>
      <c r="G1663">
        <f t="shared" si="201"/>
        <v>2.7590458687999999</v>
      </c>
      <c r="H1663">
        <f t="shared" si="202"/>
        <v>5.9432274049999991</v>
      </c>
      <c r="I1663">
        <f t="shared" si="203"/>
        <v>4.923583378</v>
      </c>
      <c r="J1663" s="2">
        <f t="shared" si="204"/>
        <v>-11.062027777777777</v>
      </c>
      <c r="K1663">
        <f t="shared" si="205"/>
        <v>1.0114159609280076</v>
      </c>
      <c r="L1663">
        <f t="shared" si="206"/>
        <v>0.99700664478311796</v>
      </c>
      <c r="M1663">
        <f t="shared" si="207"/>
        <v>1.00312921492666</v>
      </c>
    </row>
    <row r="1664" spans="1:13" x14ac:dyDescent="0.2">
      <c r="A1664">
        <f t="shared" si="200"/>
        <v>3.3120000000000003</v>
      </c>
      <c r="B1664">
        <v>1656</v>
      </c>
      <c r="C1664">
        <v>13.796053767</v>
      </c>
      <c r="D1664">
        <v>17.831331180999999</v>
      </c>
      <c r="E1664">
        <v>14.769622173</v>
      </c>
      <c r="F1664" s="2">
        <v>-1991.1415999999999</v>
      </c>
      <c r="G1664">
        <f t="shared" si="201"/>
        <v>2.7592107534000001</v>
      </c>
      <c r="H1664">
        <f t="shared" si="202"/>
        <v>5.9437770603333329</v>
      </c>
      <c r="I1664">
        <f t="shared" si="203"/>
        <v>4.923207391</v>
      </c>
      <c r="J1664" s="2">
        <f t="shared" si="204"/>
        <v>-11.061897777777776</v>
      </c>
      <c r="K1664">
        <f t="shared" si="205"/>
        <v>1.0114764046190812</v>
      </c>
      <c r="L1664">
        <f t="shared" si="206"/>
        <v>0.99709885226271278</v>
      </c>
      <c r="M1664">
        <f t="shared" si="207"/>
        <v>1.0030526114622365</v>
      </c>
    </row>
    <row r="1665" spans="1:13" x14ac:dyDescent="0.2">
      <c r="A1665">
        <f t="shared" si="200"/>
        <v>3.3140000000000001</v>
      </c>
      <c r="B1665">
        <v>1657</v>
      </c>
      <c r="C1665">
        <v>13.796975669</v>
      </c>
      <c r="D1665">
        <v>17.833027713</v>
      </c>
      <c r="E1665">
        <v>14.768698834</v>
      </c>
      <c r="F1665" s="2">
        <v>-1991.1194</v>
      </c>
      <c r="G1665">
        <f t="shared" si="201"/>
        <v>2.7593951338</v>
      </c>
      <c r="H1665">
        <f t="shared" si="202"/>
        <v>5.944342571</v>
      </c>
      <c r="I1665">
        <f t="shared" si="203"/>
        <v>4.9228996113333334</v>
      </c>
      <c r="J1665" s="2">
        <f t="shared" si="204"/>
        <v>-11.061774444444445</v>
      </c>
      <c r="K1665">
        <f t="shared" si="205"/>
        <v>1.0115439951153287</v>
      </c>
      <c r="L1665">
        <f t="shared" si="206"/>
        <v>0.99719371955516889</v>
      </c>
      <c r="M1665">
        <f t="shared" si="207"/>
        <v>1.0029899045368753</v>
      </c>
    </row>
    <row r="1666" spans="1:13" x14ac:dyDescent="0.2">
      <c r="A1666">
        <f t="shared" si="200"/>
        <v>3.3160000000000003</v>
      </c>
      <c r="B1666">
        <v>1658</v>
      </c>
      <c r="C1666">
        <v>13.798033297</v>
      </c>
      <c r="D1666">
        <v>17.834376752000001</v>
      </c>
      <c r="E1666">
        <v>14.767635821000001</v>
      </c>
      <c r="F1666" s="2">
        <v>-1991.0961</v>
      </c>
      <c r="G1666">
        <f t="shared" si="201"/>
        <v>2.7596066594000002</v>
      </c>
      <c r="H1666">
        <f t="shared" si="202"/>
        <v>5.9447922506666666</v>
      </c>
      <c r="I1666">
        <f t="shared" si="203"/>
        <v>4.9225452736666666</v>
      </c>
      <c r="J1666" s="2">
        <f t="shared" si="204"/>
        <v>-11.061645</v>
      </c>
      <c r="K1666">
        <f t="shared" si="205"/>
        <v>1.0116215365474608</v>
      </c>
      <c r="L1666">
        <f t="shared" si="206"/>
        <v>0.99726915560786189</v>
      </c>
      <c r="M1666">
        <f t="shared" si="207"/>
        <v>1.002917711900315</v>
      </c>
    </row>
    <row r="1667" spans="1:13" x14ac:dyDescent="0.2">
      <c r="A1667">
        <f t="shared" si="200"/>
        <v>3.3180000000000001</v>
      </c>
      <c r="B1667">
        <v>1659</v>
      </c>
      <c r="C1667">
        <v>13.798940912000001</v>
      </c>
      <c r="D1667">
        <v>17.835719824000002</v>
      </c>
      <c r="E1667">
        <v>14.766996678</v>
      </c>
      <c r="F1667" s="2">
        <v>-1991.0696</v>
      </c>
      <c r="G1667">
        <f t="shared" si="201"/>
        <v>2.7597881824000003</v>
      </c>
      <c r="H1667">
        <f t="shared" si="202"/>
        <v>5.9452399413333339</v>
      </c>
      <c r="I1667">
        <f t="shared" si="203"/>
        <v>4.922332226</v>
      </c>
      <c r="J1667" s="2">
        <f t="shared" si="204"/>
        <v>-11.061497777777777</v>
      </c>
      <c r="K1667">
        <f t="shared" si="205"/>
        <v>1.0116880795729146</v>
      </c>
      <c r="L1667">
        <f t="shared" si="206"/>
        <v>0.99734425799568227</v>
      </c>
      <c r="M1667">
        <f t="shared" si="207"/>
        <v>1.0028743056406464</v>
      </c>
    </row>
    <row r="1668" spans="1:13" x14ac:dyDescent="0.2">
      <c r="A1668">
        <f t="shared" si="200"/>
        <v>3.3200000000000003</v>
      </c>
      <c r="B1668">
        <v>1660</v>
      </c>
      <c r="C1668">
        <v>13.799683374000001</v>
      </c>
      <c r="D1668">
        <v>17.836860364</v>
      </c>
      <c r="E1668">
        <v>14.76663366</v>
      </c>
      <c r="F1668" s="2">
        <v>-1991.0391</v>
      </c>
      <c r="G1668">
        <f t="shared" si="201"/>
        <v>2.7599366748</v>
      </c>
      <c r="H1668">
        <f t="shared" si="202"/>
        <v>5.9456201213333335</v>
      </c>
      <c r="I1668">
        <f t="shared" si="203"/>
        <v>4.9222112200000003</v>
      </c>
      <c r="J1668" s="2">
        <f t="shared" si="204"/>
        <v>-11.061328333333334</v>
      </c>
      <c r="K1668">
        <f t="shared" si="205"/>
        <v>1.0117425141820433</v>
      </c>
      <c r="L1668">
        <f t="shared" si="206"/>
        <v>0.99740803512557874</v>
      </c>
      <c r="M1668">
        <f t="shared" si="207"/>
        <v>1.0028496519190655</v>
      </c>
    </row>
    <row r="1669" spans="1:13" x14ac:dyDescent="0.2">
      <c r="A1669">
        <f t="shared" si="200"/>
        <v>3.3220000000000001</v>
      </c>
      <c r="B1669">
        <v>1661</v>
      </c>
      <c r="C1669">
        <v>13.800353521</v>
      </c>
      <c r="D1669">
        <v>17.838510913</v>
      </c>
      <c r="E1669">
        <v>14.766324377</v>
      </c>
      <c r="F1669" s="2">
        <v>-1991.0078000000001</v>
      </c>
      <c r="G1669">
        <f t="shared" si="201"/>
        <v>2.7600707041999999</v>
      </c>
      <c r="H1669">
        <f t="shared" si="202"/>
        <v>5.9461703043333332</v>
      </c>
      <c r="I1669">
        <f t="shared" si="203"/>
        <v>4.922108125666667</v>
      </c>
      <c r="J1669" s="2">
        <f t="shared" si="204"/>
        <v>-11.061154444444444</v>
      </c>
      <c r="K1669">
        <f t="shared" si="205"/>
        <v>1.011791646918808</v>
      </c>
      <c r="L1669">
        <f t="shared" si="206"/>
        <v>0.99750033112394232</v>
      </c>
      <c r="M1669">
        <f t="shared" si="207"/>
        <v>1.0028286475144033</v>
      </c>
    </row>
    <row r="1670" spans="1:13" x14ac:dyDescent="0.2">
      <c r="A1670">
        <f t="shared" si="200"/>
        <v>3.3240000000000003</v>
      </c>
      <c r="B1670">
        <v>1662</v>
      </c>
      <c r="C1670">
        <v>13.800981030999999</v>
      </c>
      <c r="D1670">
        <v>17.840217616</v>
      </c>
      <c r="E1670">
        <v>14.765806175</v>
      </c>
      <c r="F1670" s="2">
        <v>-1990.9721999999999</v>
      </c>
      <c r="G1670">
        <f t="shared" si="201"/>
        <v>2.7601962061999998</v>
      </c>
      <c r="H1670">
        <f t="shared" si="202"/>
        <v>5.9467392053333334</v>
      </c>
      <c r="I1670">
        <f t="shared" si="203"/>
        <v>4.9219353916666666</v>
      </c>
      <c r="J1670" s="2">
        <f t="shared" si="204"/>
        <v>-11.060956666666666</v>
      </c>
      <c r="K1670">
        <f t="shared" si="205"/>
        <v>1.0118376536660549</v>
      </c>
      <c r="L1670">
        <f t="shared" si="206"/>
        <v>0.99759576716206988</v>
      </c>
      <c r="M1670">
        <f t="shared" si="207"/>
        <v>1.002793454747569</v>
      </c>
    </row>
    <row r="1671" spans="1:13" x14ac:dyDescent="0.2">
      <c r="A1671">
        <f t="shared" si="200"/>
        <v>3.3260000000000001</v>
      </c>
      <c r="B1671">
        <v>1663</v>
      </c>
      <c r="C1671">
        <v>13.801812091</v>
      </c>
      <c r="D1671">
        <v>17.841500036999999</v>
      </c>
      <c r="E1671">
        <v>14.765451212</v>
      </c>
      <c r="F1671" s="2">
        <v>-1990.9328</v>
      </c>
      <c r="G1671">
        <f t="shared" si="201"/>
        <v>2.7603624182000002</v>
      </c>
      <c r="H1671">
        <f t="shared" si="202"/>
        <v>5.9471666789999995</v>
      </c>
      <c r="I1671">
        <f t="shared" si="203"/>
        <v>4.9218170706666671</v>
      </c>
      <c r="J1671" s="2">
        <f t="shared" si="204"/>
        <v>-11.060737777777778</v>
      </c>
      <c r="K1671">
        <f t="shared" si="205"/>
        <v>1.0118985839577905</v>
      </c>
      <c r="L1671">
        <f t="shared" si="206"/>
        <v>0.99766747804524714</v>
      </c>
      <c r="M1671">
        <f t="shared" si="207"/>
        <v>1.0027693480669815</v>
      </c>
    </row>
    <row r="1672" spans="1:13" x14ac:dyDescent="0.2">
      <c r="A1672">
        <f t="shared" si="200"/>
        <v>3.3280000000000003</v>
      </c>
      <c r="B1672">
        <v>1664</v>
      </c>
      <c r="C1672">
        <v>13.802674146999999</v>
      </c>
      <c r="D1672">
        <v>17.842914686</v>
      </c>
      <c r="E1672">
        <v>14.764901275</v>
      </c>
      <c r="F1672" s="2">
        <v>-1990.8939</v>
      </c>
      <c r="G1672">
        <f t="shared" si="201"/>
        <v>2.7605348294000001</v>
      </c>
      <c r="H1672">
        <f t="shared" si="202"/>
        <v>5.9476382286666665</v>
      </c>
      <c r="I1672">
        <f t="shared" si="203"/>
        <v>4.9216337583333329</v>
      </c>
      <c r="J1672" s="2">
        <f t="shared" si="204"/>
        <v>-11.060521666666666</v>
      </c>
      <c r="K1672">
        <f t="shared" si="205"/>
        <v>1.0119617867633308</v>
      </c>
      <c r="L1672">
        <f t="shared" si="206"/>
        <v>0.99774658290174589</v>
      </c>
      <c r="M1672">
        <f t="shared" si="207"/>
        <v>1.0027320000740856</v>
      </c>
    </row>
    <row r="1673" spans="1:13" x14ac:dyDescent="0.2">
      <c r="A1673">
        <f t="shared" si="200"/>
        <v>3.33</v>
      </c>
      <c r="B1673">
        <v>1665</v>
      </c>
      <c r="C1673">
        <v>13.803250704</v>
      </c>
      <c r="D1673">
        <v>17.844173570999999</v>
      </c>
      <c r="E1673">
        <v>14.764209188000001</v>
      </c>
      <c r="F1673" s="2">
        <v>-1990.8580999999999</v>
      </c>
      <c r="G1673">
        <f t="shared" si="201"/>
        <v>2.7606501408000002</v>
      </c>
      <c r="H1673">
        <f t="shared" si="202"/>
        <v>5.9480578569999993</v>
      </c>
      <c r="I1673">
        <f t="shared" si="203"/>
        <v>4.9214030626666672</v>
      </c>
      <c r="J1673" s="2">
        <f t="shared" si="204"/>
        <v>-11.060322777777778</v>
      </c>
      <c r="K1673">
        <f t="shared" si="205"/>
        <v>1.0120040578222342</v>
      </c>
      <c r="L1673">
        <f t="shared" si="206"/>
        <v>0.9978169776903284</v>
      </c>
      <c r="M1673">
        <f t="shared" si="207"/>
        <v>1.0026849982168562</v>
      </c>
    </row>
    <row r="1674" spans="1:13" x14ac:dyDescent="0.2">
      <c r="A1674">
        <f t="shared" ref="A1674:A1737" si="208">B1674*0.002</f>
        <v>3.3319999999999999</v>
      </c>
      <c r="B1674">
        <v>1666</v>
      </c>
      <c r="C1674">
        <v>13.803599451</v>
      </c>
      <c r="D1674">
        <v>17.845471421999999</v>
      </c>
      <c r="E1674">
        <v>14.76340463</v>
      </c>
      <c r="F1674" s="2">
        <v>-1990.8187</v>
      </c>
      <c r="G1674">
        <f t="shared" ref="G1674:G1737" si="209">C1674/5</f>
        <v>2.7607198901999999</v>
      </c>
      <c r="H1674">
        <f t="shared" ref="H1674:H1737" si="210">D1674/3</f>
        <v>5.9484904739999998</v>
      </c>
      <c r="I1674">
        <f t="shared" ref="I1674:I1737" si="211">E1674/3</f>
        <v>4.9211348766666667</v>
      </c>
      <c r="J1674" s="2">
        <f t="shared" ref="J1674:J1737" si="212">F1674/180</f>
        <v>-11.060103888888889</v>
      </c>
      <c r="K1674">
        <f t="shared" ref="K1674:K1737" si="213">G1674/$G$9</f>
        <v>1.0120296266818254</v>
      </c>
      <c r="L1674">
        <f t="shared" ref="L1674:L1737" si="214">H1674/$H$9</f>
        <v>0.99788955139384905</v>
      </c>
      <c r="M1674">
        <f t="shared" ref="M1674:M1737" si="215">I1674/$I$9</f>
        <v>1.0026303580917724</v>
      </c>
    </row>
    <row r="1675" spans="1:13" x14ac:dyDescent="0.2">
      <c r="A1675">
        <f t="shared" si="208"/>
        <v>3.3340000000000001</v>
      </c>
      <c r="B1675">
        <v>1667</v>
      </c>
      <c r="C1675">
        <v>13.803718034999999</v>
      </c>
      <c r="D1675">
        <v>17.846930808</v>
      </c>
      <c r="E1675">
        <v>14.76232649</v>
      </c>
      <c r="F1675" s="2">
        <v>-1990.7828</v>
      </c>
      <c r="G1675">
        <f t="shared" si="209"/>
        <v>2.7607436069999998</v>
      </c>
      <c r="H1675">
        <f t="shared" si="210"/>
        <v>5.9489769360000002</v>
      </c>
      <c r="I1675">
        <f t="shared" si="211"/>
        <v>4.9207754966666668</v>
      </c>
      <c r="J1675" s="2">
        <f t="shared" si="212"/>
        <v>-11.059904444444443</v>
      </c>
      <c r="K1675">
        <f t="shared" si="213"/>
        <v>1.0120383208287163</v>
      </c>
      <c r="L1675">
        <f t="shared" si="214"/>
        <v>0.99797115787015966</v>
      </c>
      <c r="M1675">
        <f t="shared" si="215"/>
        <v>1.0025571381319214</v>
      </c>
    </row>
    <row r="1676" spans="1:13" x14ac:dyDescent="0.2">
      <c r="A1676">
        <f t="shared" si="208"/>
        <v>3.3359999999999999</v>
      </c>
      <c r="B1676">
        <v>1668</v>
      </c>
      <c r="C1676">
        <v>13.803830402999999</v>
      </c>
      <c r="D1676">
        <v>17.848482227000002</v>
      </c>
      <c r="E1676">
        <v>14.761248500000001</v>
      </c>
      <c r="F1676" s="2">
        <v>-1990.7394999999999</v>
      </c>
      <c r="G1676">
        <f t="shared" si="209"/>
        <v>2.7607660805999998</v>
      </c>
      <c r="H1676">
        <f t="shared" si="210"/>
        <v>5.9494940756666672</v>
      </c>
      <c r="I1676">
        <f t="shared" si="211"/>
        <v>4.9204161666666666</v>
      </c>
      <c r="J1676" s="2">
        <f t="shared" si="212"/>
        <v>-11.059663888888888</v>
      </c>
      <c r="K1676">
        <f t="shared" si="213"/>
        <v>1.0120465592411314</v>
      </c>
      <c r="L1676">
        <f t="shared" si="214"/>
        <v>0.99805791068118521</v>
      </c>
      <c r="M1676">
        <f t="shared" si="215"/>
        <v>1.0024839283590534</v>
      </c>
    </row>
    <row r="1677" spans="1:13" x14ac:dyDescent="0.2">
      <c r="A1677">
        <f t="shared" si="208"/>
        <v>3.3380000000000001</v>
      </c>
      <c r="B1677">
        <v>1669</v>
      </c>
      <c r="C1677">
        <v>13.80397956</v>
      </c>
      <c r="D1677">
        <v>17.849954547999999</v>
      </c>
      <c r="E1677">
        <v>14.760036373</v>
      </c>
      <c r="F1677" s="2">
        <v>-1990.6972000000001</v>
      </c>
      <c r="G1677">
        <f t="shared" si="209"/>
        <v>2.7607959119999999</v>
      </c>
      <c r="H1677">
        <f t="shared" si="210"/>
        <v>5.9499848493333332</v>
      </c>
      <c r="I1677">
        <f t="shared" si="211"/>
        <v>4.9200121243333337</v>
      </c>
      <c r="J1677" s="2">
        <f t="shared" si="212"/>
        <v>-11.05942888888889</v>
      </c>
      <c r="K1677">
        <f t="shared" si="213"/>
        <v>1.0120574948890082</v>
      </c>
      <c r="L1677">
        <f t="shared" si="214"/>
        <v>0.99814024046152294</v>
      </c>
      <c r="M1677">
        <f t="shared" si="215"/>
        <v>1.0024016089104899</v>
      </c>
    </row>
    <row r="1678" spans="1:13" x14ac:dyDescent="0.2">
      <c r="A1678">
        <f t="shared" si="208"/>
        <v>3.34</v>
      </c>
      <c r="B1678">
        <v>1670</v>
      </c>
      <c r="C1678">
        <v>13.803716667</v>
      </c>
      <c r="D1678">
        <v>17.851328652999999</v>
      </c>
      <c r="E1678">
        <v>14.758704345</v>
      </c>
      <c r="F1678" s="2">
        <v>-1990.6601000000001</v>
      </c>
      <c r="G1678">
        <f t="shared" si="209"/>
        <v>2.7607433333999998</v>
      </c>
      <c r="H1678">
        <f t="shared" si="210"/>
        <v>5.9504428843333335</v>
      </c>
      <c r="I1678">
        <f t="shared" si="211"/>
        <v>4.9195681149999997</v>
      </c>
      <c r="J1678" s="2">
        <f t="shared" si="212"/>
        <v>-11.059222777777778</v>
      </c>
      <c r="K1678">
        <f t="shared" si="213"/>
        <v>1.0120382205319398</v>
      </c>
      <c r="L1678">
        <f t="shared" si="214"/>
        <v>0.99821707816390659</v>
      </c>
      <c r="M1678">
        <f t="shared" si="215"/>
        <v>1.0023111465988415</v>
      </c>
    </row>
    <row r="1679" spans="1:13" x14ac:dyDescent="0.2">
      <c r="A1679">
        <f t="shared" si="208"/>
        <v>3.3420000000000001</v>
      </c>
      <c r="B1679">
        <v>1671</v>
      </c>
      <c r="C1679">
        <v>13.803546599000001</v>
      </c>
      <c r="D1679">
        <v>17.852634988999998</v>
      </c>
      <c r="E1679">
        <v>14.75786372</v>
      </c>
      <c r="F1679" s="2">
        <v>-1990.6197999999999</v>
      </c>
      <c r="G1679">
        <f t="shared" si="209"/>
        <v>2.7607093198000001</v>
      </c>
      <c r="H1679">
        <f t="shared" si="210"/>
        <v>5.9508783296666659</v>
      </c>
      <c r="I1679">
        <f t="shared" si="211"/>
        <v>4.9192879066666668</v>
      </c>
      <c r="J1679" s="2">
        <f t="shared" si="212"/>
        <v>-11.058998888888889</v>
      </c>
      <c r="K1679">
        <f t="shared" si="213"/>
        <v>1.0120257517657198</v>
      </c>
      <c r="L1679">
        <f t="shared" si="214"/>
        <v>0.99829012633473824</v>
      </c>
      <c r="M1679">
        <f t="shared" si="215"/>
        <v>1.0022540570476239</v>
      </c>
    </row>
    <row r="1680" spans="1:13" x14ac:dyDescent="0.2">
      <c r="A1680">
        <f t="shared" si="208"/>
        <v>3.3439999999999999</v>
      </c>
      <c r="B1680">
        <v>1672</v>
      </c>
      <c r="C1680">
        <v>13.803391770999999</v>
      </c>
      <c r="D1680">
        <v>17.853691766000001</v>
      </c>
      <c r="E1680">
        <v>14.757001037</v>
      </c>
      <c r="F1680" s="2">
        <v>-1990.5793000000001</v>
      </c>
      <c r="G1680">
        <f t="shared" si="209"/>
        <v>2.7606783542</v>
      </c>
      <c r="H1680">
        <f t="shared" si="210"/>
        <v>5.9512305886666672</v>
      </c>
      <c r="I1680">
        <f t="shared" si="211"/>
        <v>4.9190003456666664</v>
      </c>
      <c r="J1680" s="2">
        <f t="shared" si="212"/>
        <v>-11.05877388888889</v>
      </c>
      <c r="K1680">
        <f t="shared" si="213"/>
        <v>1.0120144003407818</v>
      </c>
      <c r="L1680">
        <f t="shared" si="214"/>
        <v>0.99834921957478329</v>
      </c>
      <c r="M1680">
        <f t="shared" si="215"/>
        <v>1.0021954694665824</v>
      </c>
    </row>
    <row r="1681" spans="1:13" x14ac:dyDescent="0.2">
      <c r="A1681">
        <f t="shared" si="208"/>
        <v>3.3460000000000001</v>
      </c>
      <c r="B1681">
        <v>1673</v>
      </c>
      <c r="C1681">
        <v>13.802888932</v>
      </c>
      <c r="D1681">
        <v>17.854678555</v>
      </c>
      <c r="E1681">
        <v>14.756431543</v>
      </c>
      <c r="F1681" s="2">
        <v>-1990.5418999999999</v>
      </c>
      <c r="G1681">
        <f t="shared" si="209"/>
        <v>2.7605777863999998</v>
      </c>
      <c r="H1681">
        <f t="shared" si="210"/>
        <v>5.9515595183333332</v>
      </c>
      <c r="I1681">
        <f t="shared" si="211"/>
        <v>4.9188105143333329</v>
      </c>
      <c r="J1681" s="2">
        <f t="shared" si="212"/>
        <v>-11.05856611111111</v>
      </c>
      <c r="K1681">
        <f t="shared" si="213"/>
        <v>1.0119775340170916</v>
      </c>
      <c r="L1681">
        <f t="shared" si="214"/>
        <v>0.99840439920042856</v>
      </c>
      <c r="M1681">
        <f t="shared" si="215"/>
        <v>1.0021567932948279</v>
      </c>
    </row>
    <row r="1682" spans="1:13" x14ac:dyDescent="0.2">
      <c r="A1682">
        <f t="shared" si="208"/>
        <v>3.3479999999999999</v>
      </c>
      <c r="B1682">
        <v>1674</v>
      </c>
      <c r="C1682">
        <v>13.802281343000001</v>
      </c>
      <c r="D1682">
        <v>17.855757524000001</v>
      </c>
      <c r="E1682">
        <v>14.756289361</v>
      </c>
      <c r="F1682" s="2">
        <v>-1990.5018</v>
      </c>
      <c r="G1682">
        <f t="shared" si="209"/>
        <v>2.7604562686</v>
      </c>
      <c r="H1682">
        <f t="shared" si="210"/>
        <v>5.9519191746666671</v>
      </c>
      <c r="I1682">
        <f t="shared" si="211"/>
        <v>4.9187631203333337</v>
      </c>
      <c r="J1682" s="2">
        <f t="shared" si="212"/>
        <v>-11.058343333333333</v>
      </c>
      <c r="K1682">
        <f t="shared" si="213"/>
        <v>1.0119329878049947</v>
      </c>
      <c r="L1682">
        <f t="shared" si="214"/>
        <v>0.99846473338078834</v>
      </c>
      <c r="M1682">
        <f t="shared" si="215"/>
        <v>1.0021471372572712</v>
      </c>
    </row>
    <row r="1683" spans="1:13" x14ac:dyDescent="0.2">
      <c r="A1683">
        <f t="shared" si="208"/>
        <v>3.35</v>
      </c>
      <c r="B1683">
        <v>1675</v>
      </c>
      <c r="C1683">
        <v>13.801931966</v>
      </c>
      <c r="D1683">
        <v>17.857095388000001</v>
      </c>
      <c r="E1683">
        <v>14.755977343</v>
      </c>
      <c r="F1683" s="2">
        <v>-1990.4712</v>
      </c>
      <c r="G1683">
        <f t="shared" si="209"/>
        <v>2.7603863932000001</v>
      </c>
      <c r="H1683">
        <f t="shared" si="210"/>
        <v>5.9523651293333337</v>
      </c>
      <c r="I1683">
        <f t="shared" si="211"/>
        <v>4.9186591143333329</v>
      </c>
      <c r="J1683" s="2">
        <f t="shared" si="212"/>
        <v>-11.058173333333333</v>
      </c>
      <c r="K1683">
        <f t="shared" si="213"/>
        <v>1.0119073727560985</v>
      </c>
      <c r="L1683">
        <f t="shared" si="214"/>
        <v>0.99853954454577321</v>
      </c>
      <c r="M1683">
        <f t="shared" si="215"/>
        <v>1.00212594710995</v>
      </c>
    </row>
    <row r="1684" spans="1:13" x14ac:dyDescent="0.2">
      <c r="A1684">
        <f t="shared" si="208"/>
        <v>3.3519999999999999</v>
      </c>
      <c r="B1684">
        <v>1676</v>
      </c>
      <c r="C1684">
        <v>13.801648881</v>
      </c>
      <c r="D1684">
        <v>17.858614561</v>
      </c>
      <c r="E1684">
        <v>14.755703101</v>
      </c>
      <c r="F1684" s="2">
        <v>-1990.4496999999999</v>
      </c>
      <c r="G1684">
        <f t="shared" si="209"/>
        <v>2.7603297761999999</v>
      </c>
      <c r="H1684">
        <f t="shared" si="210"/>
        <v>5.9528715203333329</v>
      </c>
      <c r="I1684">
        <f t="shared" si="211"/>
        <v>4.918567700333333</v>
      </c>
      <c r="J1684" s="2">
        <f t="shared" si="212"/>
        <v>-11.058053888888889</v>
      </c>
      <c r="K1684">
        <f t="shared" si="213"/>
        <v>1.0118866179951473</v>
      </c>
      <c r="L1684">
        <f t="shared" si="214"/>
        <v>0.99862449421326083</v>
      </c>
      <c r="M1684">
        <f t="shared" si="215"/>
        <v>1.0021073224524568</v>
      </c>
    </row>
    <row r="1685" spans="1:13" x14ac:dyDescent="0.2">
      <c r="A1685">
        <f t="shared" si="208"/>
        <v>3.3540000000000001</v>
      </c>
      <c r="B1685">
        <v>1677</v>
      </c>
      <c r="C1685">
        <v>13.801678007</v>
      </c>
      <c r="D1685">
        <v>17.860137099999999</v>
      </c>
      <c r="E1685">
        <v>14.755349533</v>
      </c>
      <c r="F1685" s="2">
        <v>-1990.4319</v>
      </c>
      <c r="G1685">
        <f t="shared" si="209"/>
        <v>2.7603356014</v>
      </c>
      <c r="H1685">
        <f t="shared" si="210"/>
        <v>5.9533790333333334</v>
      </c>
      <c r="I1685">
        <f t="shared" si="211"/>
        <v>4.9184498443333338</v>
      </c>
      <c r="J1685" s="2">
        <f t="shared" si="212"/>
        <v>-11.057955</v>
      </c>
      <c r="K1685">
        <f t="shared" si="213"/>
        <v>1.0118887534073644</v>
      </c>
      <c r="L1685">
        <f t="shared" si="214"/>
        <v>0.99870963210195884</v>
      </c>
      <c r="M1685">
        <f t="shared" si="215"/>
        <v>1.0020833105108127</v>
      </c>
    </row>
    <row r="1686" spans="1:13" x14ac:dyDescent="0.2">
      <c r="A1686">
        <f t="shared" si="208"/>
        <v>3.3559999999999999</v>
      </c>
      <c r="B1686">
        <v>1678</v>
      </c>
      <c r="C1686">
        <v>13.801867808000001</v>
      </c>
      <c r="D1686">
        <v>17.861706913999999</v>
      </c>
      <c r="E1686">
        <v>14.755190474000001</v>
      </c>
      <c r="F1686" s="2">
        <v>-1990.4165</v>
      </c>
      <c r="G1686">
        <f t="shared" si="209"/>
        <v>2.7603735616000002</v>
      </c>
      <c r="H1686">
        <f t="shared" si="210"/>
        <v>5.9539023046666664</v>
      </c>
      <c r="I1686">
        <f t="shared" si="211"/>
        <v>4.9183968246666669</v>
      </c>
      <c r="J1686" s="2">
        <f t="shared" si="212"/>
        <v>-11.057869444444444</v>
      </c>
      <c r="K1686">
        <f t="shared" si="213"/>
        <v>1.0119026689252595</v>
      </c>
      <c r="L1686">
        <f t="shared" si="214"/>
        <v>0.99879741353127427</v>
      </c>
      <c r="M1686">
        <f t="shared" si="215"/>
        <v>1.0020725083018287</v>
      </c>
    </row>
    <row r="1687" spans="1:13" x14ac:dyDescent="0.2">
      <c r="A1687">
        <f t="shared" si="208"/>
        <v>3.3580000000000001</v>
      </c>
      <c r="B1687">
        <v>1679</v>
      </c>
      <c r="C1687">
        <v>13.802378371</v>
      </c>
      <c r="D1687">
        <v>17.863287239999998</v>
      </c>
      <c r="E1687">
        <v>14.754748528</v>
      </c>
      <c r="F1687" s="2">
        <v>-1990.4032</v>
      </c>
      <c r="G1687">
        <f t="shared" si="209"/>
        <v>2.7604756741999998</v>
      </c>
      <c r="H1687">
        <f t="shared" si="210"/>
        <v>5.9544290799999997</v>
      </c>
      <c r="I1687">
        <f t="shared" si="211"/>
        <v>4.9182495093333332</v>
      </c>
      <c r="J1687" s="2">
        <f t="shared" si="212"/>
        <v>-11.057795555555556</v>
      </c>
      <c r="K1687">
        <f t="shared" si="213"/>
        <v>1.0119401015444918</v>
      </c>
      <c r="L1687">
        <f t="shared" si="214"/>
        <v>0.99888578277442308</v>
      </c>
      <c r="M1687">
        <f t="shared" si="215"/>
        <v>1.0020424943255579</v>
      </c>
    </row>
    <row r="1688" spans="1:13" x14ac:dyDescent="0.2">
      <c r="A1688">
        <f t="shared" si="208"/>
        <v>3.36</v>
      </c>
      <c r="B1688">
        <v>1680</v>
      </c>
      <c r="C1688">
        <v>13.80288387</v>
      </c>
      <c r="D1688">
        <v>17.864893828</v>
      </c>
      <c r="E1688">
        <v>14.754528708</v>
      </c>
      <c r="F1688" s="2">
        <v>-1990.3929000000001</v>
      </c>
      <c r="G1688">
        <f t="shared" si="209"/>
        <v>2.760576774</v>
      </c>
      <c r="H1688">
        <f t="shared" si="210"/>
        <v>5.9549646093333335</v>
      </c>
      <c r="I1688">
        <f t="shared" si="211"/>
        <v>4.9181762359999999</v>
      </c>
      <c r="J1688" s="2">
        <f t="shared" si="212"/>
        <v>-11.057738333333333</v>
      </c>
      <c r="K1688">
        <f t="shared" si="213"/>
        <v>1.0119771628896919</v>
      </c>
      <c r="L1688">
        <f t="shared" si="214"/>
        <v>0.99897562054562483</v>
      </c>
      <c r="M1688">
        <f t="shared" si="215"/>
        <v>1.0020275656413662</v>
      </c>
    </row>
    <row r="1689" spans="1:13" x14ac:dyDescent="0.2">
      <c r="A1689">
        <f t="shared" si="208"/>
        <v>3.3620000000000001</v>
      </c>
      <c r="B1689">
        <v>1681</v>
      </c>
      <c r="C1689">
        <v>13.803702108</v>
      </c>
      <c r="D1689">
        <v>17.866214601999999</v>
      </c>
      <c r="E1689">
        <v>14.754280056000001</v>
      </c>
      <c r="F1689" s="2">
        <v>-1990.3892000000001</v>
      </c>
      <c r="G1689">
        <f t="shared" si="209"/>
        <v>2.7607404216</v>
      </c>
      <c r="H1689">
        <f t="shared" si="210"/>
        <v>5.9554048673333329</v>
      </c>
      <c r="I1689">
        <f t="shared" si="211"/>
        <v>4.9180933520000005</v>
      </c>
      <c r="J1689" s="2">
        <f t="shared" si="212"/>
        <v>-11.057717777777778</v>
      </c>
      <c r="K1689">
        <f t="shared" si="213"/>
        <v>1.0120371531190968</v>
      </c>
      <c r="L1689">
        <f t="shared" si="214"/>
        <v>0.99904947606578365</v>
      </c>
      <c r="M1689">
        <f t="shared" si="215"/>
        <v>1.0020106788831933</v>
      </c>
    </row>
    <row r="1690" spans="1:13" x14ac:dyDescent="0.2">
      <c r="A1690">
        <f t="shared" si="208"/>
        <v>3.3639999999999999</v>
      </c>
      <c r="B1690">
        <v>1682</v>
      </c>
      <c r="C1690">
        <v>13.804355792999999</v>
      </c>
      <c r="D1690">
        <v>17.867547780999999</v>
      </c>
      <c r="E1690">
        <v>14.753920806</v>
      </c>
      <c r="F1690" s="2">
        <v>-1990.3929000000001</v>
      </c>
      <c r="G1690">
        <f t="shared" si="209"/>
        <v>2.7608711585999997</v>
      </c>
      <c r="H1690">
        <f t="shared" si="210"/>
        <v>5.9558492603333333</v>
      </c>
      <c r="I1690">
        <f t="shared" si="211"/>
        <v>4.917973602</v>
      </c>
      <c r="J1690" s="2">
        <f t="shared" si="212"/>
        <v>-11.057738333333333</v>
      </c>
      <c r="K1690">
        <f t="shared" si="213"/>
        <v>1.0120850789219906</v>
      </c>
      <c r="L1690">
        <f t="shared" si="214"/>
        <v>0.9991240252532374</v>
      </c>
      <c r="M1690">
        <f t="shared" si="215"/>
        <v>1.0019862810586282</v>
      </c>
    </row>
    <row r="1691" spans="1:13" x14ac:dyDescent="0.2">
      <c r="A1691">
        <f t="shared" si="208"/>
        <v>3.3660000000000001</v>
      </c>
      <c r="B1691">
        <v>1683</v>
      </c>
      <c r="C1691">
        <v>13.804686488</v>
      </c>
      <c r="D1691">
        <v>17.868880610000001</v>
      </c>
      <c r="E1691">
        <v>14.753436379</v>
      </c>
      <c r="F1691" s="2">
        <v>-1990.3972000000001</v>
      </c>
      <c r="G1691">
        <f t="shared" si="209"/>
        <v>2.7609372976</v>
      </c>
      <c r="H1691">
        <f t="shared" si="210"/>
        <v>5.9562935366666672</v>
      </c>
      <c r="I1691">
        <f t="shared" si="211"/>
        <v>4.9178121263333336</v>
      </c>
      <c r="J1691" s="2">
        <f t="shared" si="212"/>
        <v>-11.057762222222223</v>
      </c>
      <c r="K1691">
        <f t="shared" si="213"/>
        <v>1.0121093242747037</v>
      </c>
      <c r="L1691">
        <f t="shared" si="214"/>
        <v>0.99919855486926401</v>
      </c>
      <c r="M1691">
        <f t="shared" si="215"/>
        <v>1.0019533820608257</v>
      </c>
    </row>
    <row r="1692" spans="1:13" x14ac:dyDescent="0.2">
      <c r="A1692">
        <f t="shared" si="208"/>
        <v>3.3679999999999999</v>
      </c>
      <c r="B1692">
        <v>1684</v>
      </c>
      <c r="C1692">
        <v>13.80491044</v>
      </c>
      <c r="D1692">
        <v>17.870221648000001</v>
      </c>
      <c r="E1692">
        <v>14.753419432999999</v>
      </c>
      <c r="F1692" s="2">
        <v>-1990.3997999999999</v>
      </c>
      <c r="G1692">
        <f t="shared" si="209"/>
        <v>2.760982088</v>
      </c>
      <c r="H1692">
        <f t="shared" si="210"/>
        <v>5.9567405493333334</v>
      </c>
      <c r="I1692">
        <f t="shared" si="211"/>
        <v>4.9178064776666668</v>
      </c>
      <c r="J1692" s="2">
        <f t="shared" si="212"/>
        <v>-11.057776666666665</v>
      </c>
      <c r="K1692">
        <f t="shared" si="213"/>
        <v>1.0121257436195099</v>
      </c>
      <c r="L1692">
        <f t="shared" si="214"/>
        <v>0.99927354351913356</v>
      </c>
      <c r="M1692">
        <f t="shared" si="215"/>
        <v>1.0019522312033864</v>
      </c>
    </row>
    <row r="1693" spans="1:13" x14ac:dyDescent="0.2">
      <c r="A1693">
        <f t="shared" si="208"/>
        <v>3.37</v>
      </c>
      <c r="B1693">
        <v>1685</v>
      </c>
      <c r="C1693">
        <v>13.805171428</v>
      </c>
      <c r="D1693">
        <v>17.871539041999998</v>
      </c>
      <c r="E1693">
        <v>14.753489631000001</v>
      </c>
      <c r="F1693" s="2">
        <v>-1990.4061999999999</v>
      </c>
      <c r="G1693">
        <f t="shared" si="209"/>
        <v>2.7610342856000001</v>
      </c>
      <c r="H1693">
        <f t="shared" si="210"/>
        <v>5.9571796806666661</v>
      </c>
      <c r="I1693">
        <f t="shared" si="211"/>
        <v>4.917829877</v>
      </c>
      <c r="J1693" s="2">
        <f t="shared" si="212"/>
        <v>-11.057812222222221</v>
      </c>
      <c r="K1693">
        <f t="shared" si="213"/>
        <v>1.012144878308918</v>
      </c>
      <c r="L1693">
        <f t="shared" si="214"/>
        <v>0.99934721003522486</v>
      </c>
      <c r="M1693">
        <f t="shared" si="215"/>
        <v>1.0019569985756585</v>
      </c>
    </row>
    <row r="1694" spans="1:13" x14ac:dyDescent="0.2">
      <c r="A1694">
        <f t="shared" si="208"/>
        <v>3.3719999999999999</v>
      </c>
      <c r="B1694">
        <v>1686</v>
      </c>
      <c r="C1694">
        <v>13.805755244</v>
      </c>
      <c r="D1694">
        <v>17.872667602</v>
      </c>
      <c r="E1694">
        <v>14.753264702999999</v>
      </c>
      <c r="F1694" s="2">
        <v>-1990.4081000000001</v>
      </c>
      <c r="G1694">
        <f t="shared" si="209"/>
        <v>2.7611510488</v>
      </c>
      <c r="H1694">
        <f t="shared" si="210"/>
        <v>5.9575558673333333</v>
      </c>
      <c r="I1694">
        <f t="shared" si="211"/>
        <v>4.9177549009999995</v>
      </c>
      <c r="J1694" s="2">
        <f t="shared" si="212"/>
        <v>-11.057822777777778</v>
      </c>
      <c r="K1694">
        <f t="shared" si="213"/>
        <v>1.0121876815712576</v>
      </c>
      <c r="L1694">
        <f t="shared" si="214"/>
        <v>0.99941031726313112</v>
      </c>
      <c r="M1694">
        <f t="shared" si="215"/>
        <v>1.001941722990735</v>
      </c>
    </row>
    <row r="1695" spans="1:13" x14ac:dyDescent="0.2">
      <c r="A1695">
        <f t="shared" si="208"/>
        <v>3.3740000000000001</v>
      </c>
      <c r="B1695">
        <v>1687</v>
      </c>
      <c r="C1695">
        <v>13.806108691</v>
      </c>
      <c r="D1695">
        <v>17.873528544999999</v>
      </c>
      <c r="E1695">
        <v>14.753293276999999</v>
      </c>
      <c r="F1695" s="2">
        <v>-1990.4087</v>
      </c>
      <c r="G1695">
        <f t="shared" si="209"/>
        <v>2.7612217382000002</v>
      </c>
      <c r="H1695">
        <f t="shared" si="210"/>
        <v>5.9578428483333328</v>
      </c>
      <c r="I1695">
        <f t="shared" si="211"/>
        <v>4.9177644256666664</v>
      </c>
      <c r="J1695" s="2">
        <f t="shared" si="212"/>
        <v>-11.05782611111111</v>
      </c>
      <c r="K1695">
        <f t="shared" si="213"/>
        <v>1.0122135950177273</v>
      </c>
      <c r="L1695">
        <f t="shared" si="214"/>
        <v>0.99945845978644854</v>
      </c>
      <c r="M1695">
        <f t="shared" si="215"/>
        <v>1.0019436635431056</v>
      </c>
    </row>
    <row r="1696" spans="1:13" x14ac:dyDescent="0.2">
      <c r="A1696">
        <f t="shared" si="208"/>
        <v>3.3759999999999999</v>
      </c>
      <c r="B1696">
        <v>1688</v>
      </c>
      <c r="C1696">
        <v>13.806703783</v>
      </c>
      <c r="D1696">
        <v>17.874698850000001</v>
      </c>
      <c r="E1696">
        <v>14.753448757999999</v>
      </c>
      <c r="F1696" s="2">
        <v>-1990.4123999999999</v>
      </c>
      <c r="G1696">
        <f t="shared" si="209"/>
        <v>2.7613407566000001</v>
      </c>
      <c r="H1696">
        <f t="shared" si="210"/>
        <v>5.9582329500000002</v>
      </c>
      <c r="I1696">
        <f t="shared" si="211"/>
        <v>4.9178162526666664</v>
      </c>
      <c r="J1696" s="2">
        <f t="shared" si="212"/>
        <v>-11.057846666666666</v>
      </c>
      <c r="K1696">
        <f t="shared" si="213"/>
        <v>1.0122572249953095</v>
      </c>
      <c r="L1696">
        <f t="shared" si="214"/>
        <v>0.99952390132642421</v>
      </c>
      <c r="M1696">
        <f t="shared" si="215"/>
        <v>1.0019542227585856</v>
      </c>
    </row>
    <row r="1697" spans="1:13" x14ac:dyDescent="0.2">
      <c r="A1697">
        <f t="shared" si="208"/>
        <v>3.3780000000000001</v>
      </c>
      <c r="B1697">
        <v>1689</v>
      </c>
      <c r="C1697">
        <v>13.807222492999999</v>
      </c>
      <c r="D1697">
        <v>17.875909327999999</v>
      </c>
      <c r="E1697">
        <v>14.753350973</v>
      </c>
      <c r="F1697" s="2">
        <v>-1990.4163000000001</v>
      </c>
      <c r="G1697">
        <f t="shared" si="209"/>
        <v>2.7614444986</v>
      </c>
      <c r="H1697">
        <f t="shared" si="210"/>
        <v>5.9586364426666663</v>
      </c>
      <c r="I1697">
        <f t="shared" si="211"/>
        <v>4.9177836576666669</v>
      </c>
      <c r="J1697" s="2">
        <f t="shared" si="212"/>
        <v>-11.057868333333333</v>
      </c>
      <c r="K1697">
        <f t="shared" si="213"/>
        <v>1.0122952549229032</v>
      </c>
      <c r="L1697">
        <f t="shared" si="214"/>
        <v>0.99959158927480196</v>
      </c>
      <c r="M1697">
        <f t="shared" si="215"/>
        <v>1.0019475818642918</v>
      </c>
    </row>
    <row r="1698" spans="1:13" x14ac:dyDescent="0.2">
      <c r="A1698">
        <f t="shared" si="208"/>
        <v>3.38</v>
      </c>
      <c r="B1698">
        <v>1690</v>
      </c>
      <c r="C1698">
        <v>13.807975884999999</v>
      </c>
      <c r="D1698">
        <v>17.876681833999999</v>
      </c>
      <c r="E1698">
        <v>14.752776232</v>
      </c>
      <c r="F1698" s="2">
        <v>-1990.4238</v>
      </c>
      <c r="G1698">
        <f t="shared" si="209"/>
        <v>2.7615951769999998</v>
      </c>
      <c r="H1698">
        <f t="shared" si="210"/>
        <v>5.9588939446666664</v>
      </c>
      <c r="I1698">
        <f t="shared" si="211"/>
        <v>4.9175920773333335</v>
      </c>
      <c r="J1698" s="2">
        <f t="shared" si="212"/>
        <v>-11.05791</v>
      </c>
      <c r="K1698">
        <f t="shared" si="213"/>
        <v>1.0123504908798151</v>
      </c>
      <c r="L1698">
        <f t="shared" si="214"/>
        <v>0.99963478654583848</v>
      </c>
      <c r="M1698">
        <f t="shared" si="215"/>
        <v>1.0019085493518678</v>
      </c>
    </row>
    <row r="1699" spans="1:13" x14ac:dyDescent="0.2">
      <c r="A1699">
        <f t="shared" si="208"/>
        <v>3.3820000000000001</v>
      </c>
      <c r="B1699">
        <v>1691</v>
      </c>
      <c r="C1699">
        <v>13.808468739</v>
      </c>
      <c r="D1699">
        <v>17.877563823999999</v>
      </c>
      <c r="E1699">
        <v>14.751992566</v>
      </c>
      <c r="F1699" s="2">
        <v>-1990.4453000000001</v>
      </c>
      <c r="G1699">
        <f t="shared" si="209"/>
        <v>2.7616937477999999</v>
      </c>
      <c r="H1699">
        <f t="shared" si="210"/>
        <v>5.9591879413333331</v>
      </c>
      <c r="I1699">
        <f t="shared" si="211"/>
        <v>4.9173308553333337</v>
      </c>
      <c r="J1699" s="2">
        <f t="shared" si="212"/>
        <v>-11.058029444444445</v>
      </c>
      <c r="K1699">
        <f t="shared" si="213"/>
        <v>1.0123866251396798</v>
      </c>
      <c r="L1699">
        <f t="shared" si="214"/>
        <v>0.99968410598294499</v>
      </c>
      <c r="M1699">
        <f t="shared" si="215"/>
        <v>1.0018553280697926</v>
      </c>
    </row>
    <row r="1700" spans="1:13" x14ac:dyDescent="0.2">
      <c r="A1700">
        <f t="shared" si="208"/>
        <v>3.3839999999999999</v>
      </c>
      <c r="B1700">
        <v>1692</v>
      </c>
      <c r="C1700">
        <v>13.809143749</v>
      </c>
      <c r="D1700">
        <v>17.878060427000001</v>
      </c>
      <c r="E1700">
        <v>14.751031693</v>
      </c>
      <c r="F1700" s="2">
        <v>-1990.4691</v>
      </c>
      <c r="G1700">
        <f t="shared" si="209"/>
        <v>2.7618287498000003</v>
      </c>
      <c r="H1700">
        <f t="shared" si="210"/>
        <v>5.9593534756666671</v>
      </c>
      <c r="I1700">
        <f t="shared" si="211"/>
        <v>4.9170105643333333</v>
      </c>
      <c r="J1700" s="2">
        <f t="shared" si="212"/>
        <v>-11.058161666666667</v>
      </c>
      <c r="K1700">
        <f t="shared" si="213"/>
        <v>1.0124361144138891</v>
      </c>
      <c r="L1700">
        <f t="shared" si="214"/>
        <v>0.99971187520983595</v>
      </c>
      <c r="M1700">
        <f t="shared" si="215"/>
        <v>1.0017900720896027</v>
      </c>
    </row>
    <row r="1701" spans="1:13" x14ac:dyDescent="0.2">
      <c r="A1701">
        <f t="shared" si="208"/>
        <v>3.3860000000000001</v>
      </c>
      <c r="B1701">
        <v>1693</v>
      </c>
      <c r="C1701">
        <v>13.809537840999999</v>
      </c>
      <c r="D1701">
        <v>17.878773213999999</v>
      </c>
      <c r="E1701">
        <v>14.750045554</v>
      </c>
      <c r="F1701" s="2">
        <v>-1990.4945</v>
      </c>
      <c r="G1701">
        <f t="shared" si="209"/>
        <v>2.7619075681999998</v>
      </c>
      <c r="H1701">
        <f t="shared" si="210"/>
        <v>5.9595910713333327</v>
      </c>
      <c r="I1701">
        <f t="shared" si="211"/>
        <v>4.9166818513333332</v>
      </c>
      <c r="J1701" s="2">
        <f t="shared" si="212"/>
        <v>-11.058302777777778</v>
      </c>
      <c r="K1701">
        <f t="shared" si="213"/>
        <v>1.0124650078036932</v>
      </c>
      <c r="L1701">
        <f t="shared" si="214"/>
        <v>0.99975173309214382</v>
      </c>
      <c r="M1701">
        <f t="shared" si="215"/>
        <v>1.0017231002139766</v>
      </c>
    </row>
    <row r="1702" spans="1:13" x14ac:dyDescent="0.2">
      <c r="A1702">
        <f t="shared" si="208"/>
        <v>3.3879999999999999</v>
      </c>
      <c r="B1702">
        <v>1694</v>
      </c>
      <c r="C1702">
        <v>13.809617841</v>
      </c>
      <c r="D1702">
        <v>17.879246518999999</v>
      </c>
      <c r="E1702">
        <v>14.74960138</v>
      </c>
      <c r="F1702" s="2">
        <v>-1990.5228</v>
      </c>
      <c r="G1702">
        <f t="shared" si="209"/>
        <v>2.7619235681999998</v>
      </c>
      <c r="H1702">
        <f t="shared" si="210"/>
        <v>5.9597488396666662</v>
      </c>
      <c r="I1702">
        <f t="shared" si="211"/>
        <v>4.9165337933333335</v>
      </c>
      <c r="J1702" s="2">
        <f t="shared" si="212"/>
        <v>-11.05846</v>
      </c>
      <c r="K1702">
        <f t="shared" si="213"/>
        <v>1.0124708731122616</v>
      </c>
      <c r="L1702">
        <f t="shared" si="214"/>
        <v>0.99977819953301017</v>
      </c>
      <c r="M1702">
        <f t="shared" si="215"/>
        <v>1.0016929349270502</v>
      </c>
    </row>
    <row r="1703" spans="1:13" x14ac:dyDescent="0.2">
      <c r="A1703">
        <f t="shared" si="208"/>
        <v>3.39</v>
      </c>
      <c r="B1703">
        <v>1695</v>
      </c>
      <c r="C1703">
        <v>13.809615972</v>
      </c>
      <c r="D1703">
        <v>17.879506074999998</v>
      </c>
      <c r="E1703">
        <v>14.749424184</v>
      </c>
      <c r="F1703" s="2">
        <v>-1990.5497</v>
      </c>
      <c r="G1703">
        <f t="shared" si="209"/>
        <v>2.7619231944</v>
      </c>
      <c r="H1703">
        <f t="shared" si="210"/>
        <v>5.9598353583333328</v>
      </c>
      <c r="I1703">
        <f t="shared" si="211"/>
        <v>4.9164747279999998</v>
      </c>
      <c r="J1703" s="2">
        <f t="shared" si="212"/>
        <v>-11.058609444444444</v>
      </c>
      <c r="K1703">
        <f t="shared" si="213"/>
        <v>1.0124707360839902</v>
      </c>
      <c r="L1703">
        <f t="shared" si="214"/>
        <v>0.99979271347967347</v>
      </c>
      <c r="M1703">
        <f t="shared" si="215"/>
        <v>1.0016809009759808</v>
      </c>
    </row>
    <row r="1704" spans="1:13" x14ac:dyDescent="0.2">
      <c r="A1704">
        <f t="shared" si="208"/>
        <v>3.3919999999999999</v>
      </c>
      <c r="B1704">
        <v>1696</v>
      </c>
      <c r="C1704">
        <v>13.809448526000001</v>
      </c>
      <c r="D1704">
        <v>17.879751279000001</v>
      </c>
      <c r="E1704">
        <v>14.74931836</v>
      </c>
      <c r="F1704" s="2">
        <v>-1990.5831000000001</v>
      </c>
      <c r="G1704">
        <f t="shared" si="209"/>
        <v>2.7618897052000002</v>
      </c>
      <c r="H1704">
        <f t="shared" si="210"/>
        <v>5.9599170930000005</v>
      </c>
      <c r="I1704">
        <f t="shared" si="211"/>
        <v>4.9164394533333331</v>
      </c>
      <c r="J1704" s="2">
        <f t="shared" si="212"/>
        <v>-11.058795</v>
      </c>
      <c r="K1704">
        <f t="shared" si="213"/>
        <v>1.0124584595532586</v>
      </c>
      <c r="L1704">
        <f t="shared" si="214"/>
        <v>0.99980642488598925</v>
      </c>
      <c r="M1704">
        <f t="shared" si="215"/>
        <v>1.0016737141273051</v>
      </c>
    </row>
    <row r="1705" spans="1:13" x14ac:dyDescent="0.2">
      <c r="A1705">
        <f t="shared" si="208"/>
        <v>3.3940000000000001</v>
      </c>
      <c r="B1705">
        <v>1697</v>
      </c>
      <c r="C1705">
        <v>13.809230312</v>
      </c>
      <c r="D1705">
        <v>17.879586684</v>
      </c>
      <c r="E1705">
        <v>14.749452858</v>
      </c>
      <c r="F1705" s="2">
        <v>-1990.6176</v>
      </c>
      <c r="G1705">
        <f t="shared" si="209"/>
        <v>2.7618460624000001</v>
      </c>
      <c r="H1705">
        <f t="shared" si="210"/>
        <v>5.9598622279999995</v>
      </c>
      <c r="I1705">
        <f t="shared" si="211"/>
        <v>4.9164842860000002</v>
      </c>
      <c r="J1705" s="2">
        <f t="shared" si="212"/>
        <v>-11.058986666666668</v>
      </c>
      <c r="K1705">
        <f t="shared" si="213"/>
        <v>1.0124424608977092</v>
      </c>
      <c r="L1705">
        <f t="shared" si="214"/>
        <v>0.99979722100300794</v>
      </c>
      <c r="M1705">
        <f t="shared" si="215"/>
        <v>1.0016828483196736</v>
      </c>
    </row>
    <row r="1706" spans="1:13" x14ac:dyDescent="0.2">
      <c r="A1706">
        <f t="shared" si="208"/>
        <v>3.3959999999999999</v>
      </c>
      <c r="B1706">
        <v>1698</v>
      </c>
      <c r="C1706">
        <v>13.808628167</v>
      </c>
      <c r="D1706">
        <v>17.879474378000001</v>
      </c>
      <c r="E1706">
        <v>14.749368176000001</v>
      </c>
      <c r="F1706" s="2">
        <v>-1990.6549</v>
      </c>
      <c r="G1706">
        <f t="shared" si="209"/>
        <v>2.7617256334000002</v>
      </c>
      <c r="H1706">
        <f t="shared" si="210"/>
        <v>5.9598247926666668</v>
      </c>
      <c r="I1706">
        <f t="shared" si="211"/>
        <v>4.9164560586666672</v>
      </c>
      <c r="J1706" s="2">
        <f t="shared" si="212"/>
        <v>-11.059193888888888</v>
      </c>
      <c r="K1706">
        <f t="shared" si="213"/>
        <v>1.0123983138198605</v>
      </c>
      <c r="L1706">
        <f t="shared" si="214"/>
        <v>0.99979094103531718</v>
      </c>
      <c r="M1706">
        <f t="shared" si="215"/>
        <v>1.0016770972923117</v>
      </c>
    </row>
    <row r="1707" spans="1:13" x14ac:dyDescent="0.2">
      <c r="A1707">
        <f t="shared" si="208"/>
        <v>3.3980000000000001</v>
      </c>
      <c r="B1707">
        <v>1699</v>
      </c>
      <c r="C1707">
        <v>13.808055513999999</v>
      </c>
      <c r="D1707">
        <v>17.879125207000001</v>
      </c>
      <c r="E1707">
        <v>14.749381011000001</v>
      </c>
      <c r="F1707" s="2">
        <v>-1990.6904</v>
      </c>
      <c r="G1707">
        <f t="shared" si="209"/>
        <v>2.7616111027999999</v>
      </c>
      <c r="H1707">
        <f t="shared" si="210"/>
        <v>5.9597084023333338</v>
      </c>
      <c r="I1707">
        <f t="shared" si="211"/>
        <v>4.9164603370000002</v>
      </c>
      <c r="J1707" s="2">
        <f t="shared" si="212"/>
        <v>-11.059391111111111</v>
      </c>
      <c r="K1707">
        <f t="shared" si="213"/>
        <v>1.0123563289880151</v>
      </c>
      <c r="L1707">
        <f t="shared" si="214"/>
        <v>0.999771415964541</v>
      </c>
      <c r="M1707">
        <f t="shared" si="215"/>
        <v>1.0016779689585003</v>
      </c>
    </row>
    <row r="1708" spans="1:13" x14ac:dyDescent="0.2">
      <c r="A1708">
        <f t="shared" si="208"/>
        <v>3.4</v>
      </c>
      <c r="B1708">
        <v>1700</v>
      </c>
      <c r="C1708">
        <v>13.807594773</v>
      </c>
      <c r="D1708">
        <v>17.878945168000001</v>
      </c>
      <c r="E1708">
        <v>14.749161644000001</v>
      </c>
      <c r="F1708" s="2">
        <v>-1990.7303999999999</v>
      </c>
      <c r="G1708">
        <f t="shared" si="209"/>
        <v>2.7615189546000001</v>
      </c>
      <c r="H1708">
        <f t="shared" si="210"/>
        <v>5.9596483893333341</v>
      </c>
      <c r="I1708">
        <f t="shared" si="211"/>
        <v>4.9163872146666669</v>
      </c>
      <c r="J1708" s="2">
        <f t="shared" si="212"/>
        <v>-11.059613333333333</v>
      </c>
      <c r="K1708">
        <f t="shared" si="213"/>
        <v>1.0123225491363264</v>
      </c>
      <c r="L1708">
        <f t="shared" si="214"/>
        <v>0.99976134847835951</v>
      </c>
      <c r="M1708">
        <f t="shared" si="215"/>
        <v>1.0016630710389975</v>
      </c>
    </row>
    <row r="1709" spans="1:13" x14ac:dyDescent="0.2">
      <c r="A1709">
        <f t="shared" si="208"/>
        <v>3.4020000000000001</v>
      </c>
      <c r="B1709">
        <v>1701</v>
      </c>
      <c r="C1709">
        <v>13.80749118</v>
      </c>
      <c r="D1709">
        <v>17.87905366</v>
      </c>
      <c r="E1709">
        <v>14.749227728999999</v>
      </c>
      <c r="F1709" s="2">
        <v>-1990.7708</v>
      </c>
      <c r="G1709">
        <f t="shared" si="209"/>
        <v>2.761498236</v>
      </c>
      <c r="H1709">
        <f t="shared" si="210"/>
        <v>5.9596845533333331</v>
      </c>
      <c r="I1709">
        <f t="shared" si="211"/>
        <v>4.9164092429999995</v>
      </c>
      <c r="J1709" s="2">
        <f t="shared" si="212"/>
        <v>-11.059837777777778</v>
      </c>
      <c r="K1709">
        <f t="shared" si="213"/>
        <v>1.0123149540749448</v>
      </c>
      <c r="L1709">
        <f t="shared" si="214"/>
        <v>0.99976741517341328</v>
      </c>
      <c r="M1709">
        <f t="shared" si="215"/>
        <v>1.0016675590841926</v>
      </c>
    </row>
    <row r="1710" spans="1:13" x14ac:dyDescent="0.2">
      <c r="A1710">
        <f t="shared" si="208"/>
        <v>3.4039999999999999</v>
      </c>
      <c r="B1710">
        <v>1702</v>
      </c>
      <c r="C1710">
        <v>13.80726052</v>
      </c>
      <c r="D1710">
        <v>17.878810144999999</v>
      </c>
      <c r="E1710">
        <v>14.749151898999999</v>
      </c>
      <c r="F1710" s="2">
        <v>-1990.8099</v>
      </c>
      <c r="G1710">
        <f t="shared" si="209"/>
        <v>2.761452104</v>
      </c>
      <c r="H1710">
        <f t="shared" si="210"/>
        <v>5.9596033816666667</v>
      </c>
      <c r="I1710">
        <f t="shared" si="211"/>
        <v>4.9163839663333331</v>
      </c>
      <c r="J1710" s="2">
        <f t="shared" si="212"/>
        <v>-11.060055</v>
      </c>
      <c r="K1710">
        <f t="shared" si="213"/>
        <v>1.0122980429240149</v>
      </c>
      <c r="L1710">
        <f t="shared" si="214"/>
        <v>0.99975379821321309</v>
      </c>
      <c r="M1710">
        <f t="shared" si="215"/>
        <v>1.0016624092246609</v>
      </c>
    </row>
    <row r="1711" spans="1:13" x14ac:dyDescent="0.2">
      <c r="A1711">
        <f t="shared" si="208"/>
        <v>3.4060000000000001</v>
      </c>
      <c r="B1711">
        <v>1703</v>
      </c>
      <c r="C1711">
        <v>13.807122898999999</v>
      </c>
      <c r="D1711">
        <v>17.878283594999999</v>
      </c>
      <c r="E1711">
        <v>14.74901951</v>
      </c>
      <c r="F1711" s="2">
        <v>-1990.8525999999999</v>
      </c>
      <c r="G1711">
        <f t="shared" si="209"/>
        <v>2.7614245797999999</v>
      </c>
      <c r="H1711">
        <f t="shared" si="210"/>
        <v>5.9594278649999994</v>
      </c>
      <c r="I1711">
        <f t="shared" si="211"/>
        <v>4.9163398366666664</v>
      </c>
      <c r="J1711" s="2">
        <f t="shared" si="212"/>
        <v>-11.060292222222222</v>
      </c>
      <c r="K1711">
        <f t="shared" si="213"/>
        <v>1.0122879530536337</v>
      </c>
      <c r="L1711">
        <f t="shared" si="214"/>
        <v>0.99972435439910112</v>
      </c>
      <c r="M1711">
        <f t="shared" si="215"/>
        <v>1.0016534182612753</v>
      </c>
    </row>
    <row r="1712" spans="1:13" x14ac:dyDescent="0.2">
      <c r="A1712">
        <f t="shared" si="208"/>
        <v>3.4079999999999999</v>
      </c>
      <c r="B1712">
        <v>1704</v>
      </c>
      <c r="C1712">
        <v>13.807144403000001</v>
      </c>
      <c r="D1712">
        <v>17.877919828</v>
      </c>
      <c r="E1712">
        <v>14.749183983</v>
      </c>
      <c r="F1712" s="2">
        <v>-1990.8938000000001</v>
      </c>
      <c r="G1712">
        <f t="shared" si="209"/>
        <v>2.7614288806</v>
      </c>
      <c r="H1712">
        <f t="shared" si="210"/>
        <v>5.9593066093333329</v>
      </c>
      <c r="I1712">
        <f t="shared" si="211"/>
        <v>4.916394661</v>
      </c>
      <c r="J1712" s="2">
        <f t="shared" si="212"/>
        <v>-11.060521111111111</v>
      </c>
      <c r="K1712">
        <f t="shared" si="213"/>
        <v>1.012289529648577</v>
      </c>
      <c r="L1712">
        <f t="shared" si="214"/>
        <v>0.99970401314389656</v>
      </c>
      <c r="M1712">
        <f t="shared" si="215"/>
        <v>1.0016645881524364</v>
      </c>
    </row>
    <row r="1713" spans="1:13" x14ac:dyDescent="0.2">
      <c r="A1713">
        <f t="shared" si="208"/>
        <v>3.41</v>
      </c>
      <c r="B1713">
        <v>1705</v>
      </c>
      <c r="C1713">
        <v>13.806892551000001</v>
      </c>
      <c r="D1713">
        <v>17.877589981</v>
      </c>
      <c r="E1713">
        <v>14.749344072</v>
      </c>
      <c r="F1713" s="2">
        <v>-1990.9367</v>
      </c>
      <c r="G1713">
        <f t="shared" si="209"/>
        <v>2.7613785102000001</v>
      </c>
      <c r="H1713">
        <f t="shared" si="210"/>
        <v>5.9591966603333333</v>
      </c>
      <c r="I1713">
        <f t="shared" si="211"/>
        <v>4.9164480240000001</v>
      </c>
      <c r="J1713" s="2">
        <f t="shared" si="212"/>
        <v>-11.060759444444445</v>
      </c>
      <c r="K1713">
        <f t="shared" si="213"/>
        <v>1.0122710647774074</v>
      </c>
      <c r="L1713">
        <f t="shared" si="214"/>
        <v>0.9996855686395697</v>
      </c>
      <c r="M1713">
        <f t="shared" si="215"/>
        <v>1.0016754603120379</v>
      </c>
    </row>
    <row r="1714" spans="1:13" x14ac:dyDescent="0.2">
      <c r="A1714">
        <f t="shared" si="208"/>
        <v>3.4119999999999999</v>
      </c>
      <c r="B1714">
        <v>1706</v>
      </c>
      <c r="C1714">
        <v>13.806473004000001</v>
      </c>
      <c r="D1714">
        <v>17.877195044</v>
      </c>
      <c r="E1714">
        <v>14.749665921</v>
      </c>
      <c r="F1714" s="2">
        <v>-1990.9748999999999</v>
      </c>
      <c r="G1714">
        <f t="shared" si="209"/>
        <v>2.7612946008000003</v>
      </c>
      <c r="H1714">
        <f t="shared" si="210"/>
        <v>5.9590650146666668</v>
      </c>
      <c r="I1714">
        <f t="shared" si="211"/>
        <v>4.9165553070000003</v>
      </c>
      <c r="J1714" s="2">
        <f t="shared" si="212"/>
        <v>-11.060971666666667</v>
      </c>
      <c r="K1714">
        <f t="shared" si="213"/>
        <v>1.0122403051197333</v>
      </c>
      <c r="L1714">
        <f t="shared" si="214"/>
        <v>0.999663484408986</v>
      </c>
      <c r="M1714">
        <f t="shared" si="215"/>
        <v>1.0016973181142326</v>
      </c>
    </row>
    <row r="1715" spans="1:13" x14ac:dyDescent="0.2">
      <c r="A1715">
        <f t="shared" si="208"/>
        <v>3.4140000000000001</v>
      </c>
      <c r="B1715">
        <v>1707</v>
      </c>
      <c r="C1715">
        <v>13.805872908</v>
      </c>
      <c r="D1715">
        <v>17.876638269000001</v>
      </c>
      <c r="E1715">
        <v>14.749492647</v>
      </c>
      <c r="F1715" s="2">
        <v>-1991.0124000000001</v>
      </c>
      <c r="G1715">
        <f t="shared" si="209"/>
        <v>2.7611745815999997</v>
      </c>
      <c r="H1715">
        <f t="shared" si="210"/>
        <v>5.958879423</v>
      </c>
      <c r="I1715">
        <f t="shared" si="211"/>
        <v>4.9164975489999998</v>
      </c>
      <c r="J1715" s="2">
        <f t="shared" si="212"/>
        <v>-11.06118</v>
      </c>
      <c r="K1715">
        <f t="shared" si="213"/>
        <v>1.0121963082670997</v>
      </c>
      <c r="L1715">
        <f t="shared" si="214"/>
        <v>0.99963235046234833</v>
      </c>
      <c r="M1715">
        <f t="shared" si="215"/>
        <v>1.0016855505188151</v>
      </c>
    </row>
    <row r="1716" spans="1:13" x14ac:dyDescent="0.2">
      <c r="A1716">
        <f t="shared" si="208"/>
        <v>3.4159999999999999</v>
      </c>
      <c r="B1716">
        <v>1708</v>
      </c>
      <c r="C1716">
        <v>13.804930534</v>
      </c>
      <c r="D1716">
        <v>17.875906367999999</v>
      </c>
      <c r="E1716">
        <v>14.749117714</v>
      </c>
      <c r="F1716" s="2">
        <v>-1991.0488</v>
      </c>
      <c r="G1716">
        <f t="shared" si="209"/>
        <v>2.7609861067999999</v>
      </c>
      <c r="H1716">
        <f t="shared" si="210"/>
        <v>5.9586354559999997</v>
      </c>
      <c r="I1716">
        <f t="shared" si="211"/>
        <v>4.9163725713333335</v>
      </c>
      <c r="J1716" s="2">
        <f t="shared" si="212"/>
        <v>-11.061382222222223</v>
      </c>
      <c r="K1716">
        <f t="shared" si="213"/>
        <v>1.0121272168383895</v>
      </c>
      <c r="L1716">
        <f t="shared" si="214"/>
        <v>0.99959142375644716</v>
      </c>
      <c r="M1716">
        <f t="shared" si="215"/>
        <v>1.0016600876112087</v>
      </c>
    </row>
    <row r="1717" spans="1:13" x14ac:dyDescent="0.2">
      <c r="A1717">
        <f t="shared" si="208"/>
        <v>3.4180000000000001</v>
      </c>
      <c r="B1717">
        <v>1709</v>
      </c>
      <c r="C1717">
        <v>13.803889694</v>
      </c>
      <c r="D1717">
        <v>17.875220827</v>
      </c>
      <c r="E1717">
        <v>14.748752377000001</v>
      </c>
      <c r="F1717" s="2">
        <v>-1991.0815</v>
      </c>
      <c r="G1717">
        <f t="shared" si="209"/>
        <v>2.7607779388</v>
      </c>
      <c r="H1717">
        <f t="shared" si="210"/>
        <v>5.9584069423333332</v>
      </c>
      <c r="I1717">
        <f t="shared" si="211"/>
        <v>4.9162507923333338</v>
      </c>
      <c r="J1717" s="2">
        <f t="shared" si="212"/>
        <v>-11.061563888888889</v>
      </c>
      <c r="K1717">
        <f t="shared" si="213"/>
        <v>1.0120509062412606</v>
      </c>
      <c r="L1717">
        <f t="shared" si="214"/>
        <v>0.9995530894258613</v>
      </c>
      <c r="M1717">
        <f t="shared" si="215"/>
        <v>1.001635276398869</v>
      </c>
    </row>
    <row r="1718" spans="1:13" x14ac:dyDescent="0.2">
      <c r="A1718">
        <f t="shared" si="208"/>
        <v>3.42</v>
      </c>
      <c r="B1718">
        <v>1710</v>
      </c>
      <c r="C1718">
        <v>13.802974068999999</v>
      </c>
      <c r="D1718">
        <v>17.874153608</v>
      </c>
      <c r="E1718">
        <v>14.748797067</v>
      </c>
      <c r="F1718" s="2">
        <v>-1991.1107999999999</v>
      </c>
      <c r="G1718">
        <f t="shared" si="209"/>
        <v>2.7605948138</v>
      </c>
      <c r="H1718">
        <f t="shared" si="210"/>
        <v>5.9580512026666668</v>
      </c>
      <c r="I1718">
        <f t="shared" si="211"/>
        <v>4.9162656890000003</v>
      </c>
      <c r="J1718" s="2">
        <f t="shared" si="212"/>
        <v>-11.061726666666667</v>
      </c>
      <c r="K1718">
        <f t="shared" si="213"/>
        <v>1.0119837759517865</v>
      </c>
      <c r="L1718">
        <f t="shared" si="214"/>
        <v>0.99949341228626853</v>
      </c>
      <c r="M1718">
        <f t="shared" si="215"/>
        <v>1.0016383114407055</v>
      </c>
    </row>
    <row r="1719" spans="1:13" x14ac:dyDescent="0.2">
      <c r="A1719">
        <f t="shared" si="208"/>
        <v>3.4220000000000002</v>
      </c>
      <c r="B1719">
        <v>1711</v>
      </c>
      <c r="C1719">
        <v>13.801794287</v>
      </c>
      <c r="D1719">
        <v>17.873210793999998</v>
      </c>
      <c r="E1719">
        <v>14.748774459</v>
      </c>
      <c r="F1719" s="2">
        <v>-1991.1387999999999</v>
      </c>
      <c r="G1719">
        <f t="shared" si="209"/>
        <v>2.7603588574</v>
      </c>
      <c r="H1719">
        <f t="shared" si="210"/>
        <v>5.9577369313333328</v>
      </c>
      <c r="I1719">
        <f t="shared" si="211"/>
        <v>4.9162581530000002</v>
      </c>
      <c r="J1719" s="2">
        <f t="shared" si="212"/>
        <v>-11.061882222222222</v>
      </c>
      <c r="K1719">
        <f t="shared" si="213"/>
        <v>1.0118972786333686</v>
      </c>
      <c r="L1719">
        <f t="shared" si="214"/>
        <v>0.9994406916706422</v>
      </c>
      <c r="M1719">
        <f t="shared" si="215"/>
        <v>1.00163677605861</v>
      </c>
    </row>
    <row r="1720" spans="1:13" x14ac:dyDescent="0.2">
      <c r="A1720">
        <f t="shared" si="208"/>
        <v>3.4239999999999999</v>
      </c>
      <c r="B1720">
        <v>1712</v>
      </c>
      <c r="C1720">
        <v>13.800638599999999</v>
      </c>
      <c r="D1720">
        <v>17.872224993</v>
      </c>
      <c r="E1720">
        <v>14.748775532</v>
      </c>
      <c r="F1720" s="2">
        <v>-1991.1627000000001</v>
      </c>
      <c r="G1720">
        <f t="shared" si="209"/>
        <v>2.7601277199999998</v>
      </c>
      <c r="H1720">
        <f t="shared" si="210"/>
        <v>5.9574083309999999</v>
      </c>
      <c r="I1720">
        <f t="shared" si="211"/>
        <v>4.9162585106666663</v>
      </c>
      <c r="J1720" s="2">
        <f t="shared" si="212"/>
        <v>-11.062015000000001</v>
      </c>
      <c r="K1720">
        <f t="shared" si="213"/>
        <v>1.011812547872575</v>
      </c>
      <c r="L1720">
        <f t="shared" si="214"/>
        <v>0.99938556729233974</v>
      </c>
      <c r="M1720">
        <f t="shared" si="215"/>
        <v>1.0016368489294958</v>
      </c>
    </row>
    <row r="1721" spans="1:13" x14ac:dyDescent="0.2">
      <c r="A1721">
        <f t="shared" si="208"/>
        <v>3.4260000000000002</v>
      </c>
      <c r="B1721">
        <v>1713</v>
      </c>
      <c r="C1721">
        <v>13.799118162999999</v>
      </c>
      <c r="D1721">
        <v>17.871325041999999</v>
      </c>
      <c r="E1721">
        <v>14.748721464999999</v>
      </c>
      <c r="F1721" s="2">
        <v>-1991.1876999999999</v>
      </c>
      <c r="G1721">
        <f t="shared" si="209"/>
        <v>2.7598236325999999</v>
      </c>
      <c r="H1721">
        <f t="shared" si="210"/>
        <v>5.9571083473333326</v>
      </c>
      <c r="I1721">
        <f t="shared" si="211"/>
        <v>4.916240488333333</v>
      </c>
      <c r="J1721" s="2">
        <f t="shared" si="212"/>
        <v>-11.062153888888888</v>
      </c>
      <c r="K1721">
        <f t="shared" si="213"/>
        <v>1.0117010749705277</v>
      </c>
      <c r="L1721">
        <f t="shared" si="214"/>
        <v>0.99933524350551273</v>
      </c>
      <c r="M1721">
        <f t="shared" si="215"/>
        <v>1.0016331770653881</v>
      </c>
    </row>
    <row r="1722" spans="1:13" x14ac:dyDescent="0.2">
      <c r="A1722">
        <f t="shared" si="208"/>
        <v>3.4279999999999999</v>
      </c>
      <c r="B1722">
        <v>1714</v>
      </c>
      <c r="C1722">
        <v>13.797488535999999</v>
      </c>
      <c r="D1722">
        <v>17.870562574000001</v>
      </c>
      <c r="E1722">
        <v>14.748917751</v>
      </c>
      <c r="F1722" s="2">
        <v>-1991.2062000000001</v>
      </c>
      <c r="G1722">
        <f t="shared" si="209"/>
        <v>2.7594977072</v>
      </c>
      <c r="H1722">
        <f t="shared" si="210"/>
        <v>5.9568541913333339</v>
      </c>
      <c r="I1722">
        <f t="shared" si="211"/>
        <v>4.9163059169999999</v>
      </c>
      <c r="J1722" s="2">
        <f t="shared" si="212"/>
        <v>-11.062256666666666</v>
      </c>
      <c r="K1722">
        <f t="shared" si="213"/>
        <v>1.011581596655448</v>
      </c>
      <c r="L1722">
        <f t="shared" si="214"/>
        <v>0.99929260754300575</v>
      </c>
      <c r="M1722">
        <f t="shared" si="215"/>
        <v>1.001646507479842</v>
      </c>
    </row>
    <row r="1723" spans="1:13" x14ac:dyDescent="0.2">
      <c r="A1723">
        <f t="shared" si="208"/>
        <v>3.43</v>
      </c>
      <c r="B1723">
        <v>1715</v>
      </c>
      <c r="C1723">
        <v>13.796011811</v>
      </c>
      <c r="D1723">
        <v>17.869977727999999</v>
      </c>
      <c r="E1723">
        <v>14.749037669</v>
      </c>
      <c r="F1723" s="2">
        <v>-1991.2242000000001</v>
      </c>
      <c r="G1723">
        <f t="shared" si="209"/>
        <v>2.7592023621999999</v>
      </c>
      <c r="H1723">
        <f t="shared" si="210"/>
        <v>5.9566592426666665</v>
      </c>
      <c r="I1723">
        <f t="shared" si="211"/>
        <v>4.9163458896666663</v>
      </c>
      <c r="J1723" s="2">
        <f t="shared" si="212"/>
        <v>-11.062356666666668</v>
      </c>
      <c r="K1723">
        <f t="shared" si="213"/>
        <v>1.0114733285580024</v>
      </c>
      <c r="L1723">
        <f t="shared" si="214"/>
        <v>0.99925990391199615</v>
      </c>
      <c r="M1723">
        <f t="shared" si="215"/>
        <v>1.0016546514974514</v>
      </c>
    </row>
    <row r="1724" spans="1:13" x14ac:dyDescent="0.2">
      <c r="A1724">
        <f t="shared" si="208"/>
        <v>3.4319999999999999</v>
      </c>
      <c r="B1724">
        <v>1716</v>
      </c>
      <c r="C1724">
        <v>13.794968582999999</v>
      </c>
      <c r="D1724">
        <v>17.86899382</v>
      </c>
      <c r="E1724">
        <v>14.749169305000001</v>
      </c>
      <c r="F1724" s="2">
        <v>-1991.2355</v>
      </c>
      <c r="G1724">
        <f t="shared" si="209"/>
        <v>2.7589937166</v>
      </c>
      <c r="H1724">
        <f t="shared" si="210"/>
        <v>5.9563312733333333</v>
      </c>
      <c r="I1724">
        <f t="shared" si="211"/>
        <v>4.9163897683333335</v>
      </c>
      <c r="J1724" s="2">
        <f t="shared" si="212"/>
        <v>-11.062419444444444</v>
      </c>
      <c r="K1724">
        <f t="shared" si="213"/>
        <v>1.0113968428814126</v>
      </c>
      <c r="L1724">
        <f t="shared" si="214"/>
        <v>0.99920488538715513</v>
      </c>
      <c r="M1724">
        <f t="shared" si="215"/>
        <v>1.0016635913221819</v>
      </c>
    </row>
    <row r="1725" spans="1:13" x14ac:dyDescent="0.2">
      <c r="A1725">
        <f t="shared" si="208"/>
        <v>3.4340000000000002</v>
      </c>
      <c r="B1725">
        <v>1717</v>
      </c>
      <c r="C1725">
        <v>13.794150263000001</v>
      </c>
      <c r="D1725">
        <v>17.867748703</v>
      </c>
      <c r="E1725">
        <v>14.748923318999999</v>
      </c>
      <c r="F1725" s="2">
        <v>-1991.2471</v>
      </c>
      <c r="G1725">
        <f t="shared" si="209"/>
        <v>2.7588300526</v>
      </c>
      <c r="H1725">
        <f t="shared" si="210"/>
        <v>5.9559162343333334</v>
      </c>
      <c r="I1725">
        <f t="shared" si="211"/>
        <v>4.9163077729999998</v>
      </c>
      <c r="J1725" s="2">
        <f t="shared" si="212"/>
        <v>-11.06248388888889</v>
      </c>
      <c r="K1725">
        <f t="shared" si="213"/>
        <v>1.0113368466400665</v>
      </c>
      <c r="L1725">
        <f t="shared" si="214"/>
        <v>0.99913526048259638</v>
      </c>
      <c r="M1725">
        <f t="shared" si="215"/>
        <v>1.0016468856206553</v>
      </c>
    </row>
    <row r="1726" spans="1:13" x14ac:dyDescent="0.2">
      <c r="A1726">
        <f t="shared" si="208"/>
        <v>3.4359999999999999</v>
      </c>
      <c r="B1726">
        <v>1718</v>
      </c>
      <c r="C1726">
        <v>13.793419068</v>
      </c>
      <c r="D1726">
        <v>17.866369932000001</v>
      </c>
      <c r="E1726">
        <v>14.748429719000001</v>
      </c>
      <c r="F1726" s="2">
        <v>-1991.2523000000001</v>
      </c>
      <c r="G1726">
        <f t="shared" si="209"/>
        <v>2.7586838136000003</v>
      </c>
      <c r="H1726">
        <f t="shared" si="210"/>
        <v>5.9554566440000007</v>
      </c>
      <c r="I1726">
        <f t="shared" si="211"/>
        <v>4.9161432396666669</v>
      </c>
      <c r="J1726" s="2">
        <f t="shared" si="212"/>
        <v>-11.062512777777778</v>
      </c>
      <c r="K1726">
        <f t="shared" si="213"/>
        <v>1.0112832380863335</v>
      </c>
      <c r="L1726">
        <f t="shared" si="214"/>
        <v>0.99905816186513052</v>
      </c>
      <c r="M1726">
        <f t="shared" si="215"/>
        <v>1.0016133636548787</v>
      </c>
    </row>
    <row r="1727" spans="1:13" x14ac:dyDescent="0.2">
      <c r="A1727">
        <f t="shared" si="208"/>
        <v>3.4380000000000002</v>
      </c>
      <c r="B1727">
        <v>1719</v>
      </c>
      <c r="C1727">
        <v>13.792896944000001</v>
      </c>
      <c r="D1727">
        <v>17.864708375999999</v>
      </c>
      <c r="E1727">
        <v>14.748007272000001</v>
      </c>
      <c r="F1727" s="2">
        <v>-1991.2492</v>
      </c>
      <c r="G1727">
        <f t="shared" si="209"/>
        <v>2.7585793888000003</v>
      </c>
      <c r="H1727">
        <f t="shared" si="210"/>
        <v>5.9549027919999995</v>
      </c>
      <c r="I1727">
        <f t="shared" si="211"/>
        <v>4.9160024240000002</v>
      </c>
      <c r="J1727" s="2">
        <f t="shared" si="212"/>
        <v>-11.062495555555556</v>
      </c>
      <c r="K1727">
        <f t="shared" si="213"/>
        <v>1.0112449578566964</v>
      </c>
      <c r="L1727">
        <f t="shared" si="214"/>
        <v>0.99896525037334349</v>
      </c>
      <c r="M1727">
        <f t="shared" si="215"/>
        <v>1.0015846739185001</v>
      </c>
    </row>
    <row r="1728" spans="1:13" x14ac:dyDescent="0.2">
      <c r="A1728">
        <f t="shared" si="208"/>
        <v>3.44</v>
      </c>
      <c r="B1728">
        <v>1720</v>
      </c>
      <c r="C1728">
        <v>13.792489785000001</v>
      </c>
      <c r="D1728">
        <v>17.863080193999998</v>
      </c>
      <c r="E1728">
        <v>14.747742165</v>
      </c>
      <c r="F1728" s="2">
        <v>-1991.2409</v>
      </c>
      <c r="G1728">
        <f t="shared" si="209"/>
        <v>2.7584979570000003</v>
      </c>
      <c r="H1728">
        <f t="shared" si="210"/>
        <v>5.9543600646666661</v>
      </c>
      <c r="I1728">
        <f t="shared" si="211"/>
        <v>4.915914055</v>
      </c>
      <c r="J1728" s="2">
        <f t="shared" si="212"/>
        <v>-11.062449444444445</v>
      </c>
      <c r="K1728">
        <f t="shared" si="213"/>
        <v>1.0112151064420538</v>
      </c>
      <c r="L1728">
        <f t="shared" si="214"/>
        <v>0.99887420510100822</v>
      </c>
      <c r="M1728">
        <f t="shared" si="215"/>
        <v>1.0015666696482788</v>
      </c>
    </row>
    <row r="1729" spans="1:13" x14ac:dyDescent="0.2">
      <c r="A1729">
        <f t="shared" si="208"/>
        <v>3.4420000000000002</v>
      </c>
      <c r="B1729">
        <v>1721</v>
      </c>
      <c r="C1729">
        <v>13.791969732</v>
      </c>
      <c r="D1729">
        <v>17.861439606000001</v>
      </c>
      <c r="E1729">
        <v>14.747529429</v>
      </c>
      <c r="F1729" s="2">
        <v>-1991.2322999999999</v>
      </c>
      <c r="G1729">
        <f t="shared" si="209"/>
        <v>2.7583939464</v>
      </c>
      <c r="H1729">
        <f t="shared" si="210"/>
        <v>5.9538132020000001</v>
      </c>
      <c r="I1729">
        <f t="shared" si="211"/>
        <v>4.915843143</v>
      </c>
      <c r="J1729" s="2">
        <f t="shared" si="212"/>
        <v>-11.062401666666666</v>
      </c>
      <c r="K1729">
        <f t="shared" si="213"/>
        <v>1.0111769780505924</v>
      </c>
      <c r="L1729">
        <f t="shared" si="214"/>
        <v>0.99878246610545995</v>
      </c>
      <c r="M1729">
        <f t="shared" si="215"/>
        <v>1.0015522220613431</v>
      </c>
    </row>
    <row r="1730" spans="1:13" x14ac:dyDescent="0.2">
      <c r="A1730">
        <f t="shared" si="208"/>
        <v>3.444</v>
      </c>
      <c r="B1730">
        <v>1722</v>
      </c>
      <c r="C1730">
        <v>13.791808767999999</v>
      </c>
      <c r="D1730">
        <v>17.859595643999999</v>
      </c>
      <c r="E1730">
        <v>14.747139189</v>
      </c>
      <c r="F1730" s="2">
        <v>-1991.2233000000001</v>
      </c>
      <c r="G1730">
        <f t="shared" si="209"/>
        <v>2.7583617536</v>
      </c>
      <c r="H1730">
        <f t="shared" si="210"/>
        <v>5.9531985479999996</v>
      </c>
      <c r="I1730">
        <f t="shared" si="211"/>
        <v>4.9157130630000001</v>
      </c>
      <c r="J1730" s="2">
        <f t="shared" si="212"/>
        <v>-11.062351666666668</v>
      </c>
      <c r="K1730">
        <f t="shared" si="213"/>
        <v>1.0111651767564873</v>
      </c>
      <c r="L1730">
        <f t="shared" si="214"/>
        <v>0.99867935476872605</v>
      </c>
      <c r="M1730">
        <f t="shared" si="215"/>
        <v>1.0015257196060663</v>
      </c>
    </row>
    <row r="1731" spans="1:13" x14ac:dyDescent="0.2">
      <c r="A1731">
        <f t="shared" si="208"/>
        <v>3.4460000000000002</v>
      </c>
      <c r="B1731">
        <v>1723</v>
      </c>
      <c r="C1731">
        <v>13.791804859000001</v>
      </c>
      <c r="D1731">
        <v>17.857411798000001</v>
      </c>
      <c r="E1731">
        <v>14.746545827</v>
      </c>
      <c r="F1731" s="2">
        <v>-1991.2081000000001</v>
      </c>
      <c r="G1731">
        <f t="shared" si="209"/>
        <v>2.7583609718000002</v>
      </c>
      <c r="H1731">
        <f t="shared" si="210"/>
        <v>5.952470599333334</v>
      </c>
      <c r="I1731">
        <f t="shared" si="211"/>
        <v>4.9155152756666665</v>
      </c>
      <c r="J1731" s="2">
        <f t="shared" si="212"/>
        <v>-11.062267222222223</v>
      </c>
      <c r="K1731">
        <f t="shared" si="213"/>
        <v>1.0111648901628474</v>
      </c>
      <c r="L1731">
        <f t="shared" si="214"/>
        <v>0.99855723767505467</v>
      </c>
      <c r="M1731">
        <f t="shared" si="215"/>
        <v>1.0014854224815581</v>
      </c>
    </row>
    <row r="1732" spans="1:13" x14ac:dyDescent="0.2">
      <c r="A1732">
        <f t="shared" si="208"/>
        <v>3.448</v>
      </c>
      <c r="B1732">
        <v>1724</v>
      </c>
      <c r="C1732">
        <v>13.791736029999999</v>
      </c>
      <c r="D1732">
        <v>17.855080052000002</v>
      </c>
      <c r="E1732">
        <v>14.745844587000001</v>
      </c>
      <c r="F1732" s="2">
        <v>-1991.1913999999999</v>
      </c>
      <c r="G1732">
        <f t="shared" si="209"/>
        <v>2.7583472059999998</v>
      </c>
      <c r="H1732">
        <f t="shared" si="210"/>
        <v>5.9516933506666669</v>
      </c>
      <c r="I1732">
        <f t="shared" si="211"/>
        <v>4.9152815290000005</v>
      </c>
      <c r="J1732" s="2">
        <f t="shared" si="212"/>
        <v>-11.062174444444445</v>
      </c>
      <c r="K1732">
        <f t="shared" si="213"/>
        <v>1.0111598438713041</v>
      </c>
      <c r="L1732">
        <f t="shared" si="214"/>
        <v>0.99842685025547451</v>
      </c>
      <c r="M1732">
        <f t="shared" si="215"/>
        <v>1.001437799014619</v>
      </c>
    </row>
    <row r="1733" spans="1:13" x14ac:dyDescent="0.2">
      <c r="A1733">
        <f t="shared" si="208"/>
        <v>3.45</v>
      </c>
      <c r="B1733">
        <v>1725</v>
      </c>
      <c r="C1733">
        <v>13.791612465</v>
      </c>
      <c r="D1733">
        <v>17.852955678000001</v>
      </c>
      <c r="E1733">
        <v>14.745232325</v>
      </c>
      <c r="F1733" s="2">
        <v>-1991.1745000000001</v>
      </c>
      <c r="G1733">
        <f t="shared" si="209"/>
        <v>2.7583224930000001</v>
      </c>
      <c r="H1733">
        <f t="shared" si="210"/>
        <v>5.9509852260000002</v>
      </c>
      <c r="I1733">
        <f t="shared" si="211"/>
        <v>4.9150774416666669</v>
      </c>
      <c r="J1733" s="2">
        <f t="shared" si="212"/>
        <v>-11.062080555555555</v>
      </c>
      <c r="K1733">
        <f t="shared" si="213"/>
        <v>1.0111507845356387</v>
      </c>
      <c r="L1733">
        <f t="shared" si="214"/>
        <v>0.99830805873869566</v>
      </c>
      <c r="M1733">
        <f t="shared" si="215"/>
        <v>1.0013962183302381</v>
      </c>
    </row>
    <row r="1734" spans="1:13" x14ac:dyDescent="0.2">
      <c r="A1734">
        <f t="shared" si="208"/>
        <v>3.452</v>
      </c>
      <c r="B1734">
        <v>1726</v>
      </c>
      <c r="C1734">
        <v>13.791362634</v>
      </c>
      <c r="D1734">
        <v>17.850862776</v>
      </c>
      <c r="E1734">
        <v>14.744791609</v>
      </c>
      <c r="F1734" s="2">
        <v>-1991.1542999999999</v>
      </c>
      <c r="G1734">
        <f t="shared" si="209"/>
        <v>2.7582725267999999</v>
      </c>
      <c r="H1734">
        <f t="shared" si="210"/>
        <v>5.9502875919999996</v>
      </c>
      <c r="I1734">
        <f t="shared" si="211"/>
        <v>4.9149305363333333</v>
      </c>
      <c r="J1734" s="2">
        <f t="shared" si="212"/>
        <v>-11.061968333333333</v>
      </c>
      <c r="K1734">
        <f t="shared" si="213"/>
        <v>1.0111324678368268</v>
      </c>
      <c r="L1734">
        <f t="shared" si="214"/>
        <v>0.99819102708464147</v>
      </c>
      <c r="M1734">
        <f t="shared" si="215"/>
        <v>1.0013662878872291</v>
      </c>
    </row>
    <row r="1735" spans="1:13" x14ac:dyDescent="0.2">
      <c r="A1735">
        <f t="shared" si="208"/>
        <v>3.4540000000000002</v>
      </c>
      <c r="B1735">
        <v>1727</v>
      </c>
      <c r="C1735">
        <v>13.790923951</v>
      </c>
      <c r="D1735">
        <v>17.848958006</v>
      </c>
      <c r="E1735">
        <v>14.744254221</v>
      </c>
      <c r="F1735" s="2">
        <v>-1991.1351999999999</v>
      </c>
      <c r="G1735">
        <f t="shared" si="209"/>
        <v>2.7581847902000001</v>
      </c>
      <c r="H1735">
        <f t="shared" si="210"/>
        <v>5.9496526686666664</v>
      </c>
      <c r="I1735">
        <f t="shared" si="211"/>
        <v>4.9147514069999998</v>
      </c>
      <c r="J1735" s="2">
        <f t="shared" si="212"/>
        <v>-11.061862222222222</v>
      </c>
      <c r="K1735">
        <f t="shared" si="213"/>
        <v>1.0111003051973428</v>
      </c>
      <c r="L1735">
        <f t="shared" si="214"/>
        <v>0.99808451546408183</v>
      </c>
      <c r="M1735">
        <f t="shared" si="215"/>
        <v>1.001329792137341</v>
      </c>
    </row>
    <row r="1736" spans="1:13" x14ac:dyDescent="0.2">
      <c r="A1736">
        <f t="shared" si="208"/>
        <v>3.456</v>
      </c>
      <c r="B1736">
        <v>1728</v>
      </c>
      <c r="C1736">
        <v>13.790290595</v>
      </c>
      <c r="D1736">
        <v>17.847101073000001</v>
      </c>
      <c r="E1736">
        <v>14.743501325</v>
      </c>
      <c r="F1736" s="2">
        <v>-1991.1137000000001</v>
      </c>
      <c r="G1736">
        <f t="shared" si="209"/>
        <v>2.7580581190000002</v>
      </c>
      <c r="H1736">
        <f t="shared" si="210"/>
        <v>5.9490336910000003</v>
      </c>
      <c r="I1736">
        <f t="shared" si="211"/>
        <v>4.9145004416666671</v>
      </c>
      <c r="J1736" s="2">
        <f t="shared" si="212"/>
        <v>-11.061742777777779</v>
      </c>
      <c r="K1736">
        <f t="shared" si="213"/>
        <v>1.0110538698426725</v>
      </c>
      <c r="L1736">
        <f t="shared" si="214"/>
        <v>0.99798067881025987</v>
      </c>
      <c r="M1736">
        <f t="shared" si="215"/>
        <v>1.0012786605450692</v>
      </c>
    </row>
    <row r="1737" spans="1:13" x14ac:dyDescent="0.2">
      <c r="A1737">
        <f t="shared" si="208"/>
        <v>3.4580000000000002</v>
      </c>
      <c r="B1737">
        <v>1729</v>
      </c>
      <c r="C1737">
        <v>13.789766931999999</v>
      </c>
      <c r="D1737">
        <v>17.845380853000002</v>
      </c>
      <c r="E1737">
        <v>14.742427966999999</v>
      </c>
      <c r="F1737" s="2">
        <v>-1991.0929000000001</v>
      </c>
      <c r="G1737">
        <f t="shared" si="209"/>
        <v>2.7579533863999997</v>
      </c>
      <c r="H1737">
        <f t="shared" si="210"/>
        <v>5.9484602843333336</v>
      </c>
      <c r="I1737">
        <f t="shared" si="211"/>
        <v>4.9141426556666667</v>
      </c>
      <c r="J1737" s="2">
        <f t="shared" si="212"/>
        <v>-11.061627222222222</v>
      </c>
      <c r="K1737">
        <f t="shared" si="213"/>
        <v>1.0110154767791617</v>
      </c>
      <c r="L1737">
        <f t="shared" si="214"/>
        <v>0.99788448692361786</v>
      </c>
      <c r="M1737">
        <f t="shared" si="215"/>
        <v>1.0012057653462398</v>
      </c>
    </row>
    <row r="1738" spans="1:13" x14ac:dyDescent="0.2">
      <c r="A1738">
        <f t="shared" ref="A1738:A1801" si="216">B1738*0.002</f>
        <v>3.46</v>
      </c>
      <c r="B1738">
        <v>1730</v>
      </c>
      <c r="C1738">
        <v>13.789186747</v>
      </c>
      <c r="D1738">
        <v>17.843620017999999</v>
      </c>
      <c r="E1738">
        <v>14.7417526</v>
      </c>
      <c r="F1738" s="2">
        <v>-1991.0698</v>
      </c>
      <c r="G1738">
        <f t="shared" ref="G1738:G1801" si="217">C1738/5</f>
        <v>2.7578373493999999</v>
      </c>
      <c r="H1738">
        <f t="shared" ref="H1738:H1801" si="218">D1738/3</f>
        <v>5.9478733393333334</v>
      </c>
      <c r="I1738">
        <f t="shared" ref="I1738:I1801" si="219">E1738/3</f>
        <v>4.9139175333333336</v>
      </c>
      <c r="J1738" s="2">
        <f t="shared" ref="J1738:J1801" si="220">F1738/180</f>
        <v>-11.061498888888888</v>
      </c>
      <c r="K1738">
        <f t="shared" ref="K1738:K1801" si="221">G1738/$G$9</f>
        <v>1.010972939728515</v>
      </c>
      <c r="L1738">
        <f t="shared" ref="L1738:L1801" si="222">H1738/$H$9</f>
        <v>0.99778602391265681</v>
      </c>
      <c r="M1738">
        <f t="shared" ref="M1738:M1801" si="223">I1738/$I$9</f>
        <v>1.0011598989980617</v>
      </c>
    </row>
    <row r="1739" spans="1:13" x14ac:dyDescent="0.2">
      <c r="A1739">
        <f t="shared" si="216"/>
        <v>3.4620000000000002</v>
      </c>
      <c r="B1739">
        <v>1731</v>
      </c>
      <c r="C1739">
        <v>13.788851049</v>
      </c>
      <c r="D1739">
        <v>17.841872929000001</v>
      </c>
      <c r="E1739">
        <v>14.740929587</v>
      </c>
      <c r="F1739" s="2">
        <v>-1991.0514000000001</v>
      </c>
      <c r="G1739">
        <f t="shared" si="217"/>
        <v>2.7577702097999999</v>
      </c>
      <c r="H1739">
        <f t="shared" si="218"/>
        <v>5.9472909763333339</v>
      </c>
      <c r="I1739">
        <f t="shared" si="219"/>
        <v>4.9136431956666664</v>
      </c>
      <c r="J1739" s="2">
        <f t="shared" si="220"/>
        <v>-11.061396666666667</v>
      </c>
      <c r="K1739">
        <f t="shared" si="221"/>
        <v>1.0109483275740674</v>
      </c>
      <c r="L1739">
        <f t="shared" si="222"/>
        <v>0.99768832955551567</v>
      </c>
      <c r="M1739">
        <f t="shared" si="223"/>
        <v>1.0011040055344884</v>
      </c>
    </row>
    <row r="1740" spans="1:13" x14ac:dyDescent="0.2">
      <c r="A1740">
        <f t="shared" si="216"/>
        <v>3.464</v>
      </c>
      <c r="B1740">
        <v>1732</v>
      </c>
      <c r="C1740">
        <v>13.788549036999999</v>
      </c>
      <c r="D1740">
        <v>17.840207506999999</v>
      </c>
      <c r="E1740">
        <v>14.740493967999999</v>
      </c>
      <c r="F1740" s="2">
        <v>-1991.0369000000001</v>
      </c>
      <c r="G1740">
        <f t="shared" si="217"/>
        <v>2.7577098073999999</v>
      </c>
      <c r="H1740">
        <f t="shared" si="218"/>
        <v>5.946735835666666</v>
      </c>
      <c r="I1740">
        <f t="shared" si="219"/>
        <v>4.913497989333333</v>
      </c>
      <c r="J1740" s="2">
        <f t="shared" si="220"/>
        <v>-11.061316111111111</v>
      </c>
      <c r="K1740">
        <f t="shared" si="221"/>
        <v>1.0109261851544256</v>
      </c>
      <c r="L1740">
        <f t="shared" si="222"/>
        <v>0.99759520188333672</v>
      </c>
      <c r="M1740">
        <f t="shared" si="223"/>
        <v>1.0010744212451657</v>
      </c>
    </row>
    <row r="1741" spans="1:13" x14ac:dyDescent="0.2">
      <c r="A1741">
        <f t="shared" si="216"/>
        <v>3.4660000000000002</v>
      </c>
      <c r="B1741">
        <v>1733</v>
      </c>
      <c r="C1741">
        <v>13.788446004000001</v>
      </c>
      <c r="D1741">
        <v>17.838380303000001</v>
      </c>
      <c r="E1741">
        <v>14.739876373</v>
      </c>
      <c r="F1741" s="2">
        <v>-1991.0278000000001</v>
      </c>
      <c r="G1741">
        <f t="shared" si="217"/>
        <v>2.7576892008000002</v>
      </c>
      <c r="H1741">
        <f t="shared" si="218"/>
        <v>5.9461267676666667</v>
      </c>
      <c r="I1741">
        <f t="shared" si="219"/>
        <v>4.9132921243333332</v>
      </c>
      <c r="J1741" s="2">
        <f t="shared" si="220"/>
        <v>-11.061265555555556</v>
      </c>
      <c r="K1741">
        <f t="shared" si="221"/>
        <v>1.0109186311502041</v>
      </c>
      <c r="L1741">
        <f t="shared" si="222"/>
        <v>0.99749302762653258</v>
      </c>
      <c r="M1741">
        <f t="shared" si="223"/>
        <v>1.0010324783795785</v>
      </c>
    </row>
    <row r="1742" spans="1:13" x14ac:dyDescent="0.2">
      <c r="A1742">
        <f t="shared" si="216"/>
        <v>3.468</v>
      </c>
      <c r="B1742">
        <v>1734</v>
      </c>
      <c r="C1742">
        <v>13.788605362</v>
      </c>
      <c r="D1742">
        <v>17.836772724999999</v>
      </c>
      <c r="E1742">
        <v>14.739395936999999</v>
      </c>
      <c r="F1742" s="2">
        <v>-1991.029</v>
      </c>
      <c r="G1742">
        <f t="shared" si="217"/>
        <v>2.7577210723999999</v>
      </c>
      <c r="H1742">
        <f t="shared" si="218"/>
        <v>5.9455909083333331</v>
      </c>
      <c r="I1742">
        <f t="shared" si="219"/>
        <v>4.9131319790000001</v>
      </c>
      <c r="J1742" s="2">
        <f t="shared" si="220"/>
        <v>-11.061272222222222</v>
      </c>
      <c r="K1742">
        <f t="shared" si="221"/>
        <v>1.0109303146982394</v>
      </c>
      <c r="L1742">
        <f t="shared" si="222"/>
        <v>0.99740313449615137</v>
      </c>
      <c r="M1742">
        <f t="shared" si="223"/>
        <v>1.0009998504234403</v>
      </c>
    </row>
    <row r="1743" spans="1:13" x14ac:dyDescent="0.2">
      <c r="A1743">
        <f t="shared" si="216"/>
        <v>3.47</v>
      </c>
      <c r="B1743">
        <v>1735</v>
      </c>
      <c r="C1743">
        <v>13.788882323999999</v>
      </c>
      <c r="D1743">
        <v>17.834789639</v>
      </c>
      <c r="E1743">
        <v>14.739274034999999</v>
      </c>
      <c r="F1743" s="2">
        <v>-1991.0296000000001</v>
      </c>
      <c r="G1743">
        <f t="shared" si="217"/>
        <v>2.7577764648</v>
      </c>
      <c r="H1743">
        <f t="shared" si="218"/>
        <v>5.9449298796666667</v>
      </c>
      <c r="I1743">
        <f t="shared" si="219"/>
        <v>4.9130913449999998</v>
      </c>
      <c r="J1743" s="2">
        <f t="shared" si="220"/>
        <v>-11.061275555555556</v>
      </c>
      <c r="K1743">
        <f t="shared" si="221"/>
        <v>1.010950620543136</v>
      </c>
      <c r="L1743">
        <f t="shared" si="222"/>
        <v>0.99729224357306412</v>
      </c>
      <c r="M1743">
        <f t="shared" si="223"/>
        <v>1.0009915716660007</v>
      </c>
    </row>
    <row r="1744" spans="1:13" x14ac:dyDescent="0.2">
      <c r="A1744">
        <f t="shared" si="216"/>
        <v>3.472</v>
      </c>
      <c r="B1744">
        <v>1736</v>
      </c>
      <c r="C1744">
        <v>13.78940167</v>
      </c>
      <c r="D1744">
        <v>17.832876739</v>
      </c>
      <c r="E1744">
        <v>14.739193353999999</v>
      </c>
      <c r="F1744" s="2">
        <v>-1991.0308</v>
      </c>
      <c r="G1744">
        <f t="shared" si="217"/>
        <v>2.7578803340000002</v>
      </c>
      <c r="H1744">
        <f t="shared" si="218"/>
        <v>5.9442922463333332</v>
      </c>
      <c r="I1744">
        <f t="shared" si="219"/>
        <v>4.9130644513333328</v>
      </c>
      <c r="J1744" s="2">
        <f t="shared" si="220"/>
        <v>-11.061282222222221</v>
      </c>
      <c r="K1744">
        <f t="shared" si="221"/>
        <v>1.0109886970999331</v>
      </c>
      <c r="L1744">
        <f t="shared" si="222"/>
        <v>0.99718527733621198</v>
      </c>
      <c r="M1744">
        <f t="shared" si="223"/>
        <v>1.0009860923594349</v>
      </c>
    </row>
    <row r="1745" spans="1:13" x14ac:dyDescent="0.2">
      <c r="A1745">
        <f t="shared" si="216"/>
        <v>3.4740000000000002</v>
      </c>
      <c r="B1745">
        <v>1737</v>
      </c>
      <c r="C1745">
        <v>13.789835713</v>
      </c>
      <c r="D1745">
        <v>17.831017837000001</v>
      </c>
      <c r="E1745">
        <v>14.739264795</v>
      </c>
      <c r="F1745" s="2">
        <v>-1991.0337</v>
      </c>
      <c r="G1745">
        <f t="shared" si="217"/>
        <v>2.7579671426000001</v>
      </c>
      <c r="H1745">
        <f t="shared" si="218"/>
        <v>5.9436726123333337</v>
      </c>
      <c r="I1745">
        <f t="shared" si="219"/>
        <v>4.9130882649999998</v>
      </c>
      <c r="J1745" s="2">
        <f t="shared" si="220"/>
        <v>-11.061298333333333</v>
      </c>
      <c r="K1745">
        <f t="shared" si="221"/>
        <v>1.0110205195515198</v>
      </c>
      <c r="L1745">
        <f t="shared" si="222"/>
        <v>0.99708133057913295</v>
      </c>
      <c r="M1745">
        <f t="shared" si="223"/>
        <v>1.0009909441478408</v>
      </c>
    </row>
    <row r="1746" spans="1:13" x14ac:dyDescent="0.2">
      <c r="A1746">
        <f t="shared" si="216"/>
        <v>3.476</v>
      </c>
      <c r="B1746">
        <v>1738</v>
      </c>
      <c r="C1746">
        <v>13.790492583000001</v>
      </c>
      <c r="D1746">
        <v>17.829290167</v>
      </c>
      <c r="E1746">
        <v>14.739453806</v>
      </c>
      <c r="F1746" s="2">
        <v>-1991.0417</v>
      </c>
      <c r="G1746">
        <f t="shared" si="217"/>
        <v>2.7580985166</v>
      </c>
      <c r="H1746">
        <f t="shared" si="218"/>
        <v>5.9430967223333333</v>
      </c>
      <c r="I1746">
        <f t="shared" si="219"/>
        <v>4.9131512686666667</v>
      </c>
      <c r="J1746" s="2">
        <f t="shared" si="220"/>
        <v>-11.061342777777778</v>
      </c>
      <c r="K1746">
        <f t="shared" si="221"/>
        <v>1.0110686788670114</v>
      </c>
      <c r="L1746">
        <f t="shared" si="222"/>
        <v>0.99698472210068545</v>
      </c>
      <c r="M1746">
        <f t="shared" si="223"/>
        <v>1.0010037804936136</v>
      </c>
    </row>
    <row r="1747" spans="1:13" x14ac:dyDescent="0.2">
      <c r="A1747">
        <f t="shared" si="216"/>
        <v>3.4780000000000002</v>
      </c>
      <c r="B1747">
        <v>1739</v>
      </c>
      <c r="C1747">
        <v>13.791397298</v>
      </c>
      <c r="D1747">
        <v>17.827646342000001</v>
      </c>
      <c r="E1747">
        <v>14.739695609</v>
      </c>
      <c r="F1747" s="2">
        <v>-1991.0527999999999</v>
      </c>
      <c r="G1747">
        <f t="shared" si="217"/>
        <v>2.7582794595999998</v>
      </c>
      <c r="H1747">
        <f t="shared" si="218"/>
        <v>5.9425487806666668</v>
      </c>
      <c r="I1747">
        <f t="shared" si="219"/>
        <v>4.9132318696666664</v>
      </c>
      <c r="J1747" s="2">
        <f t="shared" si="220"/>
        <v>-11.061404444444443</v>
      </c>
      <c r="K1747">
        <f t="shared" si="221"/>
        <v>1.0111350092750293</v>
      </c>
      <c r="L1747">
        <f t="shared" si="222"/>
        <v>0.99689280209739561</v>
      </c>
      <c r="M1747">
        <f t="shared" si="223"/>
        <v>1.0010202021141377</v>
      </c>
    </row>
    <row r="1748" spans="1:13" x14ac:dyDescent="0.2">
      <c r="A1748">
        <f t="shared" si="216"/>
        <v>3.48</v>
      </c>
      <c r="B1748">
        <v>1740</v>
      </c>
      <c r="C1748">
        <v>13.792611576000001</v>
      </c>
      <c r="D1748">
        <v>17.826012466000002</v>
      </c>
      <c r="E1748">
        <v>14.740352189999999</v>
      </c>
      <c r="F1748" s="2">
        <v>-1991.0590999999999</v>
      </c>
      <c r="G1748">
        <f t="shared" si="217"/>
        <v>2.7585223152</v>
      </c>
      <c r="H1748">
        <f t="shared" si="218"/>
        <v>5.9420041553333336</v>
      </c>
      <c r="I1748">
        <f t="shared" si="219"/>
        <v>4.9134507300000001</v>
      </c>
      <c r="J1748" s="2">
        <f t="shared" si="220"/>
        <v>-11.061439444444444</v>
      </c>
      <c r="K1748">
        <f t="shared" si="221"/>
        <v>1.0112240357145019</v>
      </c>
      <c r="L1748">
        <f t="shared" si="222"/>
        <v>0.99680143842590063</v>
      </c>
      <c r="M1748">
        <f t="shared" si="223"/>
        <v>1.0010647926445502</v>
      </c>
    </row>
    <row r="1749" spans="1:13" x14ac:dyDescent="0.2">
      <c r="A1749">
        <f t="shared" si="216"/>
        <v>3.4820000000000002</v>
      </c>
      <c r="B1749">
        <v>1741</v>
      </c>
      <c r="C1749">
        <v>13.793862047999999</v>
      </c>
      <c r="D1749">
        <v>17.824527913000001</v>
      </c>
      <c r="E1749">
        <v>14.74118142</v>
      </c>
      <c r="F1749" s="2">
        <v>-1991.0668000000001</v>
      </c>
      <c r="G1749">
        <f t="shared" si="217"/>
        <v>2.7587724095999997</v>
      </c>
      <c r="H1749">
        <f t="shared" si="218"/>
        <v>5.9415093043333336</v>
      </c>
      <c r="I1749">
        <f t="shared" si="219"/>
        <v>4.9137271399999998</v>
      </c>
      <c r="J1749" s="2">
        <f t="shared" si="220"/>
        <v>-11.061482222222223</v>
      </c>
      <c r="K1749">
        <f t="shared" si="221"/>
        <v>1.0113157157662034</v>
      </c>
      <c r="L1749">
        <f t="shared" si="222"/>
        <v>0.99671842465214489</v>
      </c>
      <c r="M1749">
        <f t="shared" si="223"/>
        <v>1.001121108324617</v>
      </c>
    </row>
    <row r="1750" spans="1:13" x14ac:dyDescent="0.2">
      <c r="A1750">
        <f t="shared" si="216"/>
        <v>3.484</v>
      </c>
      <c r="B1750">
        <v>1742</v>
      </c>
      <c r="C1750">
        <v>13.794927218</v>
      </c>
      <c r="D1750">
        <v>17.823332722</v>
      </c>
      <c r="E1750">
        <v>14.741846041000001</v>
      </c>
      <c r="F1750" s="2">
        <v>-1991.0743</v>
      </c>
      <c r="G1750">
        <f t="shared" si="217"/>
        <v>2.7589854435999999</v>
      </c>
      <c r="H1750">
        <f t="shared" si="218"/>
        <v>5.941110907333333</v>
      </c>
      <c r="I1750">
        <f t="shared" si="219"/>
        <v>4.9139486803333332</v>
      </c>
      <c r="J1750" s="2">
        <f t="shared" si="220"/>
        <v>-11.061523888888889</v>
      </c>
      <c r="K1750">
        <f t="shared" si="221"/>
        <v>1.0113938101503008</v>
      </c>
      <c r="L1750">
        <f t="shared" si="222"/>
        <v>0.99665159152778415</v>
      </c>
      <c r="M1750">
        <f t="shared" si="223"/>
        <v>1.0011662448773246</v>
      </c>
    </row>
    <row r="1751" spans="1:13" x14ac:dyDescent="0.2">
      <c r="A1751">
        <f t="shared" si="216"/>
        <v>3.4860000000000002</v>
      </c>
      <c r="B1751">
        <v>1743</v>
      </c>
      <c r="C1751">
        <v>13.795657808</v>
      </c>
      <c r="D1751">
        <v>17.821792713000001</v>
      </c>
      <c r="E1751">
        <v>14.743084094</v>
      </c>
      <c r="F1751" s="2">
        <v>-1991.0861</v>
      </c>
      <c r="G1751">
        <f t="shared" si="217"/>
        <v>2.7591315615999998</v>
      </c>
      <c r="H1751">
        <f t="shared" si="218"/>
        <v>5.9405975710000005</v>
      </c>
      <c r="I1751">
        <f t="shared" si="219"/>
        <v>4.9143613646666671</v>
      </c>
      <c r="J1751" s="2">
        <f t="shared" si="220"/>
        <v>-11.061589444444444</v>
      </c>
      <c r="K1751">
        <f t="shared" si="221"/>
        <v>1.0114473743476382</v>
      </c>
      <c r="L1751">
        <f t="shared" si="222"/>
        <v>0.99656547674528229</v>
      </c>
      <c r="M1751">
        <f t="shared" si="223"/>
        <v>1.0012503250440501</v>
      </c>
    </row>
    <row r="1752" spans="1:13" x14ac:dyDescent="0.2">
      <c r="A1752">
        <f t="shared" si="216"/>
        <v>3.488</v>
      </c>
      <c r="B1752">
        <v>1744</v>
      </c>
      <c r="C1752">
        <v>13.796630050999999</v>
      </c>
      <c r="D1752">
        <v>17.820152542999999</v>
      </c>
      <c r="E1752">
        <v>14.744435351</v>
      </c>
      <c r="F1752" s="2">
        <v>-1991.0992000000001</v>
      </c>
      <c r="G1752">
        <f t="shared" si="217"/>
        <v>2.7593260101999997</v>
      </c>
      <c r="H1752">
        <f t="shared" si="218"/>
        <v>5.940050847666666</v>
      </c>
      <c r="I1752">
        <f t="shared" si="219"/>
        <v>4.9148117836666669</v>
      </c>
      <c r="J1752" s="2">
        <f t="shared" si="220"/>
        <v>-11.061662222222223</v>
      </c>
      <c r="K1752">
        <f t="shared" si="221"/>
        <v>1.0115186556626188</v>
      </c>
      <c r="L1752">
        <f t="shared" si="222"/>
        <v>0.99647376112360941</v>
      </c>
      <c r="M1752">
        <f t="shared" si="223"/>
        <v>1.0013420932590207</v>
      </c>
    </row>
    <row r="1753" spans="1:13" x14ac:dyDescent="0.2">
      <c r="A1753">
        <f t="shared" si="216"/>
        <v>3.49</v>
      </c>
      <c r="B1753">
        <v>1745</v>
      </c>
      <c r="C1753">
        <v>13.797907272</v>
      </c>
      <c r="D1753">
        <v>17.818458306</v>
      </c>
      <c r="E1753">
        <v>14.745741247</v>
      </c>
      <c r="F1753" s="2">
        <v>-1991.1148000000001</v>
      </c>
      <c r="G1753">
        <f t="shared" si="217"/>
        <v>2.7595814544000001</v>
      </c>
      <c r="H1753">
        <f t="shared" si="218"/>
        <v>5.939486102</v>
      </c>
      <c r="I1753">
        <f t="shared" si="219"/>
        <v>4.915247082333333</v>
      </c>
      <c r="J1753" s="2">
        <f t="shared" si="220"/>
        <v>-11.061748888888889</v>
      </c>
      <c r="K1753">
        <f t="shared" si="221"/>
        <v>1.0116122968535568</v>
      </c>
      <c r="L1753">
        <f t="shared" si="222"/>
        <v>0.99637902216379703</v>
      </c>
      <c r="M1753">
        <f t="shared" si="223"/>
        <v>1.0014307808623835</v>
      </c>
    </row>
    <row r="1754" spans="1:13" x14ac:dyDescent="0.2">
      <c r="A1754">
        <f t="shared" si="216"/>
        <v>3.492</v>
      </c>
      <c r="B1754">
        <v>1746</v>
      </c>
      <c r="C1754">
        <v>13.799449963000001</v>
      </c>
      <c r="D1754">
        <v>17.816963632</v>
      </c>
      <c r="E1754">
        <v>14.747243069</v>
      </c>
      <c r="F1754" s="2">
        <v>-1991.1307999999999</v>
      </c>
      <c r="G1754">
        <f t="shared" si="217"/>
        <v>2.7598899926000002</v>
      </c>
      <c r="H1754">
        <f t="shared" si="218"/>
        <v>5.9389878773333331</v>
      </c>
      <c r="I1754">
        <f t="shared" si="219"/>
        <v>4.9157476896666665</v>
      </c>
      <c r="J1754" s="2">
        <f t="shared" si="220"/>
        <v>-11.061837777777777</v>
      </c>
      <c r="K1754">
        <f t="shared" si="221"/>
        <v>1.0117254013378152</v>
      </c>
      <c r="L1754">
        <f t="shared" si="222"/>
        <v>0.99629544244028789</v>
      </c>
      <c r="M1754">
        <f t="shared" si="223"/>
        <v>1.0015327744314408</v>
      </c>
    </row>
    <row r="1755" spans="1:13" x14ac:dyDescent="0.2">
      <c r="A1755">
        <f t="shared" si="216"/>
        <v>3.4940000000000002</v>
      </c>
      <c r="B1755">
        <v>1747</v>
      </c>
      <c r="C1755">
        <v>13.800790257999999</v>
      </c>
      <c r="D1755">
        <v>17.815172832999998</v>
      </c>
      <c r="E1755">
        <v>14.748536761</v>
      </c>
      <c r="F1755" s="2">
        <v>-1991.1370999999999</v>
      </c>
      <c r="G1755">
        <f t="shared" si="217"/>
        <v>2.7601580515999999</v>
      </c>
      <c r="H1755">
        <f t="shared" si="218"/>
        <v>5.9383909443333325</v>
      </c>
      <c r="I1755">
        <f t="shared" si="219"/>
        <v>4.9161789203333335</v>
      </c>
      <c r="J1755" s="2">
        <f t="shared" si="220"/>
        <v>-11.061872777777777</v>
      </c>
      <c r="K1755">
        <f t="shared" si="221"/>
        <v>1.011823666884661</v>
      </c>
      <c r="L1755">
        <f t="shared" si="222"/>
        <v>0.99619530389149358</v>
      </c>
      <c r="M1755">
        <f t="shared" si="223"/>
        <v>1.0016206332218573</v>
      </c>
    </row>
    <row r="1756" spans="1:13" x14ac:dyDescent="0.2">
      <c r="A1756">
        <f t="shared" si="216"/>
        <v>3.496</v>
      </c>
      <c r="B1756">
        <v>1748</v>
      </c>
      <c r="C1756">
        <v>13.801858336</v>
      </c>
      <c r="D1756">
        <v>17.813489826000001</v>
      </c>
      <c r="E1756">
        <v>14.749629696</v>
      </c>
      <c r="F1756" s="2">
        <v>-1991.1378999999999</v>
      </c>
      <c r="G1756">
        <f t="shared" si="217"/>
        <v>2.7603716672000003</v>
      </c>
      <c r="H1756">
        <f t="shared" si="218"/>
        <v>5.9378299420000005</v>
      </c>
      <c r="I1756">
        <f t="shared" si="219"/>
        <v>4.9165432319999995</v>
      </c>
      <c r="J1756" s="2">
        <f t="shared" si="220"/>
        <v>-11.061877222222222</v>
      </c>
      <c r="K1756">
        <f t="shared" si="221"/>
        <v>1.0119019744727249</v>
      </c>
      <c r="L1756">
        <f t="shared" si="222"/>
        <v>0.9961011928948994</v>
      </c>
      <c r="M1756">
        <f t="shared" si="223"/>
        <v>1.0016948579578095</v>
      </c>
    </row>
    <row r="1757" spans="1:13" x14ac:dyDescent="0.2">
      <c r="A1757">
        <f t="shared" si="216"/>
        <v>3.4980000000000002</v>
      </c>
      <c r="B1757">
        <v>1749</v>
      </c>
      <c r="C1757">
        <v>13.802860343000001</v>
      </c>
      <c r="D1757">
        <v>17.811863241000001</v>
      </c>
      <c r="E1757">
        <v>14.750804955</v>
      </c>
      <c r="F1757" s="2">
        <v>-1991.1328000000001</v>
      </c>
      <c r="G1757">
        <f t="shared" si="217"/>
        <v>2.7605720686000002</v>
      </c>
      <c r="H1757">
        <f t="shared" si="218"/>
        <v>5.9372877470000001</v>
      </c>
      <c r="I1757">
        <f t="shared" si="219"/>
        <v>4.9169349850000001</v>
      </c>
      <c r="J1757" s="2">
        <f t="shared" si="220"/>
        <v>-11.061848888888889</v>
      </c>
      <c r="K1757">
        <f t="shared" si="221"/>
        <v>1.0119754379757584</v>
      </c>
      <c r="L1757">
        <f t="shared" si="222"/>
        <v>0.99601023692419</v>
      </c>
      <c r="M1757">
        <f t="shared" si="223"/>
        <v>1.0017746735817497</v>
      </c>
    </row>
    <row r="1758" spans="1:13" x14ac:dyDescent="0.2">
      <c r="A1758">
        <f t="shared" si="216"/>
        <v>3.5</v>
      </c>
      <c r="B1758">
        <v>1750</v>
      </c>
      <c r="C1758">
        <v>13.803668249999999</v>
      </c>
      <c r="D1758">
        <v>17.810111979999999</v>
      </c>
      <c r="E1758">
        <v>14.751876932</v>
      </c>
      <c r="F1758" s="2">
        <v>-1991.1215999999999</v>
      </c>
      <c r="G1758">
        <f t="shared" si="217"/>
        <v>2.7607336499999997</v>
      </c>
      <c r="H1758">
        <f t="shared" si="218"/>
        <v>5.9367039933333325</v>
      </c>
      <c r="I1758">
        <f t="shared" si="219"/>
        <v>4.9172923106666664</v>
      </c>
      <c r="J1758" s="2">
        <f t="shared" si="220"/>
        <v>-11.061786666666666</v>
      </c>
      <c r="K1758">
        <f t="shared" si="221"/>
        <v>1.0120346707738777</v>
      </c>
      <c r="L1758">
        <f t="shared" si="222"/>
        <v>0.99591230927563756</v>
      </c>
      <c r="M1758">
        <f t="shared" si="223"/>
        <v>1.0018474749924209</v>
      </c>
    </row>
    <row r="1759" spans="1:13" x14ac:dyDescent="0.2">
      <c r="A1759">
        <f t="shared" si="216"/>
        <v>3.5020000000000002</v>
      </c>
      <c r="B1759">
        <v>1751</v>
      </c>
      <c r="C1759">
        <v>13.804686922</v>
      </c>
      <c r="D1759">
        <v>17.80837824</v>
      </c>
      <c r="E1759">
        <v>14.753407728999999</v>
      </c>
      <c r="F1759" s="2">
        <v>-1991.1007999999999</v>
      </c>
      <c r="G1759">
        <f t="shared" si="217"/>
        <v>2.7609373844</v>
      </c>
      <c r="H1759">
        <f t="shared" si="218"/>
        <v>5.9361260800000002</v>
      </c>
      <c r="I1759">
        <f t="shared" si="219"/>
        <v>4.9178025763333331</v>
      </c>
      <c r="J1759" s="2">
        <f t="shared" si="220"/>
        <v>-11.06167111111111</v>
      </c>
      <c r="K1759">
        <f t="shared" si="221"/>
        <v>1.0121093560940027</v>
      </c>
      <c r="L1759">
        <f t="shared" si="222"/>
        <v>0.99581536137272597</v>
      </c>
      <c r="M1759">
        <f t="shared" si="223"/>
        <v>1.0019514363470503</v>
      </c>
    </row>
    <row r="1760" spans="1:13" x14ac:dyDescent="0.2">
      <c r="A1760">
        <f t="shared" si="216"/>
        <v>3.504</v>
      </c>
      <c r="B1760">
        <v>1752</v>
      </c>
      <c r="C1760">
        <v>13.805767746000001</v>
      </c>
      <c r="D1760">
        <v>17.806639995000001</v>
      </c>
      <c r="E1760">
        <v>14.754811016</v>
      </c>
      <c r="F1760" s="2">
        <v>-1991.0802000000001</v>
      </c>
      <c r="G1760">
        <f t="shared" si="217"/>
        <v>2.7611535492000003</v>
      </c>
      <c r="H1760">
        <f t="shared" si="218"/>
        <v>5.9355466650000004</v>
      </c>
      <c r="I1760">
        <f t="shared" si="219"/>
        <v>4.9182703386666669</v>
      </c>
      <c r="J1760" s="2">
        <f t="shared" si="220"/>
        <v>-11.061556666666668</v>
      </c>
      <c r="K1760">
        <f t="shared" si="221"/>
        <v>1.0121885981723542</v>
      </c>
      <c r="L1760">
        <f t="shared" si="222"/>
        <v>0.99571816155758841</v>
      </c>
      <c r="M1760">
        <f t="shared" si="223"/>
        <v>1.002046738086898</v>
      </c>
    </row>
    <row r="1761" spans="1:13" x14ac:dyDescent="0.2">
      <c r="A1761">
        <f t="shared" si="216"/>
        <v>3.5060000000000002</v>
      </c>
      <c r="B1761">
        <v>1753</v>
      </c>
      <c r="C1761">
        <v>13.807126798000001</v>
      </c>
      <c r="D1761">
        <v>17.804886099000001</v>
      </c>
      <c r="E1761">
        <v>14.756102243000001</v>
      </c>
      <c r="F1761" s="2">
        <v>-1991.0612000000001</v>
      </c>
      <c r="G1761">
        <f t="shared" si="217"/>
        <v>2.7614253596</v>
      </c>
      <c r="H1761">
        <f t="shared" si="218"/>
        <v>5.9349620330000006</v>
      </c>
      <c r="I1761">
        <f t="shared" si="219"/>
        <v>4.9187007476666667</v>
      </c>
      <c r="J1761" s="2">
        <f t="shared" si="220"/>
        <v>-11.061451111111111</v>
      </c>
      <c r="K1761">
        <f t="shared" si="221"/>
        <v>1.0122882389141101</v>
      </c>
      <c r="L1761">
        <f t="shared" si="222"/>
        <v>0.99562008656414924</v>
      </c>
      <c r="M1761">
        <f t="shared" si="223"/>
        <v>1.0021344294712253</v>
      </c>
    </row>
    <row r="1762" spans="1:13" x14ac:dyDescent="0.2">
      <c r="A1762">
        <f t="shared" si="216"/>
        <v>3.508</v>
      </c>
      <c r="B1762">
        <v>1754</v>
      </c>
      <c r="C1762">
        <v>13.808626811</v>
      </c>
      <c r="D1762">
        <v>17.803133164999998</v>
      </c>
      <c r="E1762">
        <v>14.75754244</v>
      </c>
      <c r="F1762" s="2">
        <v>-1991.0477000000001</v>
      </c>
      <c r="G1762">
        <f t="shared" si="217"/>
        <v>2.7617253622</v>
      </c>
      <c r="H1762">
        <f t="shared" si="218"/>
        <v>5.9343777216666664</v>
      </c>
      <c r="I1762">
        <f t="shared" si="219"/>
        <v>4.919180813333333</v>
      </c>
      <c r="J1762" s="2">
        <f t="shared" si="220"/>
        <v>-11.061376111111112</v>
      </c>
      <c r="K1762">
        <f t="shared" si="221"/>
        <v>1.01239821440288</v>
      </c>
      <c r="L1762">
        <f t="shared" si="222"/>
        <v>0.99552206536417531</v>
      </c>
      <c r="M1762">
        <f t="shared" si="223"/>
        <v>1.0022322378880519</v>
      </c>
    </row>
    <row r="1763" spans="1:13" x14ac:dyDescent="0.2">
      <c r="A1763">
        <f t="shared" si="216"/>
        <v>3.5100000000000002</v>
      </c>
      <c r="B1763">
        <v>1755</v>
      </c>
      <c r="C1763">
        <v>13.809999925</v>
      </c>
      <c r="D1763">
        <v>17.801289264000001</v>
      </c>
      <c r="E1763">
        <v>14.759476518</v>
      </c>
      <c r="F1763" s="2">
        <v>-1991.0398</v>
      </c>
      <c r="G1763">
        <f t="shared" si="217"/>
        <v>2.7619999850000001</v>
      </c>
      <c r="H1763">
        <f t="shared" si="218"/>
        <v>5.9337630880000001</v>
      </c>
      <c r="I1763">
        <f t="shared" si="219"/>
        <v>4.9198255059999996</v>
      </c>
      <c r="J1763" s="2">
        <f t="shared" si="220"/>
        <v>-11.061332222222223</v>
      </c>
      <c r="K1763">
        <f t="shared" si="221"/>
        <v>1.0124988861192497</v>
      </c>
      <c r="L1763">
        <f t="shared" si="222"/>
        <v>0.99541895743846165</v>
      </c>
      <c r="M1763">
        <f t="shared" si="223"/>
        <v>1.0023635873542704</v>
      </c>
    </row>
    <row r="1764" spans="1:13" x14ac:dyDescent="0.2">
      <c r="A1764">
        <f t="shared" si="216"/>
        <v>3.512</v>
      </c>
      <c r="B1764">
        <v>1756</v>
      </c>
      <c r="C1764">
        <v>13.81105299</v>
      </c>
      <c r="D1764">
        <v>17.799584426999999</v>
      </c>
      <c r="E1764">
        <v>14.761509544000001</v>
      </c>
      <c r="F1764" s="2">
        <v>-1991.0320999999999</v>
      </c>
      <c r="G1764">
        <f t="shared" si="217"/>
        <v>2.7622105980000002</v>
      </c>
      <c r="H1764">
        <f t="shared" si="218"/>
        <v>5.9331948089999997</v>
      </c>
      <c r="I1764">
        <f t="shared" si="219"/>
        <v>4.9205031813333333</v>
      </c>
      <c r="J1764" s="2">
        <f t="shared" si="220"/>
        <v>-11.061289444444444</v>
      </c>
      <c r="K1764">
        <f t="shared" si="221"/>
        <v>1.0125760930088443</v>
      </c>
      <c r="L1764">
        <f t="shared" si="222"/>
        <v>0.9953236257439998</v>
      </c>
      <c r="M1764">
        <f t="shared" si="223"/>
        <v>1.0025016566978586</v>
      </c>
    </row>
    <row r="1765" spans="1:13" x14ac:dyDescent="0.2">
      <c r="A1765">
        <f t="shared" si="216"/>
        <v>3.5140000000000002</v>
      </c>
      <c r="B1765">
        <v>1757</v>
      </c>
      <c r="C1765">
        <v>13.812078705999999</v>
      </c>
      <c r="D1765">
        <v>17.798205164999999</v>
      </c>
      <c r="E1765">
        <v>14.763249826999999</v>
      </c>
      <c r="F1765" s="2">
        <v>-1991.0228999999999</v>
      </c>
      <c r="G1765">
        <f t="shared" si="217"/>
        <v>2.7624157411999999</v>
      </c>
      <c r="H1765">
        <f t="shared" si="218"/>
        <v>5.9327350549999993</v>
      </c>
      <c r="I1765">
        <f t="shared" si="219"/>
        <v>4.9210832756666667</v>
      </c>
      <c r="J1765" s="2">
        <f t="shared" si="220"/>
        <v>-11.061238333333334</v>
      </c>
      <c r="K1765">
        <f t="shared" si="221"/>
        <v>1.0126512947693884</v>
      </c>
      <c r="L1765">
        <f t="shared" si="222"/>
        <v>0.9952464996706174</v>
      </c>
      <c r="M1765">
        <f t="shared" si="223"/>
        <v>1.0026198449214561</v>
      </c>
    </row>
    <row r="1766" spans="1:13" x14ac:dyDescent="0.2">
      <c r="A1766">
        <f t="shared" si="216"/>
        <v>3.516</v>
      </c>
      <c r="B1766">
        <v>1758</v>
      </c>
      <c r="C1766">
        <v>13.8131895</v>
      </c>
      <c r="D1766">
        <v>17.796553329000002</v>
      </c>
      <c r="E1766">
        <v>14.765285158999999</v>
      </c>
      <c r="F1766" s="2">
        <v>-1991.0114000000001</v>
      </c>
      <c r="G1766">
        <f t="shared" si="217"/>
        <v>2.7626379000000001</v>
      </c>
      <c r="H1766">
        <f t="shared" si="218"/>
        <v>5.9321844430000006</v>
      </c>
      <c r="I1766">
        <f t="shared" si="219"/>
        <v>4.9217617196666668</v>
      </c>
      <c r="J1766" s="2">
        <f t="shared" si="220"/>
        <v>-11.061174444444445</v>
      </c>
      <c r="K1766">
        <f t="shared" si="221"/>
        <v>1.0127327341389625</v>
      </c>
      <c r="L1766">
        <f t="shared" si="222"/>
        <v>0.99515413170532063</v>
      </c>
      <c r="M1766">
        <f t="shared" si="223"/>
        <v>1.0027580708729313</v>
      </c>
    </row>
    <row r="1767" spans="1:13" x14ac:dyDescent="0.2">
      <c r="A1767">
        <f t="shared" si="216"/>
        <v>3.5180000000000002</v>
      </c>
      <c r="B1767">
        <v>1759</v>
      </c>
      <c r="C1767">
        <v>13.814065694</v>
      </c>
      <c r="D1767">
        <v>17.794971336</v>
      </c>
      <c r="E1767">
        <v>14.767452225</v>
      </c>
      <c r="F1767" s="2">
        <v>-1991.0046</v>
      </c>
      <c r="G1767">
        <f t="shared" si="217"/>
        <v>2.7628131387999999</v>
      </c>
      <c r="H1767">
        <f t="shared" si="218"/>
        <v>5.9316571119999999</v>
      </c>
      <c r="I1767">
        <f t="shared" si="219"/>
        <v>4.9224840749999998</v>
      </c>
      <c r="J1767" s="2">
        <f t="shared" si="220"/>
        <v>-11.061136666666666</v>
      </c>
      <c r="K1767">
        <f t="shared" si="221"/>
        <v>1.0127969734911595</v>
      </c>
      <c r="L1767">
        <f t="shared" si="222"/>
        <v>0.99506566924626028</v>
      </c>
      <c r="M1767">
        <f t="shared" si="223"/>
        <v>1.0029052433046326</v>
      </c>
    </row>
    <row r="1768" spans="1:13" x14ac:dyDescent="0.2">
      <c r="A1768">
        <f t="shared" si="216"/>
        <v>3.52</v>
      </c>
      <c r="B1768">
        <v>1760</v>
      </c>
      <c r="C1768">
        <v>13.81519844</v>
      </c>
      <c r="D1768">
        <v>17.793706012000001</v>
      </c>
      <c r="E1768">
        <v>14.769544543</v>
      </c>
      <c r="F1768" s="2">
        <v>-1990.9956999999999</v>
      </c>
      <c r="G1768">
        <f t="shared" si="217"/>
        <v>2.7630396880000001</v>
      </c>
      <c r="H1768">
        <f t="shared" si="218"/>
        <v>5.9312353373333337</v>
      </c>
      <c r="I1768">
        <f t="shared" si="219"/>
        <v>4.9231815143333337</v>
      </c>
      <c r="J1768" s="2">
        <f t="shared" si="220"/>
        <v>-11.061087222222222</v>
      </c>
      <c r="K1768">
        <f t="shared" si="221"/>
        <v>1.0128800223014047</v>
      </c>
      <c r="L1768">
        <f t="shared" si="222"/>
        <v>0.99499491439933763</v>
      </c>
      <c r="M1768">
        <f t="shared" si="223"/>
        <v>1.0030473393589074</v>
      </c>
    </row>
    <row r="1769" spans="1:13" x14ac:dyDescent="0.2">
      <c r="A1769">
        <f t="shared" si="216"/>
        <v>3.5220000000000002</v>
      </c>
      <c r="B1769">
        <v>1761</v>
      </c>
      <c r="C1769">
        <v>13.816625913999999</v>
      </c>
      <c r="D1769">
        <v>17.792313581999998</v>
      </c>
      <c r="E1769">
        <v>14.771892225</v>
      </c>
      <c r="F1769" s="2">
        <v>-1990.9912999999999</v>
      </c>
      <c r="G1769">
        <f t="shared" si="217"/>
        <v>2.7633251828000001</v>
      </c>
      <c r="H1769">
        <f t="shared" si="218"/>
        <v>5.9307711939999992</v>
      </c>
      <c r="I1769">
        <f t="shared" si="219"/>
        <v>4.9239640749999998</v>
      </c>
      <c r="J1769" s="2">
        <f t="shared" si="220"/>
        <v>-11.061062777777778</v>
      </c>
      <c r="K1769">
        <f t="shared" si="221"/>
        <v>1.0129846794949466</v>
      </c>
      <c r="L1769">
        <f t="shared" si="222"/>
        <v>0.99491705199294933</v>
      </c>
      <c r="M1769">
        <f t="shared" si="223"/>
        <v>1.003206778004893</v>
      </c>
    </row>
    <row r="1770" spans="1:13" x14ac:dyDescent="0.2">
      <c r="A1770">
        <f t="shared" si="216"/>
        <v>3.524</v>
      </c>
      <c r="B1770">
        <v>1762</v>
      </c>
      <c r="C1770">
        <v>13.818395709000001</v>
      </c>
      <c r="D1770">
        <v>17.79101648</v>
      </c>
      <c r="E1770">
        <v>14.77435225</v>
      </c>
      <c r="F1770" s="2">
        <v>-1990.9897000000001</v>
      </c>
      <c r="G1770">
        <f t="shared" si="217"/>
        <v>2.7636791418</v>
      </c>
      <c r="H1770">
        <f t="shared" si="218"/>
        <v>5.9303388266666666</v>
      </c>
      <c r="I1770">
        <f t="shared" si="219"/>
        <v>4.924784083333333</v>
      </c>
      <c r="J1770" s="2">
        <f t="shared" si="220"/>
        <v>-11.061053888888889</v>
      </c>
      <c r="K1770">
        <f t="shared" si="221"/>
        <v>1.013114434417169</v>
      </c>
      <c r="L1770">
        <f t="shared" si="222"/>
        <v>0.99484452017228286</v>
      </c>
      <c r="M1770">
        <f t="shared" si="223"/>
        <v>1.0033738462258406</v>
      </c>
    </row>
    <row r="1771" spans="1:13" x14ac:dyDescent="0.2">
      <c r="A1771">
        <f t="shared" si="216"/>
        <v>3.5260000000000002</v>
      </c>
      <c r="B1771">
        <v>1763</v>
      </c>
      <c r="C1771">
        <v>13.819963678000001</v>
      </c>
      <c r="D1771">
        <v>17.790055945999999</v>
      </c>
      <c r="E1771">
        <v>14.777149565</v>
      </c>
      <c r="F1771" s="2">
        <v>-1990.9878000000001</v>
      </c>
      <c r="G1771">
        <f t="shared" si="217"/>
        <v>2.7639927356</v>
      </c>
      <c r="H1771">
        <f t="shared" si="218"/>
        <v>5.9300186486666666</v>
      </c>
      <c r="I1771">
        <f t="shared" si="219"/>
        <v>4.9257165216666667</v>
      </c>
      <c r="J1771" s="2">
        <f t="shared" si="220"/>
        <v>-11.061043333333334</v>
      </c>
      <c r="K1771">
        <f t="shared" si="221"/>
        <v>1.0132293921923023</v>
      </c>
      <c r="L1771">
        <f t="shared" si="222"/>
        <v>0.99479080868326175</v>
      </c>
      <c r="M1771">
        <f t="shared" si="223"/>
        <v>1.003563820897025</v>
      </c>
    </row>
    <row r="1772" spans="1:13" x14ac:dyDescent="0.2">
      <c r="A1772">
        <f t="shared" si="216"/>
        <v>3.528</v>
      </c>
      <c r="B1772">
        <v>1764</v>
      </c>
      <c r="C1772">
        <v>13.821380359000001</v>
      </c>
      <c r="D1772">
        <v>17.789201015</v>
      </c>
      <c r="E1772">
        <v>14.780502854</v>
      </c>
      <c r="F1772" s="2">
        <v>-1990.9884999999999</v>
      </c>
      <c r="G1772">
        <f t="shared" si="217"/>
        <v>2.7642760718000003</v>
      </c>
      <c r="H1772">
        <f t="shared" si="218"/>
        <v>5.9297336716666669</v>
      </c>
      <c r="I1772">
        <f t="shared" si="219"/>
        <v>4.9268342846666666</v>
      </c>
      <c r="J1772" s="2">
        <f t="shared" si="220"/>
        <v>-11.061047222222221</v>
      </c>
      <c r="K1772">
        <f t="shared" si="221"/>
        <v>1.0133332580824019</v>
      </c>
      <c r="L1772">
        <f t="shared" si="222"/>
        <v>0.99474300234114355</v>
      </c>
      <c r="M1772">
        <f t="shared" si="223"/>
        <v>1.0037915535532189</v>
      </c>
    </row>
    <row r="1773" spans="1:13" x14ac:dyDescent="0.2">
      <c r="A1773">
        <f t="shared" si="216"/>
        <v>3.5300000000000002</v>
      </c>
      <c r="B1773">
        <v>1765</v>
      </c>
      <c r="C1773">
        <v>13.822621574999999</v>
      </c>
      <c r="D1773">
        <v>17.788604363000001</v>
      </c>
      <c r="E1773">
        <v>14.783760048</v>
      </c>
      <c r="F1773" s="2">
        <v>-1990.9860000000001</v>
      </c>
      <c r="G1773">
        <f t="shared" si="217"/>
        <v>2.7645243150000001</v>
      </c>
      <c r="H1773">
        <f t="shared" si="218"/>
        <v>5.9295347876666673</v>
      </c>
      <c r="I1773">
        <f t="shared" si="219"/>
        <v>4.9279200159999998</v>
      </c>
      <c r="J1773" s="2">
        <f t="shared" si="220"/>
        <v>-11.061033333333334</v>
      </c>
      <c r="K1773">
        <f t="shared" si="221"/>
        <v>1.0134242595179022</v>
      </c>
      <c r="L1773">
        <f t="shared" si="222"/>
        <v>0.99470963853793892</v>
      </c>
      <c r="M1773">
        <f t="shared" si="223"/>
        <v>1.0040127600884619</v>
      </c>
    </row>
    <row r="1774" spans="1:13" x14ac:dyDescent="0.2">
      <c r="A1774">
        <f t="shared" si="216"/>
        <v>3.532</v>
      </c>
      <c r="B1774">
        <v>1766</v>
      </c>
      <c r="C1774">
        <v>13.823938004</v>
      </c>
      <c r="D1774">
        <v>17.787866568999998</v>
      </c>
      <c r="E1774">
        <v>14.786747696000001</v>
      </c>
      <c r="F1774" s="2">
        <v>-1990.9896000000001</v>
      </c>
      <c r="G1774">
        <f t="shared" si="217"/>
        <v>2.7647876008000001</v>
      </c>
      <c r="H1774">
        <f t="shared" si="218"/>
        <v>5.9292888563333328</v>
      </c>
      <c r="I1774">
        <f t="shared" si="219"/>
        <v>4.9289158986666672</v>
      </c>
      <c r="J1774" s="2">
        <f t="shared" si="220"/>
        <v>-11.061053333333334</v>
      </c>
      <c r="K1774">
        <f t="shared" si="221"/>
        <v>1.0135207752965694</v>
      </c>
      <c r="L1774">
        <f t="shared" si="222"/>
        <v>0.99466838230512367</v>
      </c>
      <c r="M1774">
        <f t="shared" si="223"/>
        <v>1.004215660886697</v>
      </c>
    </row>
    <row r="1775" spans="1:13" x14ac:dyDescent="0.2">
      <c r="A1775">
        <f t="shared" si="216"/>
        <v>3.5340000000000003</v>
      </c>
      <c r="B1775">
        <v>1767</v>
      </c>
      <c r="C1775">
        <v>13.825021053</v>
      </c>
      <c r="D1775">
        <v>17.787180553999999</v>
      </c>
      <c r="E1775">
        <v>14.789732881999999</v>
      </c>
      <c r="F1775" s="2">
        <v>-1990.9894999999999</v>
      </c>
      <c r="G1775">
        <f t="shared" si="217"/>
        <v>2.7650042105999999</v>
      </c>
      <c r="H1775">
        <f t="shared" si="218"/>
        <v>5.9290601846666666</v>
      </c>
      <c r="I1775">
        <f t="shared" si="219"/>
        <v>4.9299109606666667</v>
      </c>
      <c r="J1775" s="2">
        <f t="shared" si="220"/>
        <v>-11.061052777777777</v>
      </c>
      <c r="K1775">
        <f t="shared" si="221"/>
        <v>1.0136001805038153</v>
      </c>
      <c r="L1775">
        <f t="shared" si="222"/>
        <v>0.99463002146923363</v>
      </c>
      <c r="M1775">
        <f t="shared" si="223"/>
        <v>1.0044183944825822</v>
      </c>
    </row>
    <row r="1776" spans="1:13" x14ac:dyDescent="0.2">
      <c r="A1776">
        <f t="shared" si="216"/>
        <v>3.536</v>
      </c>
      <c r="B1776">
        <v>1768</v>
      </c>
      <c r="C1776">
        <v>13.826086516</v>
      </c>
      <c r="D1776">
        <v>17.786327830000001</v>
      </c>
      <c r="E1776">
        <v>14.792718864999999</v>
      </c>
      <c r="F1776" s="2">
        <v>-1990.9938999999999</v>
      </c>
      <c r="G1776">
        <f t="shared" si="217"/>
        <v>2.7652173032</v>
      </c>
      <c r="H1776">
        <f t="shared" si="218"/>
        <v>5.928775943333334</v>
      </c>
      <c r="I1776">
        <f t="shared" si="219"/>
        <v>4.9309062883333334</v>
      </c>
      <c r="J1776" s="2">
        <f t="shared" si="220"/>
        <v>-11.061077222222222</v>
      </c>
      <c r="K1776">
        <f t="shared" si="221"/>
        <v>1.0136782963696054</v>
      </c>
      <c r="L1776">
        <f t="shared" si="222"/>
        <v>0.99458233853894296</v>
      </c>
      <c r="M1776">
        <f t="shared" si="223"/>
        <v>1.0046211822053046</v>
      </c>
    </row>
    <row r="1777" spans="1:13" x14ac:dyDescent="0.2">
      <c r="A1777">
        <f t="shared" si="216"/>
        <v>3.5380000000000003</v>
      </c>
      <c r="B1777">
        <v>1769</v>
      </c>
      <c r="C1777">
        <v>13.82751672</v>
      </c>
      <c r="D1777">
        <v>17.785136440999999</v>
      </c>
      <c r="E1777">
        <v>14.796029361</v>
      </c>
      <c r="F1777" s="2">
        <v>-1991.0041000000001</v>
      </c>
      <c r="G1777">
        <f t="shared" si="217"/>
        <v>2.7655033439999999</v>
      </c>
      <c r="H1777">
        <f t="shared" si="218"/>
        <v>5.928378813666666</v>
      </c>
      <c r="I1777">
        <f t="shared" si="219"/>
        <v>4.9320097870000001</v>
      </c>
      <c r="J1777" s="2">
        <f t="shared" si="220"/>
        <v>-11.061133888888889</v>
      </c>
      <c r="K1777">
        <f t="shared" si="221"/>
        <v>1.0137831537168021</v>
      </c>
      <c r="L1777">
        <f t="shared" si="222"/>
        <v>0.99451571801619876</v>
      </c>
      <c r="M1777">
        <f t="shared" si="223"/>
        <v>1.0048460086510418</v>
      </c>
    </row>
    <row r="1778" spans="1:13" x14ac:dyDescent="0.2">
      <c r="A1778">
        <f t="shared" si="216"/>
        <v>3.54</v>
      </c>
      <c r="B1778">
        <v>1770</v>
      </c>
      <c r="C1778">
        <v>13.828628921</v>
      </c>
      <c r="D1778">
        <v>17.783917735999999</v>
      </c>
      <c r="E1778">
        <v>14.79938293</v>
      </c>
      <c r="F1778" s="2">
        <v>-1991.0144</v>
      </c>
      <c r="G1778">
        <f t="shared" si="217"/>
        <v>2.7657257841999998</v>
      </c>
      <c r="H1778">
        <f t="shared" si="218"/>
        <v>5.9279725786666662</v>
      </c>
      <c r="I1778">
        <f t="shared" si="219"/>
        <v>4.9331276433333331</v>
      </c>
      <c r="J1778" s="2">
        <f t="shared" si="220"/>
        <v>-11.061191111111111</v>
      </c>
      <c r="K1778">
        <f t="shared" si="221"/>
        <v>1.0138646962424904</v>
      </c>
      <c r="L1778">
        <f t="shared" si="222"/>
        <v>0.99444757002744733</v>
      </c>
      <c r="M1778">
        <f t="shared" si="223"/>
        <v>1.0050737603229374</v>
      </c>
    </row>
    <row r="1779" spans="1:13" x14ac:dyDescent="0.2">
      <c r="A1779">
        <f t="shared" si="216"/>
        <v>3.5420000000000003</v>
      </c>
      <c r="B1779">
        <v>1771</v>
      </c>
      <c r="C1779">
        <v>13.829422361000001</v>
      </c>
      <c r="D1779">
        <v>17.782931437999999</v>
      </c>
      <c r="E1779">
        <v>14.802550831</v>
      </c>
      <c r="F1779" s="2">
        <v>-1991.0222000000001</v>
      </c>
      <c r="G1779">
        <f t="shared" si="217"/>
        <v>2.7658844722000002</v>
      </c>
      <c r="H1779">
        <f t="shared" si="218"/>
        <v>5.9276438126666662</v>
      </c>
      <c r="I1779">
        <f t="shared" si="219"/>
        <v>4.9341836103333332</v>
      </c>
      <c r="J1779" s="2">
        <f t="shared" si="220"/>
        <v>-11.061234444444445</v>
      </c>
      <c r="K1779">
        <f t="shared" si="221"/>
        <v>1.0139228683728718</v>
      </c>
      <c r="L1779">
        <f t="shared" si="222"/>
        <v>0.99439241785771826</v>
      </c>
      <c r="M1779">
        <f t="shared" si="223"/>
        <v>1.0052889026829575</v>
      </c>
    </row>
    <row r="1780" spans="1:13" x14ac:dyDescent="0.2">
      <c r="A1780">
        <f t="shared" si="216"/>
        <v>3.544</v>
      </c>
      <c r="B1780">
        <v>1772</v>
      </c>
      <c r="C1780">
        <v>13.83008175</v>
      </c>
      <c r="D1780">
        <v>17.782080749999999</v>
      </c>
      <c r="E1780">
        <v>14.80562791</v>
      </c>
      <c r="F1780" s="2">
        <v>-1991.0364</v>
      </c>
      <c r="G1780">
        <f t="shared" si="217"/>
        <v>2.7660163500000001</v>
      </c>
      <c r="H1780">
        <f t="shared" si="218"/>
        <v>5.9273602499999996</v>
      </c>
      <c r="I1780">
        <f t="shared" si="219"/>
        <v>4.9352093033333331</v>
      </c>
      <c r="J1780" s="2">
        <f t="shared" si="220"/>
        <v>-11.061313333333333</v>
      </c>
      <c r="K1780">
        <f t="shared" si="221"/>
        <v>1.0139712123722668</v>
      </c>
      <c r="L1780">
        <f t="shared" si="222"/>
        <v>0.99434484877721474</v>
      </c>
      <c r="M1780">
        <f t="shared" si="223"/>
        <v>1.0054978770284397</v>
      </c>
    </row>
    <row r="1781" spans="1:13" x14ac:dyDescent="0.2">
      <c r="A1781">
        <f t="shared" si="216"/>
        <v>3.5460000000000003</v>
      </c>
      <c r="B1781">
        <v>1773</v>
      </c>
      <c r="C1781">
        <v>13.830659616</v>
      </c>
      <c r="D1781">
        <v>17.781155899000002</v>
      </c>
      <c r="E1781">
        <v>14.808842769</v>
      </c>
      <c r="F1781" s="2">
        <v>-1991.0482</v>
      </c>
      <c r="G1781">
        <f t="shared" si="217"/>
        <v>2.7661319232000001</v>
      </c>
      <c r="H1781">
        <f t="shared" si="218"/>
        <v>5.9270519663333339</v>
      </c>
      <c r="I1781">
        <f t="shared" si="219"/>
        <v>4.936280923</v>
      </c>
      <c r="J1781" s="2">
        <f t="shared" si="220"/>
        <v>-11.061378888888889</v>
      </c>
      <c r="K1781">
        <f t="shared" si="221"/>
        <v>1.0140135794022815</v>
      </c>
      <c r="L1781">
        <f t="shared" si="222"/>
        <v>0.99429313262314589</v>
      </c>
      <c r="M1781">
        <f t="shared" si="223"/>
        <v>1.0057162084574813</v>
      </c>
    </row>
    <row r="1782" spans="1:13" x14ac:dyDescent="0.2">
      <c r="A1782">
        <f t="shared" si="216"/>
        <v>3.548</v>
      </c>
      <c r="B1782">
        <v>1774</v>
      </c>
      <c r="C1782">
        <v>13.831336856</v>
      </c>
      <c r="D1782">
        <v>17.780612576999999</v>
      </c>
      <c r="E1782">
        <v>14.811846428000001</v>
      </c>
      <c r="F1782" s="2">
        <v>-1991.0613000000001</v>
      </c>
      <c r="G1782">
        <f t="shared" si="217"/>
        <v>2.7662673712000001</v>
      </c>
      <c r="H1782">
        <f t="shared" si="218"/>
        <v>5.9268708590000001</v>
      </c>
      <c r="I1782">
        <f t="shared" si="219"/>
        <v>4.9372821426666667</v>
      </c>
      <c r="J1782" s="2">
        <f t="shared" si="220"/>
        <v>-11.061451666666667</v>
      </c>
      <c r="K1782">
        <f t="shared" si="221"/>
        <v>1.0140632321719674</v>
      </c>
      <c r="L1782">
        <f t="shared" si="222"/>
        <v>0.99426275094624739</v>
      </c>
      <c r="M1782">
        <f t="shared" si="223"/>
        <v>1.0059201966142941</v>
      </c>
    </row>
    <row r="1783" spans="1:13" x14ac:dyDescent="0.2">
      <c r="A1783">
        <f t="shared" si="216"/>
        <v>3.5500000000000003</v>
      </c>
      <c r="B1783">
        <v>1775</v>
      </c>
      <c r="C1783">
        <v>13.83218177</v>
      </c>
      <c r="D1783">
        <v>17.780104879</v>
      </c>
      <c r="E1783">
        <v>14.814739507000001</v>
      </c>
      <c r="F1783" s="2">
        <v>-1991.0705</v>
      </c>
      <c r="G1783">
        <f t="shared" si="217"/>
        <v>2.7664363540000001</v>
      </c>
      <c r="H1783">
        <f t="shared" si="218"/>
        <v>5.9267016263333332</v>
      </c>
      <c r="I1783">
        <f t="shared" si="219"/>
        <v>4.9382465023333335</v>
      </c>
      <c r="J1783" s="2">
        <f t="shared" si="220"/>
        <v>-11.061502777777777</v>
      </c>
      <c r="K1783">
        <f t="shared" si="221"/>
        <v>1.0141251781885141</v>
      </c>
      <c r="L1783">
        <f t="shared" si="222"/>
        <v>0.99423436130511755</v>
      </c>
      <c r="M1783">
        <f t="shared" si="223"/>
        <v>1.0061166749271533</v>
      </c>
    </row>
    <row r="1784" spans="1:13" x14ac:dyDescent="0.2">
      <c r="A1784">
        <f t="shared" si="216"/>
        <v>3.552</v>
      </c>
      <c r="B1784">
        <v>1776</v>
      </c>
      <c r="C1784">
        <v>13.833194929999999</v>
      </c>
      <c r="D1784">
        <v>17.779637167000001</v>
      </c>
      <c r="E1784">
        <v>14.817229795999999</v>
      </c>
      <c r="F1784" s="2">
        <v>-1991.0806</v>
      </c>
      <c r="G1784">
        <f t="shared" si="217"/>
        <v>2.7666389859999998</v>
      </c>
      <c r="H1784">
        <f t="shared" si="218"/>
        <v>5.9265457223333335</v>
      </c>
      <c r="I1784">
        <f t="shared" si="219"/>
        <v>4.9390765986666665</v>
      </c>
      <c r="J1784" s="2">
        <f t="shared" si="220"/>
        <v>-11.061558888888889</v>
      </c>
      <c r="K1784">
        <f t="shared" si="221"/>
        <v>1.0141994593888783</v>
      </c>
      <c r="L1784">
        <f t="shared" si="222"/>
        <v>0.9942082076156562</v>
      </c>
      <c r="M1784">
        <f t="shared" si="223"/>
        <v>1.0062857984738145</v>
      </c>
    </row>
    <row r="1785" spans="1:13" x14ac:dyDescent="0.2">
      <c r="A1785">
        <f t="shared" si="216"/>
        <v>3.5540000000000003</v>
      </c>
      <c r="B1785">
        <v>1777</v>
      </c>
      <c r="C1785">
        <v>13.834329962</v>
      </c>
      <c r="D1785">
        <v>17.779229777000001</v>
      </c>
      <c r="E1785">
        <v>14.819402383</v>
      </c>
      <c r="F1785" s="2">
        <v>-1991.0926999999999</v>
      </c>
      <c r="G1785">
        <f t="shared" si="217"/>
        <v>2.7668659924000001</v>
      </c>
      <c r="H1785">
        <f t="shared" si="218"/>
        <v>5.9264099256666674</v>
      </c>
      <c r="I1785">
        <f t="shared" si="219"/>
        <v>4.9398007943333333</v>
      </c>
      <c r="J1785" s="2">
        <f t="shared" si="220"/>
        <v>-11.06162611111111</v>
      </c>
      <c r="K1785">
        <f t="shared" si="221"/>
        <v>1.0142826758003161</v>
      </c>
      <c r="L1785">
        <f t="shared" si="222"/>
        <v>0.99418542703369639</v>
      </c>
      <c r="M1785">
        <f t="shared" si="223"/>
        <v>1.0064333458544077</v>
      </c>
    </row>
    <row r="1786" spans="1:13" x14ac:dyDescent="0.2">
      <c r="A1786">
        <f t="shared" si="216"/>
        <v>3.556</v>
      </c>
      <c r="B1786">
        <v>1778</v>
      </c>
      <c r="C1786">
        <v>13.835473415999999</v>
      </c>
      <c r="D1786">
        <v>17.779129165000001</v>
      </c>
      <c r="E1786">
        <v>14.821249229999999</v>
      </c>
      <c r="F1786" s="2">
        <v>-1991.1032</v>
      </c>
      <c r="G1786">
        <f t="shared" si="217"/>
        <v>2.7670946831999998</v>
      </c>
      <c r="H1786">
        <f t="shared" si="218"/>
        <v>5.9263763883333338</v>
      </c>
      <c r="I1786">
        <f t="shared" si="219"/>
        <v>4.9404164100000001</v>
      </c>
      <c r="J1786" s="2">
        <f t="shared" si="220"/>
        <v>-11.061684444444445</v>
      </c>
      <c r="K1786">
        <f t="shared" si="221"/>
        <v>1.0143665096821128</v>
      </c>
      <c r="L1786">
        <f t="shared" si="222"/>
        <v>0.99417980097534409</v>
      </c>
      <c r="M1786">
        <f t="shared" si="223"/>
        <v>1.0065587711824644</v>
      </c>
    </row>
    <row r="1787" spans="1:13" x14ac:dyDescent="0.2">
      <c r="A1787">
        <f t="shared" si="216"/>
        <v>3.5580000000000003</v>
      </c>
      <c r="B1787">
        <v>1779</v>
      </c>
      <c r="C1787">
        <v>13.836305002</v>
      </c>
      <c r="D1787">
        <v>17.779492603000001</v>
      </c>
      <c r="E1787">
        <v>14.822994137</v>
      </c>
      <c r="F1787" s="2">
        <v>-1991.1134</v>
      </c>
      <c r="G1787">
        <f t="shared" si="217"/>
        <v>2.7672610004</v>
      </c>
      <c r="H1787">
        <f t="shared" si="218"/>
        <v>5.9264975343333335</v>
      </c>
      <c r="I1787">
        <f t="shared" si="219"/>
        <v>4.9409980456666664</v>
      </c>
      <c r="J1787" s="2">
        <f t="shared" si="220"/>
        <v>-11.061741111111111</v>
      </c>
      <c r="K1787">
        <f t="shared" si="221"/>
        <v>1.0144274785382523</v>
      </c>
      <c r="L1787">
        <f t="shared" si="222"/>
        <v>0.99420012383340717</v>
      </c>
      <c r="M1787">
        <f t="shared" si="223"/>
        <v>1.0066772734367948</v>
      </c>
    </row>
    <row r="1788" spans="1:13" x14ac:dyDescent="0.2">
      <c r="A1788">
        <f t="shared" si="216"/>
        <v>3.56</v>
      </c>
      <c r="B1788">
        <v>1780</v>
      </c>
      <c r="C1788">
        <v>13.836923634</v>
      </c>
      <c r="D1788">
        <v>17.779451736999999</v>
      </c>
      <c r="E1788">
        <v>14.824419456999999</v>
      </c>
      <c r="F1788" s="2">
        <v>-1991.1267</v>
      </c>
      <c r="G1788">
        <f t="shared" si="217"/>
        <v>2.7673847268</v>
      </c>
      <c r="H1788">
        <f t="shared" si="218"/>
        <v>5.9264839123333326</v>
      </c>
      <c r="I1788">
        <f t="shared" si="219"/>
        <v>4.9414731523333328</v>
      </c>
      <c r="J1788" s="2">
        <f t="shared" si="220"/>
        <v>-11.061814999999999</v>
      </c>
      <c r="K1788">
        <f t="shared" si="221"/>
        <v>1.0144728343828808</v>
      </c>
      <c r="L1788">
        <f t="shared" si="222"/>
        <v>0.99419783867357892</v>
      </c>
      <c r="M1788">
        <f t="shared" si="223"/>
        <v>1.006774071508636</v>
      </c>
    </row>
    <row r="1789" spans="1:13" x14ac:dyDescent="0.2">
      <c r="A1789">
        <f t="shared" si="216"/>
        <v>3.5620000000000003</v>
      </c>
      <c r="B1789">
        <v>1781</v>
      </c>
      <c r="C1789">
        <v>13.837332088</v>
      </c>
      <c r="D1789">
        <v>17.779381979</v>
      </c>
      <c r="E1789">
        <v>14.825641401</v>
      </c>
      <c r="F1789" s="2">
        <v>-1991.1415</v>
      </c>
      <c r="G1789">
        <f t="shared" si="217"/>
        <v>2.7674664176000001</v>
      </c>
      <c r="H1789">
        <f t="shared" si="218"/>
        <v>5.9264606596666667</v>
      </c>
      <c r="I1789">
        <f t="shared" si="219"/>
        <v>4.9418804669999998</v>
      </c>
      <c r="J1789" s="2">
        <f t="shared" si="220"/>
        <v>-11.061897222222221</v>
      </c>
      <c r="K1789">
        <f t="shared" si="221"/>
        <v>1.0145027807422058</v>
      </c>
      <c r="L1789">
        <f t="shared" si="222"/>
        <v>0.994193937920403</v>
      </c>
      <c r="M1789">
        <f t="shared" si="223"/>
        <v>1.0068570576612881</v>
      </c>
    </row>
    <row r="1790" spans="1:13" x14ac:dyDescent="0.2">
      <c r="A1790">
        <f t="shared" si="216"/>
        <v>3.5640000000000001</v>
      </c>
      <c r="B1790">
        <v>1782</v>
      </c>
      <c r="C1790">
        <v>13.838189194</v>
      </c>
      <c r="D1790">
        <v>17.779357633</v>
      </c>
      <c r="E1790">
        <v>14.826466271999999</v>
      </c>
      <c r="F1790" s="2">
        <v>-1991.1587</v>
      </c>
      <c r="G1790">
        <f t="shared" si="217"/>
        <v>2.7676378387999998</v>
      </c>
      <c r="H1790">
        <f t="shared" si="218"/>
        <v>5.9264525443333333</v>
      </c>
      <c r="I1790">
        <f t="shared" si="219"/>
        <v>4.9421554240000001</v>
      </c>
      <c r="J1790" s="2">
        <f t="shared" si="220"/>
        <v>-11.061992777777778</v>
      </c>
      <c r="K1790">
        <f t="shared" si="221"/>
        <v>1.0145656206317784</v>
      </c>
      <c r="L1790">
        <f t="shared" si="222"/>
        <v>0.99419257653193405</v>
      </c>
      <c r="M1790">
        <f t="shared" si="223"/>
        <v>1.0069130773076256</v>
      </c>
    </row>
    <row r="1791" spans="1:13" x14ac:dyDescent="0.2">
      <c r="A1791">
        <f t="shared" si="216"/>
        <v>3.5660000000000003</v>
      </c>
      <c r="B1791">
        <v>1783</v>
      </c>
      <c r="C1791">
        <v>13.839098974000001</v>
      </c>
      <c r="D1791">
        <v>17.778799623000001</v>
      </c>
      <c r="E1791">
        <v>14.827135926</v>
      </c>
      <c r="F1791" s="2">
        <v>-1991.1760999999999</v>
      </c>
      <c r="G1791">
        <f t="shared" si="217"/>
        <v>2.7678197948000003</v>
      </c>
      <c r="H1791">
        <f t="shared" si="218"/>
        <v>5.9262665410000004</v>
      </c>
      <c r="I1791">
        <f t="shared" si="219"/>
        <v>4.9423786420000004</v>
      </c>
      <c r="J1791" s="2">
        <f t="shared" si="220"/>
        <v>-11.062089444444444</v>
      </c>
      <c r="K1791">
        <f t="shared" si="221"/>
        <v>1.0146323223871454</v>
      </c>
      <c r="L1791">
        <f t="shared" si="222"/>
        <v>0.99416137352611789</v>
      </c>
      <c r="M1791">
        <f t="shared" si="223"/>
        <v>1.0069585556675733</v>
      </c>
    </row>
    <row r="1792" spans="1:13" x14ac:dyDescent="0.2">
      <c r="A1792">
        <f t="shared" si="216"/>
        <v>3.5680000000000001</v>
      </c>
      <c r="B1792">
        <v>1784</v>
      </c>
      <c r="C1792">
        <v>13.839771881000001</v>
      </c>
      <c r="D1792">
        <v>17.778417867999998</v>
      </c>
      <c r="E1792">
        <v>14.827662568999999</v>
      </c>
      <c r="F1792" s="2">
        <v>-1991.1995999999999</v>
      </c>
      <c r="G1792">
        <f t="shared" si="217"/>
        <v>2.7679543762000001</v>
      </c>
      <c r="H1792">
        <f t="shared" si="218"/>
        <v>5.9261392893333324</v>
      </c>
      <c r="I1792">
        <f t="shared" si="219"/>
        <v>4.9425541896666667</v>
      </c>
      <c r="J1792" s="2">
        <f t="shared" si="220"/>
        <v>-11.06222</v>
      </c>
      <c r="K1792">
        <f t="shared" si="221"/>
        <v>1.0146816574770556</v>
      </c>
      <c r="L1792">
        <f t="shared" si="222"/>
        <v>0.99414002641139687</v>
      </c>
      <c r="M1792">
        <f t="shared" si="223"/>
        <v>1.0069943216899042</v>
      </c>
    </row>
    <row r="1793" spans="1:13" x14ac:dyDescent="0.2">
      <c r="A1793">
        <f t="shared" si="216"/>
        <v>3.5700000000000003</v>
      </c>
      <c r="B1793">
        <v>1785</v>
      </c>
      <c r="C1793">
        <v>13.840740617</v>
      </c>
      <c r="D1793">
        <v>17.777957466</v>
      </c>
      <c r="E1793">
        <v>14.828124516999999</v>
      </c>
      <c r="F1793" s="2">
        <v>-1991.2229</v>
      </c>
      <c r="G1793">
        <f t="shared" si="217"/>
        <v>2.7681481234</v>
      </c>
      <c r="H1793">
        <f t="shared" si="218"/>
        <v>5.9259858220000003</v>
      </c>
      <c r="I1793">
        <f t="shared" si="219"/>
        <v>4.942708172333333</v>
      </c>
      <c r="J1793" s="2">
        <f t="shared" si="220"/>
        <v>-11.062349444444445</v>
      </c>
      <c r="K1793">
        <f t="shared" si="221"/>
        <v>1.014752681671572</v>
      </c>
      <c r="L1793">
        <f t="shared" si="222"/>
        <v>0.99411428148517034</v>
      </c>
      <c r="M1793">
        <f t="shared" si="223"/>
        <v>1.0070256940664166</v>
      </c>
    </row>
    <row r="1794" spans="1:13" x14ac:dyDescent="0.2">
      <c r="A1794">
        <f t="shared" si="216"/>
        <v>3.5720000000000001</v>
      </c>
      <c r="B1794">
        <v>1786</v>
      </c>
      <c r="C1794">
        <v>13.84189583</v>
      </c>
      <c r="D1794">
        <v>17.777468124999999</v>
      </c>
      <c r="E1794">
        <v>14.828555865</v>
      </c>
      <c r="F1794" s="2">
        <v>-1991.2443000000001</v>
      </c>
      <c r="G1794">
        <f t="shared" si="217"/>
        <v>2.7683791659999999</v>
      </c>
      <c r="H1794">
        <f t="shared" si="218"/>
        <v>5.9258227083333326</v>
      </c>
      <c r="I1794">
        <f t="shared" si="219"/>
        <v>4.9428519550000001</v>
      </c>
      <c r="J1794" s="2">
        <f t="shared" si="220"/>
        <v>-11.062468333333333</v>
      </c>
      <c r="K1794">
        <f t="shared" si="221"/>
        <v>1.014837377680412</v>
      </c>
      <c r="L1794">
        <f t="shared" si="222"/>
        <v>0.99408691833743246</v>
      </c>
      <c r="M1794">
        <f t="shared" si="223"/>
        <v>1.0070549882983735</v>
      </c>
    </row>
    <row r="1795" spans="1:13" x14ac:dyDescent="0.2">
      <c r="A1795">
        <f t="shared" si="216"/>
        <v>3.5740000000000003</v>
      </c>
      <c r="B1795">
        <v>1787</v>
      </c>
      <c r="C1795">
        <v>13.843331718</v>
      </c>
      <c r="D1795">
        <v>17.776509799999999</v>
      </c>
      <c r="E1795">
        <v>14.828680501999999</v>
      </c>
      <c r="F1795" s="2">
        <v>-1991.2646999999999</v>
      </c>
      <c r="G1795">
        <f t="shared" si="217"/>
        <v>2.7686663436000001</v>
      </c>
      <c r="H1795">
        <f t="shared" si="218"/>
        <v>5.9255032666666665</v>
      </c>
      <c r="I1795">
        <f t="shared" si="219"/>
        <v>4.9428935006666661</v>
      </c>
      <c r="J1795" s="2">
        <f t="shared" si="220"/>
        <v>-11.062581666666667</v>
      </c>
      <c r="K1795">
        <f t="shared" si="221"/>
        <v>1.0149426517577826</v>
      </c>
      <c r="L1795">
        <f t="shared" si="222"/>
        <v>0.99403333037207564</v>
      </c>
      <c r="M1795">
        <f t="shared" si="223"/>
        <v>1.0070634527984716</v>
      </c>
    </row>
    <row r="1796" spans="1:13" x14ac:dyDescent="0.2">
      <c r="A1796">
        <f t="shared" si="216"/>
        <v>3.5760000000000001</v>
      </c>
      <c r="B1796">
        <v>1788</v>
      </c>
      <c r="C1796">
        <v>13.844857996</v>
      </c>
      <c r="D1796">
        <v>17.775424207</v>
      </c>
      <c r="E1796">
        <v>14.828528378</v>
      </c>
      <c r="F1796" s="2">
        <v>-1991.2828999999999</v>
      </c>
      <c r="G1796">
        <f t="shared" si="217"/>
        <v>2.7689715991999999</v>
      </c>
      <c r="H1796">
        <f t="shared" si="218"/>
        <v>5.9251414023333338</v>
      </c>
      <c r="I1796">
        <f t="shared" si="219"/>
        <v>4.9428427926666663</v>
      </c>
      <c r="J1796" s="2">
        <f t="shared" si="220"/>
        <v>-11.062682777777777</v>
      </c>
      <c r="K1796">
        <f t="shared" si="221"/>
        <v>1.0150545529006718</v>
      </c>
      <c r="L1796">
        <f t="shared" si="222"/>
        <v>0.99397262578847867</v>
      </c>
      <c r="M1796">
        <f t="shared" si="223"/>
        <v>1.0070531215676737</v>
      </c>
    </row>
    <row r="1797" spans="1:13" x14ac:dyDescent="0.2">
      <c r="A1797">
        <f t="shared" si="216"/>
        <v>3.5780000000000003</v>
      </c>
      <c r="B1797">
        <v>1789</v>
      </c>
      <c r="C1797">
        <v>13.84611284</v>
      </c>
      <c r="D1797">
        <v>17.774174478999999</v>
      </c>
      <c r="E1797">
        <v>14.828260496</v>
      </c>
      <c r="F1797" s="2">
        <v>-1991.3049000000001</v>
      </c>
      <c r="G1797">
        <f t="shared" si="217"/>
        <v>2.769222568</v>
      </c>
      <c r="H1797">
        <f t="shared" si="218"/>
        <v>5.9247248263333328</v>
      </c>
      <c r="I1797">
        <f t="shared" si="219"/>
        <v>4.9427534986666668</v>
      </c>
      <c r="J1797" s="2">
        <f t="shared" si="220"/>
        <v>-11.062805000000001</v>
      </c>
      <c r="K1797">
        <f t="shared" si="221"/>
        <v>1.0151465534914867</v>
      </c>
      <c r="L1797">
        <f t="shared" si="222"/>
        <v>0.99390274304434734</v>
      </c>
      <c r="M1797">
        <f t="shared" si="223"/>
        <v>1.0070349288382652</v>
      </c>
    </row>
    <row r="1798" spans="1:13" x14ac:dyDescent="0.2">
      <c r="A1798">
        <f t="shared" si="216"/>
        <v>3.58</v>
      </c>
      <c r="B1798">
        <v>1790</v>
      </c>
      <c r="C1798">
        <v>13.847265052999999</v>
      </c>
      <c r="D1798">
        <v>17.7727316</v>
      </c>
      <c r="E1798">
        <v>14.828077936</v>
      </c>
      <c r="F1798" s="2">
        <v>-1991.3230000000001</v>
      </c>
      <c r="G1798">
        <f t="shared" si="217"/>
        <v>2.7694530105999999</v>
      </c>
      <c r="H1798">
        <f t="shared" si="218"/>
        <v>5.924243866666667</v>
      </c>
      <c r="I1798">
        <f t="shared" si="219"/>
        <v>4.9426926453333335</v>
      </c>
      <c r="J1798" s="2">
        <f t="shared" si="220"/>
        <v>-11.062905555555556</v>
      </c>
      <c r="K1798">
        <f t="shared" si="221"/>
        <v>1.0152310295512557</v>
      </c>
      <c r="L1798">
        <f t="shared" si="222"/>
        <v>0.99382205961245729</v>
      </c>
      <c r="M1798">
        <f t="shared" si="223"/>
        <v>1.0070225306006797</v>
      </c>
    </row>
    <row r="1799" spans="1:13" x14ac:dyDescent="0.2">
      <c r="A1799">
        <f t="shared" si="216"/>
        <v>3.5820000000000003</v>
      </c>
      <c r="B1799">
        <v>1791</v>
      </c>
      <c r="C1799">
        <v>13.848080072</v>
      </c>
      <c r="D1799">
        <v>17.770652491</v>
      </c>
      <c r="E1799">
        <v>14.828018553</v>
      </c>
      <c r="F1799" s="2">
        <v>-1991.3434</v>
      </c>
      <c r="G1799">
        <f t="shared" si="217"/>
        <v>2.7696160143999999</v>
      </c>
      <c r="H1799">
        <f t="shared" si="218"/>
        <v>5.9235508303333333</v>
      </c>
      <c r="I1799">
        <f t="shared" si="219"/>
        <v>4.9426728510000002</v>
      </c>
      <c r="J1799" s="2">
        <f t="shared" si="220"/>
        <v>-11.063018888888889</v>
      </c>
      <c r="K1799">
        <f t="shared" si="221"/>
        <v>1.0152907837753069</v>
      </c>
      <c r="L1799">
        <f t="shared" si="222"/>
        <v>0.99370579924038593</v>
      </c>
      <c r="M1799">
        <f t="shared" si="223"/>
        <v>1.0070184977098902</v>
      </c>
    </row>
    <row r="1800" spans="1:13" x14ac:dyDescent="0.2">
      <c r="A1800">
        <f t="shared" si="216"/>
        <v>3.5840000000000001</v>
      </c>
      <c r="B1800">
        <v>1792</v>
      </c>
      <c r="C1800">
        <v>13.849141286</v>
      </c>
      <c r="D1800">
        <v>17.768483401000001</v>
      </c>
      <c r="E1800">
        <v>14.827794076</v>
      </c>
      <c r="F1800" s="2">
        <v>-1991.3622</v>
      </c>
      <c r="G1800">
        <f t="shared" si="217"/>
        <v>2.7698282571999999</v>
      </c>
      <c r="H1800">
        <f t="shared" si="218"/>
        <v>5.9228278003333337</v>
      </c>
      <c r="I1800">
        <f t="shared" si="219"/>
        <v>4.942598025333333</v>
      </c>
      <c r="J1800" s="2">
        <f t="shared" si="220"/>
        <v>-11.063123333333333</v>
      </c>
      <c r="K1800">
        <f t="shared" si="221"/>
        <v>1.0153685881198955</v>
      </c>
      <c r="L1800">
        <f t="shared" si="222"/>
        <v>0.99358450727808101</v>
      </c>
      <c r="M1800">
        <f t="shared" si="223"/>
        <v>1.0070032527538291</v>
      </c>
    </row>
    <row r="1801" spans="1:13" x14ac:dyDescent="0.2">
      <c r="A1801">
        <f t="shared" si="216"/>
        <v>3.5859999999999999</v>
      </c>
      <c r="B1801">
        <v>1793</v>
      </c>
      <c r="C1801">
        <v>13.850224795000001</v>
      </c>
      <c r="D1801">
        <v>17.766510636</v>
      </c>
      <c r="E1801">
        <v>14.827398601000001</v>
      </c>
      <c r="F1801" s="2">
        <v>-1991.3809000000001</v>
      </c>
      <c r="G1801">
        <f t="shared" si="217"/>
        <v>2.7700449590000003</v>
      </c>
      <c r="H1801">
        <f t="shared" si="218"/>
        <v>5.9221702120000002</v>
      </c>
      <c r="I1801">
        <f t="shared" si="219"/>
        <v>4.9424662003333335</v>
      </c>
      <c r="J1801" s="2">
        <f t="shared" si="220"/>
        <v>-11.063227222222222</v>
      </c>
      <c r="K1801">
        <f t="shared" si="221"/>
        <v>1.015448027052666</v>
      </c>
      <c r="L1801">
        <f t="shared" si="222"/>
        <v>0.99347419348841948</v>
      </c>
      <c r="M1801">
        <f t="shared" si="223"/>
        <v>1.0069763947728414</v>
      </c>
    </row>
    <row r="1802" spans="1:13" x14ac:dyDescent="0.2">
      <c r="A1802">
        <f t="shared" ref="A1802:A1865" si="224">B1802*0.002</f>
        <v>3.5880000000000001</v>
      </c>
      <c r="B1802">
        <v>1794</v>
      </c>
      <c r="C1802">
        <v>13.851234591000001</v>
      </c>
      <c r="D1802">
        <v>17.764371674</v>
      </c>
      <c r="E1802">
        <v>14.826803714</v>
      </c>
      <c r="F1802" s="2">
        <v>-1991.3978999999999</v>
      </c>
      <c r="G1802">
        <f t="shared" ref="G1802:G1865" si="225">C1802/5</f>
        <v>2.7702469182000002</v>
      </c>
      <c r="H1802">
        <f t="shared" ref="H1802:H1865" si="226">D1802/3</f>
        <v>5.9214572246666668</v>
      </c>
      <c r="I1802">
        <f t="shared" ref="I1802:I1865" si="227">E1802/3</f>
        <v>4.9422679046666671</v>
      </c>
      <c r="J1802" s="2">
        <f t="shared" ref="J1802:J1865" si="228">F1802/180</f>
        <v>-11.063321666666667</v>
      </c>
      <c r="K1802">
        <f t="shared" ref="K1802:K1865" si="229">G1802/$G$9</f>
        <v>1.015522061616805</v>
      </c>
      <c r="L1802">
        <f t="shared" ref="L1802:L1865" si="230">H1802/$H$9</f>
        <v>0.99335458623455919</v>
      </c>
      <c r="M1802">
        <f t="shared" ref="M1802:M1865" si="231">I1802/$I$9</f>
        <v>1.0069359940806717</v>
      </c>
    </row>
    <row r="1803" spans="1:13" x14ac:dyDescent="0.2">
      <c r="A1803">
        <f t="shared" si="224"/>
        <v>3.59</v>
      </c>
      <c r="B1803">
        <v>1795</v>
      </c>
      <c r="C1803">
        <v>13.852226425</v>
      </c>
      <c r="D1803">
        <v>17.762350002000002</v>
      </c>
      <c r="E1803">
        <v>14.826087453</v>
      </c>
      <c r="F1803" s="2">
        <v>-1991.4150999999999</v>
      </c>
      <c r="G1803">
        <f t="shared" si="225"/>
        <v>2.7704452850000001</v>
      </c>
      <c r="H1803">
        <f t="shared" si="226"/>
        <v>5.9207833340000002</v>
      </c>
      <c r="I1803">
        <f t="shared" si="227"/>
        <v>4.9420291509999998</v>
      </c>
      <c r="J1803" s="2">
        <f t="shared" si="228"/>
        <v>-11.063417222222222</v>
      </c>
      <c r="K1803">
        <f t="shared" si="229"/>
        <v>1.0155947792725377</v>
      </c>
      <c r="L1803">
        <f t="shared" si="230"/>
        <v>0.9932415376455116</v>
      </c>
      <c r="M1803">
        <f t="shared" si="231"/>
        <v>1.006887350489243</v>
      </c>
    </row>
    <row r="1804" spans="1:13" x14ac:dyDescent="0.2">
      <c r="A1804">
        <f t="shared" si="224"/>
        <v>3.5920000000000001</v>
      </c>
      <c r="B1804">
        <v>1796</v>
      </c>
      <c r="C1804">
        <v>13.853090747</v>
      </c>
      <c r="D1804">
        <v>17.760491524999999</v>
      </c>
      <c r="E1804">
        <v>14.825280934</v>
      </c>
      <c r="F1804" s="2">
        <v>-1991.4272000000001</v>
      </c>
      <c r="G1804">
        <f t="shared" si="225"/>
        <v>2.7706181493999997</v>
      </c>
      <c r="H1804">
        <f t="shared" si="226"/>
        <v>5.9201638416666666</v>
      </c>
      <c r="I1804">
        <f t="shared" si="227"/>
        <v>4.9417603113333337</v>
      </c>
      <c r="J1804" s="2">
        <f t="shared" si="228"/>
        <v>-11.063484444444445</v>
      </c>
      <c r="K1804">
        <f t="shared" si="229"/>
        <v>1.0156581482129432</v>
      </c>
      <c r="L1804">
        <f t="shared" si="230"/>
        <v>0.99313761465373684</v>
      </c>
      <c r="M1804">
        <f t="shared" si="231"/>
        <v>1.0068325771863333</v>
      </c>
    </row>
    <row r="1805" spans="1:13" x14ac:dyDescent="0.2">
      <c r="A1805">
        <f t="shared" si="224"/>
        <v>3.5939999999999999</v>
      </c>
      <c r="B1805">
        <v>1797</v>
      </c>
      <c r="C1805">
        <v>13.854306054</v>
      </c>
      <c r="D1805">
        <v>17.758864008</v>
      </c>
      <c r="E1805">
        <v>14.824670233999999</v>
      </c>
      <c r="F1805" s="2">
        <v>-1991.4342999999999</v>
      </c>
      <c r="G1805">
        <f t="shared" si="225"/>
        <v>2.7708612108000001</v>
      </c>
      <c r="H1805">
        <f t="shared" si="226"/>
        <v>5.9196213359999996</v>
      </c>
      <c r="I1805">
        <f t="shared" si="227"/>
        <v>4.9415567446666664</v>
      </c>
      <c r="J1805" s="2">
        <f t="shared" si="228"/>
        <v>-11.063523888888888</v>
      </c>
      <c r="K1805">
        <f t="shared" si="229"/>
        <v>1.0157472500949474</v>
      </c>
      <c r="L1805">
        <f t="shared" si="230"/>
        <v>0.99304660656711297</v>
      </c>
      <c r="M1805">
        <f t="shared" si="231"/>
        <v>1.0067911025824035</v>
      </c>
    </row>
    <row r="1806" spans="1:13" x14ac:dyDescent="0.2">
      <c r="A1806">
        <f t="shared" si="224"/>
        <v>3.5960000000000001</v>
      </c>
      <c r="B1806">
        <v>1798</v>
      </c>
      <c r="C1806">
        <v>13.855834225000001</v>
      </c>
      <c r="D1806">
        <v>17.757199078999999</v>
      </c>
      <c r="E1806">
        <v>14.823932376</v>
      </c>
      <c r="F1806" s="2">
        <v>-1991.4385</v>
      </c>
      <c r="G1806">
        <f t="shared" si="225"/>
        <v>2.7711668450000002</v>
      </c>
      <c r="H1806">
        <f t="shared" si="226"/>
        <v>5.9190663596666662</v>
      </c>
      <c r="I1806">
        <f t="shared" si="227"/>
        <v>4.9413107920000003</v>
      </c>
      <c r="J1806" s="2">
        <f t="shared" si="228"/>
        <v>-11.063547222222223</v>
      </c>
      <c r="K1806">
        <f t="shared" si="229"/>
        <v>1.0158592900257006</v>
      </c>
      <c r="L1806">
        <f t="shared" si="230"/>
        <v>0.99295350646268732</v>
      </c>
      <c r="M1806">
        <f t="shared" si="231"/>
        <v>1.0067409922691457</v>
      </c>
    </row>
    <row r="1807" spans="1:13" x14ac:dyDescent="0.2">
      <c r="A1807">
        <f t="shared" si="224"/>
        <v>3.5979999999999999</v>
      </c>
      <c r="B1807">
        <v>1799</v>
      </c>
      <c r="C1807">
        <v>13.857208016</v>
      </c>
      <c r="D1807">
        <v>17.755198620000002</v>
      </c>
      <c r="E1807">
        <v>14.822893231</v>
      </c>
      <c r="F1807" s="2">
        <v>-1991.4383</v>
      </c>
      <c r="G1807">
        <f t="shared" si="225"/>
        <v>2.7714416032</v>
      </c>
      <c r="H1807">
        <f t="shared" si="226"/>
        <v>5.9183995400000002</v>
      </c>
      <c r="I1807">
        <f t="shared" si="227"/>
        <v>4.9409644103333337</v>
      </c>
      <c r="J1807" s="2">
        <f t="shared" si="228"/>
        <v>-11.063546111111112</v>
      </c>
      <c r="K1807">
        <f t="shared" si="229"/>
        <v>1.015960011377244</v>
      </c>
      <c r="L1807">
        <f t="shared" si="230"/>
        <v>0.99284164406987718</v>
      </c>
      <c r="M1807">
        <f t="shared" si="231"/>
        <v>1.006670420585339</v>
      </c>
    </row>
    <row r="1808" spans="1:13" x14ac:dyDescent="0.2">
      <c r="A1808">
        <f t="shared" si="224"/>
        <v>3.6</v>
      </c>
      <c r="B1808">
        <v>1800</v>
      </c>
      <c r="C1808">
        <v>13.858154307</v>
      </c>
      <c r="D1808">
        <v>17.753122148999999</v>
      </c>
      <c r="E1808">
        <v>14.821946992999999</v>
      </c>
      <c r="F1808" s="2">
        <v>-1991.4331999999999</v>
      </c>
      <c r="G1808">
        <f t="shared" si="225"/>
        <v>2.7716308613999998</v>
      </c>
      <c r="H1808">
        <f t="shared" si="226"/>
        <v>5.9177073829999998</v>
      </c>
      <c r="I1808">
        <f t="shared" si="227"/>
        <v>4.9406489976666661</v>
      </c>
      <c r="J1808" s="2">
        <f t="shared" si="228"/>
        <v>-11.063517777777777</v>
      </c>
      <c r="K1808">
        <f t="shared" si="229"/>
        <v>1.016029389986125</v>
      </c>
      <c r="L1808">
        <f t="shared" si="230"/>
        <v>0.99272553121044782</v>
      </c>
      <c r="M1808">
        <f t="shared" si="231"/>
        <v>1.0066061585151349</v>
      </c>
    </row>
    <row r="1809" spans="1:13" x14ac:dyDescent="0.2">
      <c r="A1809">
        <f t="shared" si="224"/>
        <v>3.6019999999999999</v>
      </c>
      <c r="B1809">
        <v>1801</v>
      </c>
      <c r="C1809">
        <v>13.858792704000001</v>
      </c>
      <c r="D1809">
        <v>17.751085116999999</v>
      </c>
      <c r="E1809">
        <v>14.820968318</v>
      </c>
      <c r="F1809" s="2">
        <v>-1991.4263000000001</v>
      </c>
      <c r="G1809">
        <f t="shared" si="225"/>
        <v>2.7717585408000001</v>
      </c>
      <c r="H1809">
        <f t="shared" si="226"/>
        <v>5.9170283723333332</v>
      </c>
      <c r="I1809">
        <f t="shared" si="227"/>
        <v>4.9403227726666668</v>
      </c>
      <c r="J1809" s="2">
        <f t="shared" si="228"/>
        <v>-11.063479444444445</v>
      </c>
      <c r="K1809">
        <f t="shared" si="229"/>
        <v>1.0160761949285517</v>
      </c>
      <c r="L1809">
        <f t="shared" si="230"/>
        <v>0.99261162371534239</v>
      </c>
      <c r="M1809">
        <f t="shared" si="231"/>
        <v>1.0065396935437889</v>
      </c>
    </row>
    <row r="1810" spans="1:13" x14ac:dyDescent="0.2">
      <c r="A1810">
        <f t="shared" si="224"/>
        <v>3.6040000000000001</v>
      </c>
      <c r="B1810">
        <v>1802</v>
      </c>
      <c r="C1810">
        <v>13.859594148999999</v>
      </c>
      <c r="D1810">
        <v>17.749031690999999</v>
      </c>
      <c r="E1810">
        <v>14.819560553000001</v>
      </c>
      <c r="F1810" s="2">
        <v>-1991.4143999999999</v>
      </c>
      <c r="G1810">
        <f t="shared" si="225"/>
        <v>2.7719188297999997</v>
      </c>
      <c r="H1810">
        <f t="shared" si="226"/>
        <v>5.916343897</v>
      </c>
      <c r="I1810">
        <f t="shared" si="227"/>
        <v>4.9398535176666671</v>
      </c>
      <c r="J1810" s="2">
        <f t="shared" si="228"/>
        <v>-11.063413333333333</v>
      </c>
      <c r="K1810">
        <f t="shared" si="229"/>
        <v>1.0161349539563715</v>
      </c>
      <c r="L1810">
        <f t="shared" si="230"/>
        <v>0.99249679949459169</v>
      </c>
      <c r="M1810">
        <f t="shared" si="231"/>
        <v>1.0064440876885385</v>
      </c>
    </row>
    <row r="1811" spans="1:13" x14ac:dyDescent="0.2">
      <c r="A1811">
        <f t="shared" si="224"/>
        <v>3.6059999999999999</v>
      </c>
      <c r="B1811">
        <v>1803</v>
      </c>
      <c r="C1811">
        <v>13.860143148000001</v>
      </c>
      <c r="D1811">
        <v>17.746907565000001</v>
      </c>
      <c r="E1811">
        <v>14.817931692</v>
      </c>
      <c r="F1811" s="2">
        <v>-1991.4023999999999</v>
      </c>
      <c r="G1811">
        <f t="shared" si="225"/>
        <v>2.7720286296000003</v>
      </c>
      <c r="H1811">
        <f t="shared" si="226"/>
        <v>5.9156358550000006</v>
      </c>
      <c r="I1811">
        <f t="shared" si="227"/>
        <v>4.9393105640000003</v>
      </c>
      <c r="J1811" s="2">
        <f t="shared" si="228"/>
        <v>-11.063346666666666</v>
      </c>
      <c r="K1811">
        <f t="shared" si="229"/>
        <v>1.0161752045631058</v>
      </c>
      <c r="L1811">
        <f t="shared" si="230"/>
        <v>0.992378021845567</v>
      </c>
      <c r="M1811">
        <f t="shared" si="231"/>
        <v>1.0063334664918266</v>
      </c>
    </row>
    <row r="1812" spans="1:13" x14ac:dyDescent="0.2">
      <c r="A1812">
        <f t="shared" si="224"/>
        <v>3.6080000000000001</v>
      </c>
      <c r="B1812">
        <v>1804</v>
      </c>
      <c r="C1812">
        <v>13.860574206000001</v>
      </c>
      <c r="D1812">
        <v>17.744779552000001</v>
      </c>
      <c r="E1812">
        <v>14.816247240999999</v>
      </c>
      <c r="F1812" s="2">
        <v>-1991.3884</v>
      </c>
      <c r="G1812">
        <f t="shared" si="225"/>
        <v>2.7721148412000001</v>
      </c>
      <c r="H1812">
        <f t="shared" si="226"/>
        <v>5.9149265173333339</v>
      </c>
      <c r="I1812">
        <f t="shared" si="227"/>
        <v>4.9387490803333334</v>
      </c>
      <c r="J1812" s="2">
        <f t="shared" si="228"/>
        <v>-11.063268888888889</v>
      </c>
      <c r="K1812">
        <f t="shared" si="229"/>
        <v>1.0162068081653668</v>
      </c>
      <c r="L1812">
        <f t="shared" si="230"/>
        <v>0.99225902684186473</v>
      </c>
      <c r="M1812">
        <f t="shared" si="231"/>
        <v>1.0062190699991718</v>
      </c>
    </row>
    <row r="1813" spans="1:13" x14ac:dyDescent="0.2">
      <c r="A1813">
        <f t="shared" si="224"/>
        <v>3.61</v>
      </c>
      <c r="B1813">
        <v>1805</v>
      </c>
      <c r="C1813">
        <v>13.861058380999999</v>
      </c>
      <c r="D1813">
        <v>17.742898947</v>
      </c>
      <c r="E1813">
        <v>14.814764058</v>
      </c>
      <c r="F1813" s="2">
        <v>-1991.3777</v>
      </c>
      <c r="G1813">
        <f t="shared" si="225"/>
        <v>2.7722116762</v>
      </c>
      <c r="H1813">
        <f t="shared" si="226"/>
        <v>5.9142996490000002</v>
      </c>
      <c r="I1813">
        <f t="shared" si="227"/>
        <v>4.9382546859999996</v>
      </c>
      <c r="J1813" s="2">
        <f t="shared" si="228"/>
        <v>-11.063209444444444</v>
      </c>
      <c r="K1813">
        <f t="shared" si="229"/>
        <v>1.0162423061125681</v>
      </c>
      <c r="L1813">
        <f t="shared" si="230"/>
        <v>0.99215386648855031</v>
      </c>
      <c r="M1813">
        <f t="shared" si="231"/>
        <v>1.0061183422646365</v>
      </c>
    </row>
    <row r="1814" spans="1:13" x14ac:dyDescent="0.2">
      <c r="A1814">
        <f t="shared" si="224"/>
        <v>3.6120000000000001</v>
      </c>
      <c r="B1814">
        <v>1806</v>
      </c>
      <c r="C1814">
        <v>13.861532413000001</v>
      </c>
      <c r="D1814">
        <v>17.741139879999999</v>
      </c>
      <c r="E1814">
        <v>14.813476164000001</v>
      </c>
      <c r="F1814" s="2">
        <v>-1991.3679999999999</v>
      </c>
      <c r="G1814">
        <f t="shared" si="225"/>
        <v>2.7723064826000003</v>
      </c>
      <c r="H1814">
        <f t="shared" si="226"/>
        <v>5.9137132933333332</v>
      </c>
      <c r="I1814">
        <f t="shared" si="227"/>
        <v>4.9378253880000003</v>
      </c>
      <c r="J1814" s="2">
        <f t="shared" si="228"/>
        <v>-11.063155555555555</v>
      </c>
      <c r="K1814">
        <f t="shared" si="229"/>
        <v>1.0162770604119593</v>
      </c>
      <c r="L1814">
        <f t="shared" si="230"/>
        <v>0.99205550234125528</v>
      </c>
      <c r="M1814">
        <f t="shared" si="231"/>
        <v>1.0060308772350741</v>
      </c>
    </row>
    <row r="1815" spans="1:13" x14ac:dyDescent="0.2">
      <c r="A1815">
        <f t="shared" si="224"/>
        <v>3.6139999999999999</v>
      </c>
      <c r="B1815">
        <v>1807</v>
      </c>
      <c r="C1815">
        <v>13.861863554999999</v>
      </c>
      <c r="D1815">
        <v>17.739277520000002</v>
      </c>
      <c r="E1815">
        <v>14.811971543</v>
      </c>
      <c r="F1815" s="2">
        <v>-1991.3556000000001</v>
      </c>
      <c r="G1815">
        <f t="shared" si="225"/>
        <v>2.772372711</v>
      </c>
      <c r="H1815">
        <f t="shared" si="226"/>
        <v>5.9130925066666675</v>
      </c>
      <c r="I1815">
        <f t="shared" si="227"/>
        <v>4.9373238476666668</v>
      </c>
      <c r="J1815" s="2">
        <f t="shared" si="228"/>
        <v>-11.063086666666667</v>
      </c>
      <c r="K1815">
        <f t="shared" si="229"/>
        <v>1.0163013385370836</v>
      </c>
      <c r="L1815">
        <f t="shared" si="230"/>
        <v>0.99195136221847657</v>
      </c>
      <c r="M1815">
        <f t="shared" si="231"/>
        <v>1.0059286935769118</v>
      </c>
    </row>
    <row r="1816" spans="1:13" x14ac:dyDescent="0.2">
      <c r="A1816">
        <f t="shared" si="224"/>
        <v>3.6160000000000001</v>
      </c>
      <c r="B1816">
        <v>1808</v>
      </c>
      <c r="C1816">
        <v>13.862436937</v>
      </c>
      <c r="D1816">
        <v>17.737590408999999</v>
      </c>
      <c r="E1816">
        <v>14.810542495</v>
      </c>
      <c r="F1816" s="2">
        <v>-1991.3417999999999</v>
      </c>
      <c r="G1816">
        <f t="shared" si="225"/>
        <v>2.7724873874</v>
      </c>
      <c r="H1816">
        <f t="shared" si="226"/>
        <v>5.9125301363333334</v>
      </c>
      <c r="I1816">
        <f t="shared" si="227"/>
        <v>4.936847498333333</v>
      </c>
      <c r="J1816" s="2">
        <f t="shared" si="228"/>
        <v>-11.06301</v>
      </c>
      <c r="K1816">
        <f t="shared" si="229"/>
        <v>1.0163433768165531</v>
      </c>
      <c r="L1816">
        <f t="shared" si="230"/>
        <v>0.99185702173291967</v>
      </c>
      <c r="M1816">
        <f t="shared" si="231"/>
        <v>1.0058316423245837</v>
      </c>
    </row>
    <row r="1817" spans="1:13" x14ac:dyDescent="0.2">
      <c r="A1817">
        <f t="shared" si="224"/>
        <v>3.6179999999999999</v>
      </c>
      <c r="B1817">
        <v>1809</v>
      </c>
      <c r="C1817">
        <v>13.863078585</v>
      </c>
      <c r="D1817">
        <v>17.736044497000002</v>
      </c>
      <c r="E1817">
        <v>14.809001197000001</v>
      </c>
      <c r="F1817" s="2">
        <v>-1991.3291999999999</v>
      </c>
      <c r="G1817">
        <f t="shared" si="225"/>
        <v>2.7726157169999999</v>
      </c>
      <c r="H1817">
        <f t="shared" si="226"/>
        <v>5.9120148323333339</v>
      </c>
      <c r="I1817">
        <f t="shared" si="227"/>
        <v>4.9363337323333338</v>
      </c>
      <c r="J1817" s="2">
        <f t="shared" si="228"/>
        <v>-11.062939999999999</v>
      </c>
      <c r="K1817">
        <f t="shared" si="229"/>
        <v>1.0163904201104565</v>
      </c>
      <c r="L1817">
        <f t="shared" si="230"/>
        <v>0.99177057686432002</v>
      </c>
      <c r="M1817">
        <f t="shared" si="231"/>
        <v>1.005726967813223</v>
      </c>
    </row>
    <row r="1818" spans="1:13" x14ac:dyDescent="0.2">
      <c r="A1818">
        <f t="shared" si="224"/>
        <v>3.62</v>
      </c>
      <c r="B1818">
        <v>1810</v>
      </c>
      <c r="C1818">
        <v>13.863613085000001</v>
      </c>
      <c r="D1818">
        <v>17.734637784</v>
      </c>
      <c r="E1818">
        <v>14.807700543999999</v>
      </c>
      <c r="F1818" s="2">
        <v>-1991.3097</v>
      </c>
      <c r="G1818">
        <f t="shared" si="225"/>
        <v>2.7727226170000003</v>
      </c>
      <c r="H1818">
        <f t="shared" si="226"/>
        <v>5.9115459279999998</v>
      </c>
      <c r="I1818">
        <f t="shared" si="227"/>
        <v>4.9359001813333334</v>
      </c>
      <c r="J1818" s="2">
        <f t="shared" si="228"/>
        <v>-11.062831666666666</v>
      </c>
      <c r="K1818">
        <f t="shared" si="229"/>
        <v>1.0164296077033292</v>
      </c>
      <c r="L1818">
        <f t="shared" si="230"/>
        <v>0.99169191577595106</v>
      </c>
      <c r="M1818">
        <f t="shared" si="231"/>
        <v>1.0056386362788767</v>
      </c>
    </row>
    <row r="1819" spans="1:13" x14ac:dyDescent="0.2">
      <c r="A1819">
        <f t="shared" si="224"/>
        <v>3.6219999999999999</v>
      </c>
      <c r="B1819">
        <v>1811</v>
      </c>
      <c r="C1819">
        <v>13.863782657</v>
      </c>
      <c r="D1819">
        <v>17.733139239</v>
      </c>
      <c r="E1819">
        <v>14.806430198999999</v>
      </c>
      <c r="F1819" s="2">
        <v>-1991.2944</v>
      </c>
      <c r="G1819">
        <f t="shared" si="225"/>
        <v>2.7727565313999998</v>
      </c>
      <c r="H1819">
        <f t="shared" si="226"/>
        <v>5.9110464130000002</v>
      </c>
      <c r="I1819">
        <f t="shared" si="227"/>
        <v>4.9354767329999998</v>
      </c>
      <c r="J1819" s="2">
        <f t="shared" si="228"/>
        <v>-11.062746666666667</v>
      </c>
      <c r="K1819">
        <f t="shared" si="229"/>
        <v>1.0164420401046361</v>
      </c>
      <c r="L1819">
        <f t="shared" si="230"/>
        <v>0.99160811959245831</v>
      </c>
      <c r="M1819">
        <f t="shared" si="231"/>
        <v>1.0055523630584255</v>
      </c>
    </row>
    <row r="1820" spans="1:13" x14ac:dyDescent="0.2">
      <c r="A1820">
        <f t="shared" si="224"/>
        <v>3.6240000000000001</v>
      </c>
      <c r="B1820">
        <v>1812</v>
      </c>
      <c r="C1820">
        <v>13.864135049</v>
      </c>
      <c r="D1820">
        <v>17.731725951000001</v>
      </c>
      <c r="E1820">
        <v>14.805074576999999</v>
      </c>
      <c r="F1820" s="2">
        <v>-1991.2773999999999</v>
      </c>
      <c r="G1820">
        <f t="shared" si="225"/>
        <v>2.7728270097999999</v>
      </c>
      <c r="H1820">
        <f t="shared" si="226"/>
        <v>5.9105753170000002</v>
      </c>
      <c r="I1820">
        <f t="shared" si="227"/>
        <v>4.9350248589999994</v>
      </c>
      <c r="J1820" s="2">
        <f t="shared" si="228"/>
        <v>-11.062652222222223</v>
      </c>
      <c r="K1820">
        <f t="shared" si="229"/>
        <v>1.0164678762023489</v>
      </c>
      <c r="L1820">
        <f t="shared" si="230"/>
        <v>0.99152909084085183</v>
      </c>
      <c r="M1820">
        <f t="shared" si="231"/>
        <v>1.0054602984022463</v>
      </c>
    </row>
    <row r="1821" spans="1:13" x14ac:dyDescent="0.2">
      <c r="A1821">
        <f t="shared" si="224"/>
        <v>3.6259999999999999</v>
      </c>
      <c r="B1821">
        <v>1813</v>
      </c>
      <c r="C1821">
        <v>13.864402441999999</v>
      </c>
      <c r="D1821">
        <v>17.730389305999999</v>
      </c>
      <c r="E1821">
        <v>14.8038674</v>
      </c>
      <c r="F1821" s="2">
        <v>-1991.2541000000001</v>
      </c>
      <c r="G1821">
        <f t="shared" si="225"/>
        <v>2.7728804883999998</v>
      </c>
      <c r="H1821">
        <f t="shared" si="226"/>
        <v>5.9101297686666667</v>
      </c>
      <c r="I1821">
        <f t="shared" si="227"/>
        <v>4.9346224666666663</v>
      </c>
      <c r="J1821" s="2">
        <f t="shared" si="228"/>
        <v>-11.062522777777778</v>
      </c>
      <c r="K1821">
        <f t="shared" si="229"/>
        <v>1.0164874804830244</v>
      </c>
      <c r="L1821">
        <f t="shared" si="230"/>
        <v>0.99145434784035147</v>
      </c>
      <c r="M1821">
        <f t="shared" si="231"/>
        <v>1.0053783151241256</v>
      </c>
    </row>
    <row r="1822" spans="1:13" x14ac:dyDescent="0.2">
      <c r="A1822">
        <f t="shared" si="224"/>
        <v>3.6280000000000001</v>
      </c>
      <c r="B1822">
        <v>1814</v>
      </c>
      <c r="C1822">
        <v>13.864626917000001</v>
      </c>
      <c r="D1822">
        <v>17.729126698999998</v>
      </c>
      <c r="E1822">
        <v>14.802850069</v>
      </c>
      <c r="F1822" s="2">
        <v>-1991.2282</v>
      </c>
      <c r="G1822">
        <f t="shared" si="225"/>
        <v>2.7729253834000001</v>
      </c>
      <c r="H1822">
        <f t="shared" si="226"/>
        <v>5.9097088996666658</v>
      </c>
      <c r="I1822">
        <f t="shared" si="227"/>
        <v>4.9342833563333333</v>
      </c>
      <c r="J1822" s="2">
        <f t="shared" si="228"/>
        <v>-11.062378888888889</v>
      </c>
      <c r="K1822">
        <f t="shared" si="229"/>
        <v>1.0165039381722856</v>
      </c>
      <c r="L1822">
        <f t="shared" si="230"/>
        <v>0.99138374492362125</v>
      </c>
      <c r="M1822">
        <f t="shared" si="231"/>
        <v>1.005309224899317</v>
      </c>
    </row>
    <row r="1823" spans="1:13" x14ac:dyDescent="0.2">
      <c r="A1823">
        <f t="shared" si="224"/>
        <v>3.63</v>
      </c>
      <c r="B1823">
        <v>1815</v>
      </c>
      <c r="C1823">
        <v>13.864961753999999</v>
      </c>
      <c r="D1823">
        <v>17.727833958000002</v>
      </c>
      <c r="E1823">
        <v>14.801572601</v>
      </c>
      <c r="F1823" s="2">
        <v>-1991.2026000000001</v>
      </c>
      <c r="G1823">
        <f t="shared" si="225"/>
        <v>2.7729923508000001</v>
      </c>
      <c r="H1823">
        <f t="shared" si="226"/>
        <v>5.9092779860000002</v>
      </c>
      <c r="I1823">
        <f t="shared" si="227"/>
        <v>4.933857533666667</v>
      </c>
      <c r="J1823" s="2">
        <f t="shared" si="228"/>
        <v>-11.062236666666667</v>
      </c>
      <c r="K1823">
        <f t="shared" si="229"/>
        <v>1.0165284872013494</v>
      </c>
      <c r="L1823">
        <f t="shared" si="230"/>
        <v>0.99131145696293643</v>
      </c>
      <c r="M1823">
        <f t="shared" si="231"/>
        <v>1.0052224679329946</v>
      </c>
    </row>
    <row r="1824" spans="1:13" x14ac:dyDescent="0.2">
      <c r="A1824">
        <f t="shared" si="224"/>
        <v>3.6320000000000001</v>
      </c>
      <c r="B1824">
        <v>1816</v>
      </c>
      <c r="C1824">
        <v>13.865242456000001</v>
      </c>
      <c r="D1824">
        <v>17.726229381</v>
      </c>
      <c r="E1824">
        <v>14.800202119</v>
      </c>
      <c r="F1824" s="2">
        <v>-1991.1791000000001</v>
      </c>
      <c r="G1824">
        <f t="shared" si="225"/>
        <v>2.7730484912</v>
      </c>
      <c r="H1824">
        <f t="shared" si="226"/>
        <v>5.9087431270000002</v>
      </c>
      <c r="I1824">
        <f t="shared" si="227"/>
        <v>4.9334007063333329</v>
      </c>
      <c r="J1824" s="2">
        <f t="shared" si="228"/>
        <v>-11.062106111111111</v>
      </c>
      <c r="K1824">
        <f t="shared" si="229"/>
        <v>1.0165490672494215</v>
      </c>
      <c r="L1824">
        <f t="shared" si="230"/>
        <v>0.99122173164356309</v>
      </c>
      <c r="M1824">
        <f t="shared" si="231"/>
        <v>1.0051293940863544</v>
      </c>
    </row>
    <row r="1825" spans="1:13" x14ac:dyDescent="0.2">
      <c r="A1825">
        <f t="shared" si="224"/>
        <v>3.6339999999999999</v>
      </c>
      <c r="B1825">
        <v>1817</v>
      </c>
      <c r="C1825">
        <v>13.865072597999999</v>
      </c>
      <c r="D1825">
        <v>17.724841293000001</v>
      </c>
      <c r="E1825">
        <v>14.798770802</v>
      </c>
      <c r="F1825" s="2">
        <v>-1991.1572000000001</v>
      </c>
      <c r="G1825">
        <f t="shared" si="225"/>
        <v>2.7730145195999998</v>
      </c>
      <c r="H1825">
        <f t="shared" si="226"/>
        <v>5.9082804310000006</v>
      </c>
      <c r="I1825">
        <f t="shared" si="227"/>
        <v>4.9329236006666664</v>
      </c>
      <c r="J1825" s="2">
        <f t="shared" si="228"/>
        <v>-11.061984444444445</v>
      </c>
      <c r="K1825">
        <f t="shared" si="229"/>
        <v>1.0165366138796363</v>
      </c>
      <c r="L1825">
        <f t="shared" si="230"/>
        <v>0.99114411203470776</v>
      </c>
      <c r="M1825">
        <f t="shared" si="231"/>
        <v>1.0050321887389282</v>
      </c>
    </row>
    <row r="1826" spans="1:13" x14ac:dyDescent="0.2">
      <c r="A1826">
        <f t="shared" si="224"/>
        <v>3.6360000000000001</v>
      </c>
      <c r="B1826">
        <v>1818</v>
      </c>
      <c r="C1826">
        <v>13.864762119</v>
      </c>
      <c r="D1826">
        <v>17.723349228</v>
      </c>
      <c r="E1826">
        <v>14.797264052999999</v>
      </c>
      <c r="F1826" s="2">
        <v>-1991.1360999999999</v>
      </c>
      <c r="G1826">
        <f t="shared" si="225"/>
        <v>2.7729524238000001</v>
      </c>
      <c r="H1826">
        <f t="shared" si="226"/>
        <v>5.9077830760000003</v>
      </c>
      <c r="I1826">
        <f t="shared" si="227"/>
        <v>4.9324213509999995</v>
      </c>
      <c r="J1826" s="2">
        <f t="shared" si="228"/>
        <v>-11.061867222222222</v>
      </c>
      <c r="K1826">
        <f t="shared" si="229"/>
        <v>1.0165138506903988</v>
      </c>
      <c r="L1826">
        <f t="shared" si="230"/>
        <v>0.99106067820220811</v>
      </c>
      <c r="M1826">
        <f t="shared" si="231"/>
        <v>1.0049298605614321</v>
      </c>
    </row>
    <row r="1827" spans="1:13" x14ac:dyDescent="0.2">
      <c r="A1827">
        <f t="shared" si="224"/>
        <v>3.6379999999999999</v>
      </c>
      <c r="B1827">
        <v>1819</v>
      </c>
      <c r="C1827">
        <v>13.864233225</v>
      </c>
      <c r="D1827">
        <v>17.721872467000001</v>
      </c>
      <c r="E1827">
        <v>14.795550491</v>
      </c>
      <c r="F1827" s="2">
        <v>-1991.1204</v>
      </c>
      <c r="G1827">
        <f t="shared" si="225"/>
        <v>2.772846645</v>
      </c>
      <c r="H1827">
        <f t="shared" si="226"/>
        <v>5.9072908223333336</v>
      </c>
      <c r="I1827">
        <f t="shared" si="227"/>
        <v>4.9318501636666667</v>
      </c>
      <c r="J1827" s="2">
        <f t="shared" si="228"/>
        <v>-11.061780000000001</v>
      </c>
      <c r="K1827">
        <f t="shared" si="229"/>
        <v>1.0164750741090243</v>
      </c>
      <c r="L1827">
        <f t="shared" si="230"/>
        <v>0.99097810014433796</v>
      </c>
      <c r="M1827">
        <f t="shared" si="231"/>
        <v>1.0048134870470071</v>
      </c>
    </row>
    <row r="1828" spans="1:13" x14ac:dyDescent="0.2">
      <c r="A1828">
        <f t="shared" si="224"/>
        <v>3.64</v>
      </c>
      <c r="B1828">
        <v>1820</v>
      </c>
      <c r="C1828">
        <v>13.863856959</v>
      </c>
      <c r="D1828">
        <v>17.719885326</v>
      </c>
      <c r="E1828">
        <v>14.793568516000001</v>
      </c>
      <c r="F1828" s="2">
        <v>-1991.1084000000001</v>
      </c>
      <c r="G1828">
        <f t="shared" si="225"/>
        <v>2.7727713918000001</v>
      </c>
      <c r="H1828">
        <f t="shared" si="226"/>
        <v>5.9066284419999997</v>
      </c>
      <c r="I1828">
        <f t="shared" si="227"/>
        <v>4.9311895053333332</v>
      </c>
      <c r="J1828" s="2">
        <f t="shared" si="228"/>
        <v>-11.061713333333334</v>
      </c>
      <c r="K1828">
        <f t="shared" si="229"/>
        <v>1.0164474876566019</v>
      </c>
      <c r="L1828">
        <f t="shared" si="230"/>
        <v>0.99086698247228788</v>
      </c>
      <c r="M1828">
        <f t="shared" si="231"/>
        <v>1.0046788847412529</v>
      </c>
    </row>
    <row r="1829" spans="1:13" x14ac:dyDescent="0.2">
      <c r="A1829">
        <f t="shared" si="224"/>
        <v>3.6419999999999999</v>
      </c>
      <c r="B1829">
        <v>1821</v>
      </c>
      <c r="C1829">
        <v>13.863417009999999</v>
      </c>
      <c r="D1829">
        <v>17.717891526999999</v>
      </c>
      <c r="E1829">
        <v>14.791802298</v>
      </c>
      <c r="F1829" s="2">
        <v>-1991.1027999999999</v>
      </c>
      <c r="G1829">
        <f t="shared" si="225"/>
        <v>2.7726834019999997</v>
      </c>
      <c r="H1829">
        <f t="shared" si="226"/>
        <v>5.9059638423333327</v>
      </c>
      <c r="I1829">
        <f t="shared" si="227"/>
        <v>4.9306007660000004</v>
      </c>
      <c r="J1829" s="2">
        <f t="shared" si="228"/>
        <v>-11.061682222222222</v>
      </c>
      <c r="K1829">
        <f t="shared" si="229"/>
        <v>1.0164152321986097</v>
      </c>
      <c r="L1829">
        <f t="shared" si="230"/>
        <v>0.9907554924957761</v>
      </c>
      <c r="M1829">
        <f t="shared" si="231"/>
        <v>1.0045589351882747</v>
      </c>
    </row>
    <row r="1830" spans="1:13" x14ac:dyDescent="0.2">
      <c r="A1830">
        <f t="shared" si="224"/>
        <v>3.6440000000000001</v>
      </c>
      <c r="B1830">
        <v>1822</v>
      </c>
      <c r="C1830">
        <v>13.862974753</v>
      </c>
      <c r="D1830">
        <v>17.715979656999998</v>
      </c>
      <c r="E1830">
        <v>14.790105781999999</v>
      </c>
      <c r="F1830" s="2">
        <v>-1991.098</v>
      </c>
      <c r="G1830">
        <f t="shared" si="225"/>
        <v>2.7725949505999998</v>
      </c>
      <c r="H1830">
        <f t="shared" si="226"/>
        <v>5.9053265523333325</v>
      </c>
      <c r="I1830">
        <f t="shared" si="227"/>
        <v>4.9300352606666662</v>
      </c>
      <c r="J1830" s="2">
        <f t="shared" si="228"/>
        <v>-11.061655555555555</v>
      </c>
      <c r="K1830">
        <f t="shared" si="229"/>
        <v>1.0163828075264656</v>
      </c>
      <c r="L1830">
        <f t="shared" si="230"/>
        <v>0.99064858385483812</v>
      </c>
      <c r="M1830">
        <f t="shared" si="231"/>
        <v>1.0044437193226108</v>
      </c>
    </row>
    <row r="1831" spans="1:13" x14ac:dyDescent="0.2">
      <c r="A1831">
        <f t="shared" si="224"/>
        <v>3.6459999999999999</v>
      </c>
      <c r="B1831">
        <v>1823</v>
      </c>
      <c r="C1831">
        <v>13.862502435</v>
      </c>
      <c r="D1831">
        <v>17.713948875</v>
      </c>
      <c r="E1831">
        <v>14.788414167000001</v>
      </c>
      <c r="F1831" s="2">
        <v>-1991.0926999999999</v>
      </c>
      <c r="G1831">
        <f t="shared" si="225"/>
        <v>2.7725004869999998</v>
      </c>
      <c r="H1831">
        <f t="shared" si="226"/>
        <v>5.9046496250000002</v>
      </c>
      <c r="I1831">
        <f t="shared" si="227"/>
        <v>4.9294713890000006</v>
      </c>
      <c r="J1831" s="2">
        <f t="shared" si="228"/>
        <v>-11.06162611111111</v>
      </c>
      <c r="K1831">
        <f t="shared" si="229"/>
        <v>1.0163481788913107</v>
      </c>
      <c r="L1831">
        <f t="shared" si="230"/>
        <v>0.99053502584950248</v>
      </c>
      <c r="M1831">
        <f t="shared" si="231"/>
        <v>1.0043288362996423</v>
      </c>
    </row>
    <row r="1832" spans="1:13" x14ac:dyDescent="0.2">
      <c r="A1832">
        <f t="shared" si="224"/>
        <v>3.6480000000000001</v>
      </c>
      <c r="B1832">
        <v>1824</v>
      </c>
      <c r="C1832">
        <v>13.861920790999999</v>
      </c>
      <c r="D1832">
        <v>17.712068319</v>
      </c>
      <c r="E1832">
        <v>14.786861330000001</v>
      </c>
      <c r="F1832" s="2">
        <v>-1991.0887</v>
      </c>
      <c r="G1832">
        <f t="shared" si="225"/>
        <v>2.7723841581999999</v>
      </c>
      <c r="H1832">
        <f t="shared" si="226"/>
        <v>5.9040227730000003</v>
      </c>
      <c r="I1832">
        <f t="shared" si="227"/>
        <v>4.9289537766666669</v>
      </c>
      <c r="J1832" s="2">
        <f t="shared" si="228"/>
        <v>-11.061603888888889</v>
      </c>
      <c r="K1832">
        <f t="shared" si="229"/>
        <v>1.0163055348720988</v>
      </c>
      <c r="L1832">
        <f t="shared" si="230"/>
        <v>0.99042986823618795</v>
      </c>
      <c r="M1832">
        <f t="shared" si="231"/>
        <v>1.0042233781376269</v>
      </c>
    </row>
    <row r="1833" spans="1:13" x14ac:dyDescent="0.2">
      <c r="A1833">
        <f t="shared" si="224"/>
        <v>3.65</v>
      </c>
      <c r="B1833">
        <v>1825</v>
      </c>
      <c r="C1833">
        <v>13.861281982</v>
      </c>
      <c r="D1833">
        <v>17.710353867999999</v>
      </c>
      <c r="E1833">
        <v>14.785517613</v>
      </c>
      <c r="F1833" s="2">
        <v>-1991.0844999999999</v>
      </c>
      <c r="G1833">
        <f t="shared" si="225"/>
        <v>2.7722563964</v>
      </c>
      <c r="H1833">
        <f t="shared" si="226"/>
        <v>5.9034512893333329</v>
      </c>
      <c r="I1833">
        <f t="shared" si="227"/>
        <v>4.9285058709999996</v>
      </c>
      <c r="J1833" s="2">
        <f t="shared" si="228"/>
        <v>-11.061580555555555</v>
      </c>
      <c r="K1833">
        <f t="shared" si="229"/>
        <v>1.0162586997233329</v>
      </c>
      <c r="L1833">
        <f t="shared" si="230"/>
        <v>0.99033399894258278</v>
      </c>
      <c r="M1833">
        <f t="shared" si="231"/>
        <v>1.0041321219883408</v>
      </c>
    </row>
    <row r="1834" spans="1:13" x14ac:dyDescent="0.2">
      <c r="A1834">
        <f t="shared" si="224"/>
        <v>3.6520000000000001</v>
      </c>
      <c r="B1834">
        <v>1826</v>
      </c>
      <c r="C1834">
        <v>13.86061357</v>
      </c>
      <c r="D1834">
        <v>17.708577589000001</v>
      </c>
      <c r="E1834">
        <v>14.78439584</v>
      </c>
      <c r="F1834" s="2">
        <v>-1991.0826</v>
      </c>
      <c r="G1834">
        <f t="shared" si="225"/>
        <v>2.772122714</v>
      </c>
      <c r="H1834">
        <f t="shared" si="226"/>
        <v>5.9028591963333339</v>
      </c>
      <c r="I1834">
        <f t="shared" si="227"/>
        <v>4.9281319466666664</v>
      </c>
      <c r="J1834" s="2">
        <f t="shared" si="228"/>
        <v>-11.06157</v>
      </c>
      <c r="K1834">
        <f t="shared" si="229"/>
        <v>1.0162096941904477</v>
      </c>
      <c r="L1834">
        <f t="shared" si="230"/>
        <v>0.99023467232842155</v>
      </c>
      <c r="M1834">
        <f t="shared" si="231"/>
        <v>1.0040559387709276</v>
      </c>
    </row>
    <row r="1835" spans="1:13" x14ac:dyDescent="0.2">
      <c r="A1835">
        <f t="shared" si="224"/>
        <v>3.6539999999999999</v>
      </c>
      <c r="B1835">
        <v>1827</v>
      </c>
      <c r="C1835">
        <v>13.859854302</v>
      </c>
      <c r="D1835">
        <v>17.706637491999999</v>
      </c>
      <c r="E1835">
        <v>14.783205999</v>
      </c>
      <c r="F1835" s="2">
        <v>-1991.0775000000001</v>
      </c>
      <c r="G1835">
        <f t="shared" si="225"/>
        <v>2.7719708604000002</v>
      </c>
      <c r="H1835">
        <f t="shared" si="226"/>
        <v>5.9022124973333332</v>
      </c>
      <c r="I1835">
        <f t="shared" si="227"/>
        <v>4.9277353330000002</v>
      </c>
      <c r="J1835" s="2">
        <f t="shared" si="228"/>
        <v>-11.061541666666667</v>
      </c>
      <c r="K1835">
        <f t="shared" si="229"/>
        <v>1.0161540274266216</v>
      </c>
      <c r="L1835">
        <f t="shared" si="230"/>
        <v>0.99012618527984708</v>
      </c>
      <c r="M1835">
        <f t="shared" si="231"/>
        <v>1.0039751328364024</v>
      </c>
    </row>
    <row r="1836" spans="1:13" x14ac:dyDescent="0.2">
      <c r="A1836">
        <f t="shared" si="224"/>
        <v>3.6560000000000001</v>
      </c>
      <c r="B1836">
        <v>1828</v>
      </c>
      <c r="C1836">
        <v>13.859083362</v>
      </c>
      <c r="D1836">
        <v>17.704852680999998</v>
      </c>
      <c r="E1836">
        <v>14.781977961999999</v>
      </c>
      <c r="F1836" s="2">
        <v>-1991.0734</v>
      </c>
      <c r="G1836">
        <f t="shared" si="225"/>
        <v>2.7718166724</v>
      </c>
      <c r="H1836">
        <f t="shared" si="226"/>
        <v>5.9016175603333325</v>
      </c>
      <c r="I1836">
        <f t="shared" si="227"/>
        <v>4.927325987333333</v>
      </c>
      <c r="J1836" s="2">
        <f t="shared" si="228"/>
        <v>-11.061518888888889</v>
      </c>
      <c r="K1836">
        <f t="shared" si="229"/>
        <v>1.0160975049142751</v>
      </c>
      <c r="L1836">
        <f t="shared" si="230"/>
        <v>0.99002638157021128</v>
      </c>
      <c r="M1836">
        <f t="shared" si="231"/>
        <v>1.0038917328884962</v>
      </c>
    </row>
    <row r="1837" spans="1:13" x14ac:dyDescent="0.2">
      <c r="A1837">
        <f t="shared" si="224"/>
        <v>3.6579999999999999</v>
      </c>
      <c r="B1837">
        <v>1829</v>
      </c>
      <c r="C1837">
        <v>13.858411938</v>
      </c>
      <c r="D1837">
        <v>17.703151299000002</v>
      </c>
      <c r="E1837">
        <v>14.780374815</v>
      </c>
      <c r="F1837" s="2">
        <v>-1991.0757000000001</v>
      </c>
      <c r="G1837">
        <f t="shared" si="225"/>
        <v>2.7716823875999999</v>
      </c>
      <c r="H1837">
        <f t="shared" si="226"/>
        <v>5.9010504330000009</v>
      </c>
      <c r="I1837">
        <f t="shared" si="227"/>
        <v>4.926791605</v>
      </c>
      <c r="J1837" s="2">
        <f t="shared" si="228"/>
        <v>-11.061531666666667</v>
      </c>
      <c r="K1837">
        <f t="shared" si="229"/>
        <v>1.0160482785525222</v>
      </c>
      <c r="L1837">
        <f t="shared" si="230"/>
        <v>0.9899312430736944</v>
      </c>
      <c r="M1837">
        <f t="shared" si="231"/>
        <v>1.0037828580123436</v>
      </c>
    </row>
    <row r="1838" spans="1:13" x14ac:dyDescent="0.2">
      <c r="A1838">
        <f t="shared" si="224"/>
        <v>3.66</v>
      </c>
      <c r="B1838">
        <v>1830</v>
      </c>
      <c r="C1838">
        <v>13.857698666999999</v>
      </c>
      <c r="D1838">
        <v>17.701600064000001</v>
      </c>
      <c r="E1838">
        <v>14.778968088999999</v>
      </c>
      <c r="F1838" s="2">
        <v>-1991.0800999999999</v>
      </c>
      <c r="G1838">
        <f t="shared" si="225"/>
        <v>2.7715397334</v>
      </c>
      <c r="H1838">
        <f t="shared" si="226"/>
        <v>5.900533354666667</v>
      </c>
      <c r="I1838">
        <f t="shared" si="227"/>
        <v>4.9263226963333331</v>
      </c>
      <c r="J1838" s="2">
        <f t="shared" si="228"/>
        <v>-11.061556111111111</v>
      </c>
      <c r="K1838">
        <f t="shared" si="229"/>
        <v>1.0159959841211739</v>
      </c>
      <c r="L1838">
        <f t="shared" si="230"/>
        <v>0.98984450055164763</v>
      </c>
      <c r="M1838">
        <f t="shared" si="231"/>
        <v>1.0036873227189294</v>
      </c>
    </row>
    <row r="1839" spans="1:13" x14ac:dyDescent="0.2">
      <c r="A1839">
        <f t="shared" si="224"/>
        <v>3.6619999999999999</v>
      </c>
      <c r="B1839">
        <v>1831</v>
      </c>
      <c r="C1839">
        <v>13.857039995999999</v>
      </c>
      <c r="D1839">
        <v>17.700107806999998</v>
      </c>
      <c r="E1839">
        <v>14.777634986000001</v>
      </c>
      <c r="F1839" s="2">
        <v>-1991.0864999999999</v>
      </c>
      <c r="G1839">
        <f t="shared" si="225"/>
        <v>2.7714079992</v>
      </c>
      <c r="H1839">
        <f t="shared" si="226"/>
        <v>5.9000359356666658</v>
      </c>
      <c r="I1839">
        <f t="shared" si="227"/>
        <v>4.9258783286666672</v>
      </c>
      <c r="J1839" s="2">
        <f t="shared" si="228"/>
        <v>-11.061591666666667</v>
      </c>
      <c r="K1839">
        <f t="shared" si="229"/>
        <v>1.0159476927629232</v>
      </c>
      <c r="L1839">
        <f t="shared" si="230"/>
        <v>0.98976105598282205</v>
      </c>
      <c r="M1839">
        <f t="shared" si="231"/>
        <v>1.0035967874005689</v>
      </c>
    </row>
    <row r="1840" spans="1:13" x14ac:dyDescent="0.2">
      <c r="A1840">
        <f t="shared" si="224"/>
        <v>3.6640000000000001</v>
      </c>
      <c r="B1840">
        <v>1832</v>
      </c>
      <c r="C1840">
        <v>13.856294773</v>
      </c>
      <c r="D1840">
        <v>17.698826698000001</v>
      </c>
      <c r="E1840">
        <v>14.776478403</v>
      </c>
      <c r="F1840" s="2">
        <v>-1991.0905</v>
      </c>
      <c r="G1840">
        <f t="shared" si="225"/>
        <v>2.7712589545999999</v>
      </c>
      <c r="H1840">
        <f t="shared" si="226"/>
        <v>5.8996088993333338</v>
      </c>
      <c r="I1840">
        <f t="shared" si="227"/>
        <v>4.9254928009999999</v>
      </c>
      <c r="J1840" s="2">
        <f t="shared" si="228"/>
        <v>-11.061613888888889</v>
      </c>
      <c r="K1840">
        <f t="shared" si="229"/>
        <v>1.0158930557273325</v>
      </c>
      <c r="L1840">
        <f t="shared" si="230"/>
        <v>0.9896894184645374</v>
      </c>
      <c r="M1840">
        <f t="shared" si="231"/>
        <v>1.0035182401239402</v>
      </c>
    </row>
    <row r="1841" spans="1:13" x14ac:dyDescent="0.2">
      <c r="A1841">
        <f t="shared" si="224"/>
        <v>3.6659999999999999</v>
      </c>
      <c r="B1841">
        <v>1833</v>
      </c>
      <c r="C1841">
        <v>13.855319679999999</v>
      </c>
      <c r="D1841">
        <v>17.697663046999999</v>
      </c>
      <c r="E1841">
        <v>14.775552427999999</v>
      </c>
      <c r="F1841" s="2">
        <v>-1991.0924</v>
      </c>
      <c r="G1841">
        <f t="shared" si="225"/>
        <v>2.771063936</v>
      </c>
      <c r="H1841">
        <f t="shared" si="226"/>
        <v>5.899221015666666</v>
      </c>
      <c r="I1841">
        <f t="shared" si="227"/>
        <v>4.9251841426666667</v>
      </c>
      <c r="J1841" s="2">
        <f t="shared" si="228"/>
        <v>-11.061624444444444</v>
      </c>
      <c r="K1841">
        <f t="shared" si="229"/>
        <v>1.0158215654607341</v>
      </c>
      <c r="L1841">
        <f t="shared" si="230"/>
        <v>0.98962434900535001</v>
      </c>
      <c r="M1841">
        <f t="shared" si="231"/>
        <v>1.0034553541793292</v>
      </c>
    </row>
    <row r="1842" spans="1:13" x14ac:dyDescent="0.2">
      <c r="A1842">
        <f t="shared" si="224"/>
        <v>3.6680000000000001</v>
      </c>
      <c r="B1842">
        <v>1834</v>
      </c>
      <c r="C1842">
        <v>13.854367233</v>
      </c>
      <c r="D1842">
        <v>17.696457978000002</v>
      </c>
      <c r="E1842">
        <v>14.774492016</v>
      </c>
      <c r="F1842" s="2">
        <v>-1991.0934999999999</v>
      </c>
      <c r="G1842">
        <f t="shared" si="225"/>
        <v>2.7708734466</v>
      </c>
      <c r="H1842">
        <f t="shared" si="226"/>
        <v>5.8988193260000008</v>
      </c>
      <c r="I1842">
        <f t="shared" si="227"/>
        <v>4.9248306719999997</v>
      </c>
      <c r="J1842" s="2">
        <f t="shared" si="228"/>
        <v>-11.061630555555555</v>
      </c>
      <c r="K1842">
        <f t="shared" si="229"/>
        <v>1.0157517355163586</v>
      </c>
      <c r="L1842">
        <f t="shared" si="230"/>
        <v>0.98955696351939859</v>
      </c>
      <c r="M1842">
        <f t="shared" si="231"/>
        <v>1.0033833381850561</v>
      </c>
    </row>
    <row r="1843" spans="1:13" x14ac:dyDescent="0.2">
      <c r="A1843">
        <f t="shared" si="224"/>
        <v>3.67</v>
      </c>
      <c r="B1843">
        <v>1835</v>
      </c>
      <c r="C1843">
        <v>13.853447307</v>
      </c>
      <c r="D1843">
        <v>17.695697162999998</v>
      </c>
      <c r="E1843">
        <v>14.773302674</v>
      </c>
      <c r="F1843" s="2">
        <v>-1991.1008999999999</v>
      </c>
      <c r="G1843">
        <f t="shared" si="225"/>
        <v>2.7706894613999999</v>
      </c>
      <c r="H1843">
        <f t="shared" si="226"/>
        <v>5.8985657209999998</v>
      </c>
      <c r="I1843">
        <f t="shared" si="227"/>
        <v>4.9244342246666664</v>
      </c>
      <c r="J1843" s="2">
        <f t="shared" si="228"/>
        <v>-11.061671666666665</v>
      </c>
      <c r="K1843">
        <f t="shared" si="229"/>
        <v>1.0156842898932326</v>
      </c>
      <c r="L1843">
        <f t="shared" si="230"/>
        <v>0.98951441998994549</v>
      </c>
      <c r="M1843">
        <f t="shared" si="231"/>
        <v>1.0033025661392279</v>
      </c>
    </row>
    <row r="1844" spans="1:13" x14ac:dyDescent="0.2">
      <c r="A1844">
        <f t="shared" si="224"/>
        <v>3.6720000000000002</v>
      </c>
      <c r="B1844">
        <v>1836</v>
      </c>
      <c r="C1844">
        <v>13.852335162999999</v>
      </c>
      <c r="D1844">
        <v>17.695354974000001</v>
      </c>
      <c r="E1844">
        <v>14.772318236</v>
      </c>
      <c r="F1844" s="2">
        <v>-1991.1087</v>
      </c>
      <c r="G1844">
        <f t="shared" si="225"/>
        <v>2.7704670326</v>
      </c>
      <c r="H1844">
        <f t="shared" si="226"/>
        <v>5.8984516579999999</v>
      </c>
      <c r="I1844">
        <f t="shared" si="227"/>
        <v>4.9241060786666671</v>
      </c>
      <c r="J1844" s="2">
        <f t="shared" si="228"/>
        <v>-11.061715</v>
      </c>
      <c r="K1844">
        <f t="shared" si="229"/>
        <v>1.0156027515465766</v>
      </c>
      <c r="L1844">
        <f t="shared" si="230"/>
        <v>0.9894952853411807</v>
      </c>
      <c r="M1844">
        <f t="shared" si="231"/>
        <v>1.0032357097839903</v>
      </c>
    </row>
    <row r="1845" spans="1:13" x14ac:dyDescent="0.2">
      <c r="A1845">
        <f t="shared" si="224"/>
        <v>3.6739999999999999</v>
      </c>
      <c r="B1845">
        <v>1837</v>
      </c>
      <c r="C1845">
        <v>13.851557239</v>
      </c>
      <c r="D1845">
        <v>17.695224016000001</v>
      </c>
      <c r="E1845">
        <v>14.771353654</v>
      </c>
      <c r="F1845" s="2">
        <v>-1991.1193000000001</v>
      </c>
      <c r="G1845">
        <f t="shared" si="225"/>
        <v>2.7703114478000002</v>
      </c>
      <c r="H1845">
        <f t="shared" si="226"/>
        <v>5.8984080053333336</v>
      </c>
      <c r="I1845">
        <f t="shared" si="227"/>
        <v>4.9237845513333331</v>
      </c>
      <c r="J1845" s="2">
        <f t="shared" si="228"/>
        <v>-11.06177388888889</v>
      </c>
      <c r="K1845">
        <f t="shared" si="229"/>
        <v>1.0155457169927922</v>
      </c>
      <c r="L1845">
        <f t="shared" si="230"/>
        <v>0.98948796238418057</v>
      </c>
      <c r="M1845">
        <f t="shared" si="231"/>
        <v>1.0031702019136646</v>
      </c>
    </row>
    <row r="1846" spans="1:13" x14ac:dyDescent="0.2">
      <c r="A1846">
        <f t="shared" si="224"/>
        <v>3.6760000000000002</v>
      </c>
      <c r="B1846">
        <v>1838</v>
      </c>
      <c r="C1846">
        <v>13.850695227999999</v>
      </c>
      <c r="D1846">
        <v>17.694953715</v>
      </c>
      <c r="E1846">
        <v>14.770501307</v>
      </c>
      <c r="F1846" s="2">
        <v>-1991.1305</v>
      </c>
      <c r="G1846">
        <f t="shared" si="225"/>
        <v>2.7701390455999997</v>
      </c>
      <c r="H1846">
        <f t="shared" si="226"/>
        <v>5.8983179049999999</v>
      </c>
      <c r="I1846">
        <f t="shared" si="227"/>
        <v>4.923500435666667</v>
      </c>
      <c r="J1846" s="2">
        <f t="shared" si="228"/>
        <v>-11.061836111111111</v>
      </c>
      <c r="K1846">
        <f t="shared" si="229"/>
        <v>1.0154825174864877</v>
      </c>
      <c r="L1846">
        <f t="shared" si="230"/>
        <v>0.98947284759470522</v>
      </c>
      <c r="M1846">
        <f t="shared" si="231"/>
        <v>1.003112316283673</v>
      </c>
    </row>
    <row r="1847" spans="1:13" x14ac:dyDescent="0.2">
      <c r="A1847">
        <f t="shared" si="224"/>
        <v>3.6779999999999999</v>
      </c>
      <c r="B1847">
        <v>1839</v>
      </c>
      <c r="C1847">
        <v>13.849497666</v>
      </c>
      <c r="D1847">
        <v>17.694636318000001</v>
      </c>
      <c r="E1847">
        <v>14.769797791</v>
      </c>
      <c r="F1847" s="2">
        <v>-1991.1387999999999</v>
      </c>
      <c r="G1847">
        <f t="shared" si="225"/>
        <v>2.7698995331999998</v>
      </c>
      <c r="H1847">
        <f t="shared" si="226"/>
        <v>5.8982121059999999</v>
      </c>
      <c r="I1847">
        <f t="shared" si="227"/>
        <v>4.9232659303333337</v>
      </c>
      <c r="J1847" s="2">
        <f t="shared" si="228"/>
        <v>-11.061882222222222</v>
      </c>
      <c r="K1847">
        <f t="shared" si="229"/>
        <v>1.0153947166032404</v>
      </c>
      <c r="L1847">
        <f t="shared" si="230"/>
        <v>0.98945509927399944</v>
      </c>
      <c r="M1847">
        <f t="shared" si="231"/>
        <v>1.0030645382462433</v>
      </c>
    </row>
    <row r="1848" spans="1:13" x14ac:dyDescent="0.2">
      <c r="A1848">
        <f t="shared" si="224"/>
        <v>3.68</v>
      </c>
      <c r="B1848">
        <v>1840</v>
      </c>
      <c r="C1848">
        <v>13.848306127000001</v>
      </c>
      <c r="D1848">
        <v>17.694485815</v>
      </c>
      <c r="E1848">
        <v>14.769265781</v>
      </c>
      <c r="F1848" s="2">
        <v>-1991.1549</v>
      </c>
      <c r="G1848">
        <f t="shared" si="225"/>
        <v>2.7696612254000001</v>
      </c>
      <c r="H1848">
        <f t="shared" si="226"/>
        <v>5.8981619383333337</v>
      </c>
      <c r="I1848">
        <f t="shared" si="227"/>
        <v>4.9230885936666668</v>
      </c>
      <c r="J1848" s="2">
        <f t="shared" si="228"/>
        <v>-11.061971666666667</v>
      </c>
      <c r="K1848">
        <f t="shared" si="229"/>
        <v>1.0153073573044122</v>
      </c>
      <c r="L1848">
        <f t="shared" si="230"/>
        <v>0.98944668339259167</v>
      </c>
      <c r="M1848">
        <f t="shared" si="231"/>
        <v>1.0030284077336564</v>
      </c>
    </row>
    <row r="1849" spans="1:13" x14ac:dyDescent="0.2">
      <c r="A1849">
        <f t="shared" si="224"/>
        <v>3.6819999999999999</v>
      </c>
      <c r="B1849">
        <v>1841</v>
      </c>
      <c r="C1849">
        <v>13.846844302999999</v>
      </c>
      <c r="D1849">
        <v>17.694397597999998</v>
      </c>
      <c r="E1849">
        <v>14.769074631000001</v>
      </c>
      <c r="F1849" s="2">
        <v>-1991.1732</v>
      </c>
      <c r="G1849">
        <f t="shared" si="225"/>
        <v>2.7693688605999998</v>
      </c>
      <c r="H1849">
        <f t="shared" si="226"/>
        <v>5.8981325326666658</v>
      </c>
      <c r="I1849">
        <f t="shared" si="227"/>
        <v>4.9230248770000005</v>
      </c>
      <c r="J1849" s="2">
        <f t="shared" si="228"/>
        <v>-11.062073333333332</v>
      </c>
      <c r="K1849">
        <f t="shared" si="229"/>
        <v>1.0152001816940037</v>
      </c>
      <c r="L1849">
        <f t="shared" si="230"/>
        <v>0.98944175044235028</v>
      </c>
      <c r="M1849">
        <f t="shared" si="231"/>
        <v>1.0030154261215045</v>
      </c>
    </row>
    <row r="1850" spans="1:13" x14ac:dyDescent="0.2">
      <c r="A1850">
        <f t="shared" si="224"/>
        <v>3.6840000000000002</v>
      </c>
      <c r="B1850">
        <v>1842</v>
      </c>
      <c r="C1850">
        <v>13.845202392999999</v>
      </c>
      <c r="D1850">
        <v>17.694551881999999</v>
      </c>
      <c r="E1850">
        <v>14.769173438999999</v>
      </c>
      <c r="F1850" s="2">
        <v>-1991.1902</v>
      </c>
      <c r="G1850">
        <f t="shared" si="225"/>
        <v>2.7690404786</v>
      </c>
      <c r="H1850">
        <f t="shared" si="226"/>
        <v>5.8981839606666666</v>
      </c>
      <c r="I1850">
        <f t="shared" si="227"/>
        <v>4.9230578129999998</v>
      </c>
      <c r="J1850" s="2">
        <f t="shared" si="228"/>
        <v>-11.062167777777777</v>
      </c>
      <c r="K1850">
        <f t="shared" si="229"/>
        <v>1.0150798028341097</v>
      </c>
      <c r="L1850">
        <f t="shared" si="230"/>
        <v>0.98945037775108924</v>
      </c>
      <c r="M1850">
        <f t="shared" si="231"/>
        <v>1.0030221364910232</v>
      </c>
    </row>
    <row r="1851" spans="1:13" x14ac:dyDescent="0.2">
      <c r="A1851">
        <f t="shared" si="224"/>
        <v>3.6859999999999999</v>
      </c>
      <c r="B1851">
        <v>1843</v>
      </c>
      <c r="C1851">
        <v>13.843575349</v>
      </c>
      <c r="D1851">
        <v>17.694821738000002</v>
      </c>
      <c r="E1851">
        <v>14.769840308999999</v>
      </c>
      <c r="F1851" s="2">
        <v>-1991.2029</v>
      </c>
      <c r="G1851">
        <f t="shared" si="225"/>
        <v>2.7687150697999998</v>
      </c>
      <c r="H1851">
        <f t="shared" si="226"/>
        <v>5.8982739126666672</v>
      </c>
      <c r="I1851">
        <f t="shared" si="227"/>
        <v>4.9232801029999997</v>
      </c>
      <c r="J1851" s="2">
        <f t="shared" si="228"/>
        <v>-11.062238333333333</v>
      </c>
      <c r="K1851">
        <f t="shared" si="229"/>
        <v>1.0149605138951805</v>
      </c>
      <c r="L1851">
        <f t="shared" si="230"/>
        <v>0.98946546765689303</v>
      </c>
      <c r="M1851">
        <f t="shared" si="231"/>
        <v>1.0030674257805643</v>
      </c>
    </row>
    <row r="1852" spans="1:13" x14ac:dyDescent="0.2">
      <c r="A1852">
        <f t="shared" si="224"/>
        <v>3.6880000000000002</v>
      </c>
      <c r="B1852">
        <v>1844</v>
      </c>
      <c r="C1852">
        <v>13.842102204</v>
      </c>
      <c r="D1852">
        <v>17.695294987</v>
      </c>
      <c r="E1852">
        <v>14.770768647000001</v>
      </c>
      <c r="F1852" s="2">
        <v>-1991.2130999999999</v>
      </c>
      <c r="G1852">
        <f t="shared" si="225"/>
        <v>2.7684204407999999</v>
      </c>
      <c r="H1852">
        <f t="shared" si="226"/>
        <v>5.8984316623333335</v>
      </c>
      <c r="I1852">
        <f t="shared" si="227"/>
        <v>4.9235895489999999</v>
      </c>
      <c r="J1852" s="2">
        <f t="shared" si="228"/>
        <v>-11.062294999999999</v>
      </c>
      <c r="K1852">
        <f t="shared" si="229"/>
        <v>1.0148525082702933</v>
      </c>
      <c r="L1852">
        <f t="shared" si="230"/>
        <v>0.98949193096633103</v>
      </c>
      <c r="M1852">
        <f t="shared" si="231"/>
        <v>1.0031304722041161</v>
      </c>
    </row>
    <row r="1853" spans="1:13" x14ac:dyDescent="0.2">
      <c r="A1853">
        <f t="shared" si="224"/>
        <v>3.69</v>
      </c>
      <c r="B1853">
        <v>1845</v>
      </c>
      <c r="C1853">
        <v>13.840595972999999</v>
      </c>
      <c r="D1853">
        <v>17.695615550999999</v>
      </c>
      <c r="E1853">
        <v>14.771779967000001</v>
      </c>
      <c r="F1853" s="2">
        <v>-1991.2246</v>
      </c>
      <c r="G1853">
        <f t="shared" si="225"/>
        <v>2.7681191945999997</v>
      </c>
      <c r="H1853">
        <f t="shared" si="226"/>
        <v>5.8985385169999995</v>
      </c>
      <c r="I1853">
        <f t="shared" si="227"/>
        <v>4.9239266556666665</v>
      </c>
      <c r="J1853" s="2">
        <f t="shared" si="228"/>
        <v>-11.062358888888889</v>
      </c>
      <c r="K1853">
        <f t="shared" si="229"/>
        <v>1.0147420769004147</v>
      </c>
      <c r="L1853">
        <f t="shared" si="230"/>
        <v>0.98950985638049282</v>
      </c>
      <c r="M1853">
        <f t="shared" si="231"/>
        <v>1.0031991542025547</v>
      </c>
    </row>
    <row r="1854" spans="1:13" x14ac:dyDescent="0.2">
      <c r="A1854">
        <f t="shared" si="224"/>
        <v>3.6920000000000002</v>
      </c>
      <c r="B1854">
        <v>1846</v>
      </c>
      <c r="C1854">
        <v>13.838815652999999</v>
      </c>
      <c r="D1854">
        <v>17.695667006000001</v>
      </c>
      <c r="E1854">
        <v>14.772902889999999</v>
      </c>
      <c r="F1854" s="2">
        <v>-1991.2384999999999</v>
      </c>
      <c r="G1854">
        <f t="shared" si="225"/>
        <v>2.7677631305999997</v>
      </c>
      <c r="H1854">
        <f t="shared" si="226"/>
        <v>5.8985556686666669</v>
      </c>
      <c r="I1854">
        <f t="shared" si="227"/>
        <v>4.9243009633333328</v>
      </c>
      <c r="J1854" s="2">
        <f t="shared" si="228"/>
        <v>-11.062436111111111</v>
      </c>
      <c r="K1854">
        <f t="shared" si="229"/>
        <v>1.0146115503235338</v>
      </c>
      <c r="L1854">
        <f t="shared" si="230"/>
        <v>0.98951273365986836</v>
      </c>
      <c r="M1854">
        <f t="shared" si="231"/>
        <v>1.0032754155201717</v>
      </c>
    </row>
    <row r="1855" spans="1:13" x14ac:dyDescent="0.2">
      <c r="A1855">
        <f t="shared" si="224"/>
        <v>3.694</v>
      </c>
      <c r="B1855">
        <v>1847</v>
      </c>
      <c r="C1855">
        <v>13.836737619000001</v>
      </c>
      <c r="D1855">
        <v>17.695849166999999</v>
      </c>
      <c r="E1855">
        <v>14.774027424</v>
      </c>
      <c r="F1855" s="2">
        <v>-1991.2479000000001</v>
      </c>
      <c r="G1855">
        <f t="shared" si="225"/>
        <v>2.7673475238000003</v>
      </c>
      <c r="H1855">
        <f t="shared" si="226"/>
        <v>5.8986163889999998</v>
      </c>
      <c r="I1855">
        <f t="shared" si="227"/>
        <v>4.9246758079999999</v>
      </c>
      <c r="J1855" s="2">
        <f t="shared" si="228"/>
        <v>-11.062488333333334</v>
      </c>
      <c r="K1855">
        <f t="shared" si="229"/>
        <v>1.0144591964407139</v>
      </c>
      <c r="L1855">
        <f t="shared" si="230"/>
        <v>0.98952291980481633</v>
      </c>
      <c r="M1855">
        <f t="shared" si="231"/>
        <v>1.0033517862459878</v>
      </c>
    </row>
    <row r="1856" spans="1:13" x14ac:dyDescent="0.2">
      <c r="A1856">
        <f t="shared" si="224"/>
        <v>3.6960000000000002</v>
      </c>
      <c r="B1856">
        <v>1848</v>
      </c>
      <c r="C1856">
        <v>13.834724668</v>
      </c>
      <c r="D1856">
        <v>17.696310441000001</v>
      </c>
      <c r="E1856">
        <v>14.775173347000001</v>
      </c>
      <c r="F1856" s="2">
        <v>-1991.2529999999999</v>
      </c>
      <c r="G1856">
        <f t="shared" si="225"/>
        <v>2.7669449336</v>
      </c>
      <c r="H1856">
        <f t="shared" si="226"/>
        <v>5.8987701470000005</v>
      </c>
      <c r="I1856">
        <f t="shared" si="227"/>
        <v>4.9250577823333339</v>
      </c>
      <c r="J1856" s="2">
        <f t="shared" si="228"/>
        <v>-11.062516666666665</v>
      </c>
      <c r="K1856">
        <f t="shared" si="229"/>
        <v>1.0143116142063633</v>
      </c>
      <c r="L1856">
        <f t="shared" si="230"/>
        <v>0.9895487134918558</v>
      </c>
      <c r="M1856">
        <f t="shared" si="231"/>
        <v>1.0034296095676829</v>
      </c>
    </row>
    <row r="1857" spans="1:13" x14ac:dyDescent="0.2">
      <c r="A1857">
        <f t="shared" si="224"/>
        <v>3.698</v>
      </c>
      <c r="B1857">
        <v>1849</v>
      </c>
      <c r="C1857">
        <v>13.832474120000001</v>
      </c>
      <c r="D1857">
        <v>17.696624719999999</v>
      </c>
      <c r="E1857">
        <v>14.776178407</v>
      </c>
      <c r="F1857" s="2">
        <v>-1991.2552000000001</v>
      </c>
      <c r="G1857">
        <f t="shared" si="225"/>
        <v>2.766494824</v>
      </c>
      <c r="H1857">
        <f t="shared" si="226"/>
        <v>5.8988749066666664</v>
      </c>
      <c r="I1857">
        <f t="shared" si="227"/>
        <v>4.9253928023333335</v>
      </c>
      <c r="J1857" s="2">
        <f t="shared" si="228"/>
        <v>-11.06252888888889</v>
      </c>
      <c r="K1857">
        <f t="shared" si="229"/>
        <v>1.0141466122255138</v>
      </c>
      <c r="L1857">
        <f t="shared" si="230"/>
        <v>0.98956628745910524</v>
      </c>
      <c r="M1857">
        <f t="shared" si="231"/>
        <v>1.0034978664293595</v>
      </c>
    </row>
    <row r="1858" spans="1:13" x14ac:dyDescent="0.2">
      <c r="A1858">
        <f t="shared" si="224"/>
        <v>3.7</v>
      </c>
      <c r="B1858">
        <v>1850</v>
      </c>
      <c r="C1858">
        <v>13.830402863</v>
      </c>
      <c r="D1858">
        <v>17.696945600999999</v>
      </c>
      <c r="E1858">
        <v>14.777149843</v>
      </c>
      <c r="F1858" s="2">
        <v>-1991.2536</v>
      </c>
      <c r="G1858">
        <f t="shared" si="225"/>
        <v>2.7660805726</v>
      </c>
      <c r="H1858">
        <f t="shared" si="226"/>
        <v>5.8989818669999998</v>
      </c>
      <c r="I1858">
        <f t="shared" si="227"/>
        <v>4.9257166143333331</v>
      </c>
      <c r="J1858" s="2">
        <f t="shared" si="228"/>
        <v>-11.062519999999999</v>
      </c>
      <c r="K1858">
        <f t="shared" si="229"/>
        <v>1.0139947552076458</v>
      </c>
      <c r="L1858">
        <f t="shared" si="230"/>
        <v>0.98958423059938827</v>
      </c>
      <c r="M1858">
        <f t="shared" si="231"/>
        <v>1.0035638397769002</v>
      </c>
    </row>
    <row r="1859" spans="1:13" x14ac:dyDescent="0.2">
      <c r="A1859">
        <f t="shared" si="224"/>
        <v>3.702</v>
      </c>
      <c r="B1859">
        <v>1851</v>
      </c>
      <c r="C1859">
        <v>13.828265596</v>
      </c>
      <c r="D1859">
        <v>17.697426835000002</v>
      </c>
      <c r="E1859">
        <v>14.778313384</v>
      </c>
      <c r="F1859" s="2">
        <v>-1991.2566999999999</v>
      </c>
      <c r="G1859">
        <f t="shared" si="225"/>
        <v>2.7656531192</v>
      </c>
      <c r="H1859">
        <f t="shared" si="226"/>
        <v>5.8991422783333336</v>
      </c>
      <c r="I1859">
        <f t="shared" si="227"/>
        <v>4.9261044613333338</v>
      </c>
      <c r="J1859" s="2">
        <f t="shared" si="228"/>
        <v>-11.062537222222222</v>
      </c>
      <c r="K1859">
        <f t="shared" si="229"/>
        <v>1.0138380585770455</v>
      </c>
      <c r="L1859">
        <f t="shared" si="230"/>
        <v>0.98961114041695597</v>
      </c>
      <c r="M1859">
        <f t="shared" si="231"/>
        <v>1.0036428595937192</v>
      </c>
    </row>
    <row r="1860" spans="1:13" x14ac:dyDescent="0.2">
      <c r="A1860">
        <f t="shared" si="224"/>
        <v>3.7040000000000002</v>
      </c>
      <c r="B1860">
        <v>1852</v>
      </c>
      <c r="C1860">
        <v>13.826304987</v>
      </c>
      <c r="D1860">
        <v>17.698022476999999</v>
      </c>
      <c r="E1860">
        <v>14.779489708</v>
      </c>
      <c r="F1860" s="2">
        <v>-1991.2577000000001</v>
      </c>
      <c r="G1860">
        <f t="shared" si="225"/>
        <v>2.7652609974</v>
      </c>
      <c r="H1860">
        <f t="shared" si="226"/>
        <v>5.8993408256666662</v>
      </c>
      <c r="I1860">
        <f t="shared" si="227"/>
        <v>4.9264965693333336</v>
      </c>
      <c r="J1860" s="2">
        <f t="shared" si="228"/>
        <v>-11.062542777777779</v>
      </c>
      <c r="K1860">
        <f t="shared" si="229"/>
        <v>1.0136943138674583</v>
      </c>
      <c r="L1860">
        <f t="shared" si="230"/>
        <v>0.98964444774261373</v>
      </c>
      <c r="M1860">
        <f t="shared" si="231"/>
        <v>1.0037227475452393</v>
      </c>
    </row>
    <row r="1861" spans="1:13" x14ac:dyDescent="0.2">
      <c r="A1861">
        <f t="shared" si="224"/>
        <v>3.706</v>
      </c>
      <c r="B1861">
        <v>1853</v>
      </c>
      <c r="C1861">
        <v>13.824279629999999</v>
      </c>
      <c r="D1861">
        <v>17.698782713</v>
      </c>
      <c r="E1861">
        <v>14.780702442999999</v>
      </c>
      <c r="F1861" s="2">
        <v>-1991.26</v>
      </c>
      <c r="G1861">
        <f t="shared" si="225"/>
        <v>2.7648559260000001</v>
      </c>
      <c r="H1861">
        <f t="shared" si="226"/>
        <v>5.8995942376666664</v>
      </c>
      <c r="I1861">
        <f t="shared" si="227"/>
        <v>4.926900814333333</v>
      </c>
      <c r="J1861" s="2">
        <f t="shared" si="228"/>
        <v>-11.062555555555555</v>
      </c>
      <c r="K1861">
        <f t="shared" si="229"/>
        <v>1.0135458220703817</v>
      </c>
      <c r="L1861">
        <f t="shared" si="230"/>
        <v>0.98968695889533453</v>
      </c>
      <c r="M1861">
        <f t="shared" si="231"/>
        <v>1.003805108285041</v>
      </c>
    </row>
    <row r="1862" spans="1:13" x14ac:dyDescent="0.2">
      <c r="A1862">
        <f t="shared" si="224"/>
        <v>3.7080000000000002</v>
      </c>
      <c r="B1862">
        <v>1854</v>
      </c>
      <c r="C1862">
        <v>13.822155772</v>
      </c>
      <c r="D1862">
        <v>17.699359406999999</v>
      </c>
      <c r="E1862">
        <v>14.781801114</v>
      </c>
      <c r="F1862" s="2">
        <v>-1991.2632000000001</v>
      </c>
      <c r="G1862">
        <f t="shared" si="225"/>
        <v>2.7644311544</v>
      </c>
      <c r="H1862">
        <f t="shared" si="226"/>
        <v>5.8997864689999995</v>
      </c>
      <c r="I1862">
        <f t="shared" si="227"/>
        <v>4.9272670380000001</v>
      </c>
      <c r="J1862" s="2">
        <f t="shared" si="228"/>
        <v>-11.062573333333335</v>
      </c>
      <c r="K1862">
        <f t="shared" si="229"/>
        <v>1.0133901085388137</v>
      </c>
      <c r="L1862">
        <f t="shared" si="230"/>
        <v>0.98971920667984759</v>
      </c>
      <c r="M1862">
        <f t="shared" si="231"/>
        <v>1.0038797225712279</v>
      </c>
    </row>
    <row r="1863" spans="1:13" x14ac:dyDescent="0.2">
      <c r="A1863">
        <f t="shared" si="224"/>
        <v>3.71</v>
      </c>
      <c r="B1863">
        <v>1855</v>
      </c>
      <c r="C1863">
        <v>13.820061166</v>
      </c>
      <c r="D1863">
        <v>17.699951021</v>
      </c>
      <c r="E1863">
        <v>14.782679043</v>
      </c>
      <c r="F1863" s="2">
        <v>-1991.2671</v>
      </c>
      <c r="G1863">
        <f t="shared" si="225"/>
        <v>2.7640122331999999</v>
      </c>
      <c r="H1863">
        <f t="shared" si="226"/>
        <v>5.8999836736666671</v>
      </c>
      <c r="I1863">
        <f t="shared" si="227"/>
        <v>4.927559681</v>
      </c>
      <c r="J1863" s="2">
        <f t="shared" si="228"/>
        <v>-11.062595</v>
      </c>
      <c r="K1863">
        <f t="shared" si="229"/>
        <v>1.0132365396573237</v>
      </c>
      <c r="L1863">
        <f t="shared" si="230"/>
        <v>0.98975228876633892</v>
      </c>
      <c r="M1863">
        <f t="shared" si="231"/>
        <v>1.0039393455572334</v>
      </c>
    </row>
    <row r="1864" spans="1:13" x14ac:dyDescent="0.2">
      <c r="A1864">
        <f t="shared" si="224"/>
        <v>3.7120000000000002</v>
      </c>
      <c r="B1864">
        <v>1856</v>
      </c>
      <c r="C1864">
        <v>13.817887967000001</v>
      </c>
      <c r="D1864">
        <v>17.700624707999999</v>
      </c>
      <c r="E1864">
        <v>14.783533482999999</v>
      </c>
      <c r="F1864" s="2">
        <v>-1991.2728</v>
      </c>
      <c r="G1864">
        <f t="shared" si="225"/>
        <v>2.7635775934</v>
      </c>
      <c r="H1864">
        <f t="shared" si="226"/>
        <v>5.9002082360000001</v>
      </c>
      <c r="I1864">
        <f t="shared" si="227"/>
        <v>4.9278444943333328</v>
      </c>
      <c r="J1864" s="2">
        <f t="shared" si="228"/>
        <v>-11.062626666666667</v>
      </c>
      <c r="K1864">
        <f t="shared" si="229"/>
        <v>1.0130772086233797</v>
      </c>
      <c r="L1864">
        <f t="shared" si="230"/>
        <v>0.98978996024064803</v>
      </c>
      <c r="M1864">
        <f t="shared" si="231"/>
        <v>1.0039973733295959</v>
      </c>
    </row>
    <row r="1865" spans="1:13" x14ac:dyDescent="0.2">
      <c r="A1865">
        <f t="shared" si="224"/>
        <v>3.714</v>
      </c>
      <c r="B1865">
        <v>1857</v>
      </c>
      <c r="C1865">
        <v>13.81570267</v>
      </c>
      <c r="D1865">
        <v>17.701421610000001</v>
      </c>
      <c r="E1865">
        <v>14.784262931000001</v>
      </c>
      <c r="F1865" s="2">
        <v>-1991.2842000000001</v>
      </c>
      <c r="G1865">
        <f t="shared" si="225"/>
        <v>2.7631405340000001</v>
      </c>
      <c r="H1865">
        <f t="shared" si="226"/>
        <v>5.9004738699999999</v>
      </c>
      <c r="I1865">
        <f t="shared" si="227"/>
        <v>4.9280876436666672</v>
      </c>
      <c r="J1865" s="2">
        <f t="shared" si="228"/>
        <v>-11.06269</v>
      </c>
      <c r="K1865">
        <f t="shared" si="229"/>
        <v>1.0129169906081477</v>
      </c>
      <c r="L1865">
        <f t="shared" si="230"/>
        <v>0.98983452169607167</v>
      </c>
      <c r="M1865">
        <f t="shared" si="231"/>
        <v>1.0040469124926672</v>
      </c>
    </row>
    <row r="1866" spans="1:13" x14ac:dyDescent="0.2">
      <c r="A1866">
        <f t="shared" ref="A1866:A1929" si="232">B1866*0.002</f>
        <v>3.7160000000000002</v>
      </c>
      <c r="B1866">
        <v>1858</v>
      </c>
      <c r="C1866">
        <v>13.813788629999999</v>
      </c>
      <c r="D1866">
        <v>17.702296647000001</v>
      </c>
      <c r="E1866">
        <v>14.784311534</v>
      </c>
      <c r="F1866" s="2">
        <v>-1991.2992999999999</v>
      </c>
      <c r="G1866">
        <f t="shared" ref="G1866:G1929" si="233">C1866/5</f>
        <v>2.7627577259999998</v>
      </c>
      <c r="H1866">
        <f t="shared" ref="H1866:H1929" si="234">D1866/3</f>
        <v>5.9007655489999999</v>
      </c>
      <c r="I1866">
        <f t="shared" ref="I1866:I1929" si="235">E1866/3</f>
        <v>4.9281038446666665</v>
      </c>
      <c r="J1866" s="2">
        <f t="shared" ref="J1866:J1929" si="236">F1866/180</f>
        <v>-11.062773888888888</v>
      </c>
      <c r="K1866">
        <f t="shared" ref="K1866:K1929" si="237">G1866/$G$9</f>
        <v>1.0127766601679946</v>
      </c>
      <c r="L1866">
        <f t="shared" ref="L1866:L1929" si="238">H1866/$H$9</f>
        <v>0.98988345233279929</v>
      </c>
      <c r="M1866">
        <f t="shared" ref="M1866:M1929" si="239">I1866/$I$9</f>
        <v>1.0040502132789366</v>
      </c>
    </row>
    <row r="1867" spans="1:13" x14ac:dyDescent="0.2">
      <c r="A1867">
        <f t="shared" si="232"/>
        <v>3.718</v>
      </c>
      <c r="B1867">
        <v>1859</v>
      </c>
      <c r="C1867">
        <v>13.812132865000001</v>
      </c>
      <c r="D1867">
        <v>17.702965120000002</v>
      </c>
      <c r="E1867">
        <v>14.784674493000001</v>
      </c>
      <c r="F1867" s="2">
        <v>-1991.316</v>
      </c>
      <c r="G1867">
        <f t="shared" si="233"/>
        <v>2.7624265729999999</v>
      </c>
      <c r="H1867">
        <f t="shared" si="234"/>
        <v>5.9009883733333339</v>
      </c>
      <c r="I1867">
        <f t="shared" si="235"/>
        <v>4.9282248310000005</v>
      </c>
      <c r="J1867" s="2">
        <f t="shared" si="236"/>
        <v>-11.062866666666666</v>
      </c>
      <c r="K1867">
        <f t="shared" si="237"/>
        <v>1.012655265509973</v>
      </c>
      <c r="L1867">
        <f t="shared" si="238"/>
        <v>0.98992083224876315</v>
      </c>
      <c r="M1867">
        <f t="shared" si="239"/>
        <v>1.0040748629936376</v>
      </c>
    </row>
    <row r="1868" spans="1:13" x14ac:dyDescent="0.2">
      <c r="A1868">
        <f t="shared" si="232"/>
        <v>3.72</v>
      </c>
      <c r="B1868">
        <v>1860</v>
      </c>
      <c r="C1868">
        <v>13.81046972</v>
      </c>
      <c r="D1868">
        <v>17.703831009999998</v>
      </c>
      <c r="E1868">
        <v>14.785219839</v>
      </c>
      <c r="F1868" s="2">
        <v>-1991.3318999999999</v>
      </c>
      <c r="G1868">
        <f t="shared" si="233"/>
        <v>2.7620939440000001</v>
      </c>
      <c r="H1868">
        <f t="shared" si="234"/>
        <v>5.901277003333333</v>
      </c>
      <c r="I1868">
        <f t="shared" si="235"/>
        <v>4.9284066129999999</v>
      </c>
      <c r="J1868" s="2">
        <f t="shared" si="236"/>
        <v>-11.062954999999999</v>
      </c>
      <c r="K1868">
        <f t="shared" si="237"/>
        <v>1.0125333297772359</v>
      </c>
      <c r="L1868">
        <f t="shared" si="238"/>
        <v>0.98996925140022296</v>
      </c>
      <c r="M1868">
        <f t="shared" si="239"/>
        <v>1.0041118991969367</v>
      </c>
    </row>
    <row r="1869" spans="1:13" x14ac:dyDescent="0.2">
      <c r="A1869">
        <f t="shared" si="232"/>
        <v>3.722</v>
      </c>
      <c r="B1869">
        <v>1861</v>
      </c>
      <c r="C1869">
        <v>13.809104389</v>
      </c>
      <c r="D1869">
        <v>17.704278087999999</v>
      </c>
      <c r="E1869">
        <v>14.785751283</v>
      </c>
      <c r="F1869" s="2">
        <v>-1991.3449000000001</v>
      </c>
      <c r="G1869">
        <f t="shared" si="233"/>
        <v>2.7618208778</v>
      </c>
      <c r="H1869">
        <f t="shared" si="234"/>
        <v>5.9014260293333329</v>
      </c>
      <c r="I1869">
        <f t="shared" si="235"/>
        <v>4.9285837609999996</v>
      </c>
      <c r="J1869" s="2">
        <f t="shared" si="236"/>
        <v>-11.063027222222223</v>
      </c>
      <c r="K1869">
        <f t="shared" si="237"/>
        <v>1.0124332286820734</v>
      </c>
      <c r="L1869">
        <f t="shared" si="238"/>
        <v>0.98999425127017926</v>
      </c>
      <c r="M1869">
        <f t="shared" si="239"/>
        <v>1.0041479912706404</v>
      </c>
    </row>
    <row r="1870" spans="1:13" x14ac:dyDescent="0.2">
      <c r="A1870">
        <f t="shared" si="232"/>
        <v>3.7240000000000002</v>
      </c>
      <c r="B1870">
        <v>1862</v>
      </c>
      <c r="C1870">
        <v>13.808001739</v>
      </c>
      <c r="D1870">
        <v>17.704781353000001</v>
      </c>
      <c r="E1870">
        <v>14.786551965999999</v>
      </c>
      <c r="F1870" s="2">
        <v>-1991.3579</v>
      </c>
      <c r="G1870">
        <f t="shared" si="233"/>
        <v>2.7616003478</v>
      </c>
      <c r="H1870">
        <f t="shared" si="234"/>
        <v>5.9015937843333335</v>
      </c>
      <c r="I1870">
        <f t="shared" si="235"/>
        <v>4.9288506553333331</v>
      </c>
      <c r="J1870" s="2">
        <f t="shared" si="236"/>
        <v>-11.063099444444445</v>
      </c>
      <c r="K1870">
        <f t="shared" si="237"/>
        <v>1.0123523864009119</v>
      </c>
      <c r="L1870">
        <f t="shared" si="238"/>
        <v>0.99002239302520534</v>
      </c>
      <c r="M1870">
        <f t="shared" si="239"/>
        <v>1.0042023682319936</v>
      </c>
    </row>
    <row r="1871" spans="1:13" x14ac:dyDescent="0.2">
      <c r="A1871">
        <f t="shared" si="232"/>
        <v>3.726</v>
      </c>
      <c r="B1871">
        <v>1863</v>
      </c>
      <c r="C1871">
        <v>13.807085123</v>
      </c>
      <c r="D1871">
        <v>17.705467105</v>
      </c>
      <c r="E1871">
        <v>14.787531581</v>
      </c>
      <c r="F1871" s="2">
        <v>-1991.3688999999999</v>
      </c>
      <c r="G1871">
        <f t="shared" si="233"/>
        <v>2.7614170246</v>
      </c>
      <c r="H1871">
        <f t="shared" si="234"/>
        <v>5.9018223683333337</v>
      </c>
      <c r="I1871">
        <f t="shared" si="235"/>
        <v>4.9291771936666668</v>
      </c>
      <c r="J1871" s="2">
        <f t="shared" si="236"/>
        <v>-11.063160555555555</v>
      </c>
      <c r="K1871">
        <f t="shared" si="237"/>
        <v>1.0122851834549278</v>
      </c>
      <c r="L1871">
        <f t="shared" si="238"/>
        <v>0.99006073915456594</v>
      </c>
      <c r="M1871">
        <f t="shared" si="239"/>
        <v>1.0042688970417675</v>
      </c>
    </row>
    <row r="1872" spans="1:13" x14ac:dyDescent="0.2">
      <c r="A1872">
        <f t="shared" si="232"/>
        <v>3.7280000000000002</v>
      </c>
      <c r="B1872">
        <v>1864</v>
      </c>
      <c r="C1872">
        <v>13.806091209</v>
      </c>
      <c r="D1872">
        <v>17.706033431000002</v>
      </c>
      <c r="E1872">
        <v>14.789075913</v>
      </c>
      <c r="F1872" s="2">
        <v>-1991.3802000000001</v>
      </c>
      <c r="G1872">
        <f t="shared" si="233"/>
        <v>2.7612182418</v>
      </c>
      <c r="H1872">
        <f t="shared" si="234"/>
        <v>5.9020111436666669</v>
      </c>
      <c r="I1872">
        <f t="shared" si="235"/>
        <v>4.9296919709999996</v>
      </c>
      <c r="J1872" s="2">
        <f t="shared" si="236"/>
        <v>-11.063223333333333</v>
      </c>
      <c r="K1872">
        <f t="shared" si="237"/>
        <v>1.0122123133011722</v>
      </c>
      <c r="L1872">
        <f t="shared" si="238"/>
        <v>0.99009240717749003</v>
      </c>
      <c r="M1872">
        <f t="shared" si="239"/>
        <v>1.00437377760184</v>
      </c>
    </row>
    <row r="1873" spans="1:13" x14ac:dyDescent="0.2">
      <c r="A1873">
        <f t="shared" si="232"/>
        <v>3.73</v>
      </c>
      <c r="B1873">
        <v>1865</v>
      </c>
      <c r="C1873">
        <v>13.805455465</v>
      </c>
      <c r="D1873">
        <v>17.706790374000001</v>
      </c>
      <c r="E1873">
        <v>14.790655237999999</v>
      </c>
      <c r="F1873" s="2">
        <v>-1991.3895</v>
      </c>
      <c r="G1873">
        <f t="shared" si="233"/>
        <v>2.7610910930000001</v>
      </c>
      <c r="H1873">
        <f t="shared" si="234"/>
        <v>5.9022634580000002</v>
      </c>
      <c r="I1873">
        <f t="shared" si="235"/>
        <v>4.9302184126666662</v>
      </c>
      <c r="J1873" s="2">
        <f t="shared" si="236"/>
        <v>-11.063275000000001</v>
      </c>
      <c r="K1873">
        <f t="shared" si="237"/>
        <v>1.012165702867041</v>
      </c>
      <c r="L1873">
        <f t="shared" si="238"/>
        <v>0.99013473419104081</v>
      </c>
      <c r="M1873">
        <f t="shared" si="239"/>
        <v>1.0044810346492472</v>
      </c>
    </row>
    <row r="1874" spans="1:13" x14ac:dyDescent="0.2">
      <c r="A1874">
        <f t="shared" si="232"/>
        <v>3.7320000000000002</v>
      </c>
      <c r="B1874">
        <v>1866</v>
      </c>
      <c r="C1874">
        <v>13.804732425999999</v>
      </c>
      <c r="D1874">
        <v>17.707601245999999</v>
      </c>
      <c r="E1874">
        <v>14.792379646000001</v>
      </c>
      <c r="F1874" s="2">
        <v>-1991.3996999999999</v>
      </c>
      <c r="G1874">
        <f t="shared" si="233"/>
        <v>2.7609464851999999</v>
      </c>
      <c r="H1874">
        <f t="shared" si="234"/>
        <v>5.9025337486666665</v>
      </c>
      <c r="I1874">
        <f t="shared" si="235"/>
        <v>4.9307932153333338</v>
      </c>
      <c r="J1874" s="2">
        <f t="shared" si="236"/>
        <v>-11.063331666666667</v>
      </c>
      <c r="K1874">
        <f t="shared" si="237"/>
        <v>1.0121126922815162</v>
      </c>
      <c r="L1874">
        <f t="shared" si="238"/>
        <v>0.99018007682599751</v>
      </c>
      <c r="M1874">
        <f t="shared" si="239"/>
        <v>1.004598144750465</v>
      </c>
    </row>
    <row r="1875" spans="1:13" x14ac:dyDescent="0.2">
      <c r="A1875">
        <f t="shared" si="232"/>
        <v>3.734</v>
      </c>
      <c r="B1875">
        <v>1867</v>
      </c>
      <c r="C1875">
        <v>13.804434174000001</v>
      </c>
      <c r="D1875">
        <v>17.708235599000002</v>
      </c>
      <c r="E1875">
        <v>14.793919842999999</v>
      </c>
      <c r="F1875" s="2">
        <v>-1991.4032999999999</v>
      </c>
      <c r="G1875">
        <f t="shared" si="233"/>
        <v>2.7608868348</v>
      </c>
      <c r="H1875">
        <f t="shared" si="234"/>
        <v>5.9027451996666676</v>
      </c>
      <c r="I1875">
        <f t="shared" si="235"/>
        <v>4.9313066143333328</v>
      </c>
      <c r="J1875" s="2">
        <f t="shared" si="236"/>
        <v>-11.063351666666666</v>
      </c>
      <c r="K1875">
        <f t="shared" si="237"/>
        <v>1.012090825531377</v>
      </c>
      <c r="L1875">
        <f t="shared" si="238"/>
        <v>0.99021554880741114</v>
      </c>
      <c r="M1875">
        <f t="shared" si="239"/>
        <v>1.0047027444893697</v>
      </c>
    </row>
    <row r="1876" spans="1:13" x14ac:dyDescent="0.2">
      <c r="A1876">
        <f t="shared" si="232"/>
        <v>3.7360000000000002</v>
      </c>
      <c r="B1876">
        <v>1868</v>
      </c>
      <c r="C1876">
        <v>13.803932372</v>
      </c>
      <c r="D1876">
        <v>17.708848392</v>
      </c>
      <c r="E1876">
        <v>14.795241654</v>
      </c>
      <c r="F1876" s="2">
        <v>-1991.404</v>
      </c>
      <c r="G1876">
        <f t="shared" si="233"/>
        <v>2.7607864744000001</v>
      </c>
      <c r="H1876">
        <f t="shared" si="234"/>
        <v>5.9029494639999998</v>
      </c>
      <c r="I1876">
        <f t="shared" si="235"/>
        <v>4.9317472179999999</v>
      </c>
      <c r="J1876" s="2">
        <f t="shared" si="236"/>
        <v>-11.063355555555555</v>
      </c>
      <c r="K1876">
        <f t="shared" si="237"/>
        <v>1.0120540352367491</v>
      </c>
      <c r="L1876">
        <f t="shared" si="238"/>
        <v>0.99024981518891508</v>
      </c>
      <c r="M1876">
        <f t="shared" si="239"/>
        <v>1.0047925129316413</v>
      </c>
    </row>
    <row r="1877" spans="1:13" x14ac:dyDescent="0.2">
      <c r="A1877">
        <f t="shared" si="232"/>
        <v>3.738</v>
      </c>
      <c r="B1877">
        <v>1869</v>
      </c>
      <c r="C1877">
        <v>13.803588625</v>
      </c>
      <c r="D1877">
        <v>17.70926188</v>
      </c>
      <c r="E1877">
        <v>14.796628419999999</v>
      </c>
      <c r="F1877" s="2">
        <v>-1991.4032999999999</v>
      </c>
      <c r="G1877">
        <f t="shared" si="233"/>
        <v>2.7607177250000001</v>
      </c>
      <c r="H1877">
        <f t="shared" si="234"/>
        <v>5.9030872933333329</v>
      </c>
      <c r="I1877">
        <f t="shared" si="235"/>
        <v>4.9322094733333328</v>
      </c>
      <c r="J1877" s="2">
        <f t="shared" si="236"/>
        <v>-11.063351666666666</v>
      </c>
      <c r="K1877">
        <f t="shared" si="237"/>
        <v>1.0120288329589435</v>
      </c>
      <c r="L1877">
        <f t="shared" si="238"/>
        <v>0.99027293676105332</v>
      </c>
      <c r="M1877">
        <f t="shared" si="239"/>
        <v>1.0048866926771685</v>
      </c>
    </row>
    <row r="1878" spans="1:13" x14ac:dyDescent="0.2">
      <c r="A1878">
        <f t="shared" si="232"/>
        <v>3.74</v>
      </c>
      <c r="B1878">
        <v>1870</v>
      </c>
      <c r="C1878">
        <v>13.803069227</v>
      </c>
      <c r="D1878">
        <v>17.709610689000002</v>
      </c>
      <c r="E1878">
        <v>14.797983214</v>
      </c>
      <c r="F1878" s="2">
        <v>-1991.4075</v>
      </c>
      <c r="G1878">
        <f t="shared" si="233"/>
        <v>2.7606138454</v>
      </c>
      <c r="H1878">
        <f t="shared" si="234"/>
        <v>5.9032035630000008</v>
      </c>
      <c r="I1878">
        <f t="shared" si="235"/>
        <v>4.9326610713333334</v>
      </c>
      <c r="J1878" s="2">
        <f t="shared" si="236"/>
        <v>-11.063375000000001</v>
      </c>
      <c r="K1878">
        <f t="shared" si="237"/>
        <v>1.0119907525896958</v>
      </c>
      <c r="L1878">
        <f t="shared" si="238"/>
        <v>0.99029244158938234</v>
      </c>
      <c r="M1878">
        <f t="shared" si="239"/>
        <v>1.004978701101201</v>
      </c>
    </row>
    <row r="1879" spans="1:13" x14ac:dyDescent="0.2">
      <c r="A1879">
        <f t="shared" si="232"/>
        <v>3.742</v>
      </c>
      <c r="B1879">
        <v>1871</v>
      </c>
      <c r="C1879">
        <v>13.802588625</v>
      </c>
      <c r="D1879">
        <v>17.710024465</v>
      </c>
      <c r="E1879">
        <v>14.799394519</v>
      </c>
      <c r="F1879" s="2">
        <v>-1991.4077</v>
      </c>
      <c r="G1879">
        <f t="shared" si="233"/>
        <v>2.7605177250000001</v>
      </c>
      <c r="H1879">
        <f t="shared" si="234"/>
        <v>5.9033414883333331</v>
      </c>
      <c r="I1879">
        <f t="shared" si="235"/>
        <v>4.933131506333333</v>
      </c>
      <c r="J1879" s="2">
        <f t="shared" si="236"/>
        <v>-11.063376111111111</v>
      </c>
      <c r="K1879">
        <f t="shared" si="237"/>
        <v>1.0119555166018386</v>
      </c>
      <c r="L1879">
        <f t="shared" si="238"/>
        <v>0.99031557926600911</v>
      </c>
      <c r="M1879">
        <f t="shared" si="239"/>
        <v>1.0050745473692528</v>
      </c>
    </row>
    <row r="1880" spans="1:13" x14ac:dyDescent="0.2">
      <c r="A1880">
        <f t="shared" si="232"/>
        <v>3.7440000000000002</v>
      </c>
      <c r="B1880">
        <v>1872</v>
      </c>
      <c r="C1880">
        <v>13.801809261000001</v>
      </c>
      <c r="D1880">
        <v>17.710491724000001</v>
      </c>
      <c r="E1880">
        <v>14.800612918000001</v>
      </c>
      <c r="F1880" s="2">
        <v>-1991.4095</v>
      </c>
      <c r="G1880">
        <f t="shared" si="233"/>
        <v>2.7603618522</v>
      </c>
      <c r="H1880">
        <f t="shared" si="234"/>
        <v>5.9034972413333335</v>
      </c>
      <c r="I1880">
        <f t="shared" si="235"/>
        <v>4.9335376393333332</v>
      </c>
      <c r="J1880" s="2">
        <f t="shared" si="236"/>
        <v>-11.063386111111111</v>
      </c>
      <c r="K1880">
        <f t="shared" si="237"/>
        <v>1.0118983764724998</v>
      </c>
      <c r="L1880">
        <f t="shared" si="238"/>
        <v>0.99034170762445195</v>
      </c>
      <c r="M1880">
        <f t="shared" si="239"/>
        <v>1.0051572927695374</v>
      </c>
    </row>
    <row r="1881" spans="1:13" x14ac:dyDescent="0.2">
      <c r="A1881">
        <f t="shared" si="232"/>
        <v>3.746</v>
      </c>
      <c r="B1881">
        <v>1873</v>
      </c>
      <c r="C1881">
        <v>13.801172012</v>
      </c>
      <c r="D1881">
        <v>17.710824690999999</v>
      </c>
      <c r="E1881">
        <v>14.801535790000001</v>
      </c>
      <c r="F1881" s="2">
        <v>-1991.4066</v>
      </c>
      <c r="G1881">
        <f t="shared" si="233"/>
        <v>2.7602344024000001</v>
      </c>
      <c r="H1881">
        <f t="shared" si="234"/>
        <v>5.903608230333333</v>
      </c>
      <c r="I1881">
        <f t="shared" si="235"/>
        <v>4.9338452633333336</v>
      </c>
      <c r="J1881" s="2">
        <f t="shared" si="236"/>
        <v>-11.063370000000001</v>
      </c>
      <c r="K1881">
        <f t="shared" si="237"/>
        <v>1.0118516556972512</v>
      </c>
      <c r="L1881">
        <f t="shared" si="238"/>
        <v>0.9903603265940718</v>
      </c>
      <c r="M1881">
        <f t="shared" si="239"/>
        <v>1.0052199679794245</v>
      </c>
    </row>
    <row r="1882" spans="1:13" x14ac:dyDescent="0.2">
      <c r="A1882">
        <f t="shared" si="232"/>
        <v>3.7480000000000002</v>
      </c>
      <c r="B1882">
        <v>1874</v>
      </c>
      <c r="C1882">
        <v>13.800441556000001</v>
      </c>
      <c r="D1882">
        <v>17.711018914</v>
      </c>
      <c r="E1882">
        <v>14.802221861</v>
      </c>
      <c r="F1882" s="2">
        <v>-1991.3998999999999</v>
      </c>
      <c r="G1882">
        <f t="shared" si="233"/>
        <v>2.7600883112000001</v>
      </c>
      <c r="H1882">
        <f t="shared" si="234"/>
        <v>5.9036729713333331</v>
      </c>
      <c r="I1882">
        <f t="shared" si="235"/>
        <v>4.9340739536666662</v>
      </c>
      <c r="J1882" s="2">
        <f t="shared" si="236"/>
        <v>-11.063332777777777</v>
      </c>
      <c r="K1882">
        <f t="shared" si="237"/>
        <v>1.0117981013243058</v>
      </c>
      <c r="L1882">
        <f t="shared" si="238"/>
        <v>0.99037118722631612</v>
      </c>
      <c r="M1882">
        <f t="shared" si="239"/>
        <v>1.0052665612707177</v>
      </c>
    </row>
    <row r="1883" spans="1:13" x14ac:dyDescent="0.2">
      <c r="A1883">
        <f t="shared" si="232"/>
        <v>3.75</v>
      </c>
      <c r="B1883">
        <v>1875</v>
      </c>
      <c r="C1883">
        <v>13.799478668000001</v>
      </c>
      <c r="D1883">
        <v>17.711482922999998</v>
      </c>
      <c r="E1883">
        <v>14.803127393</v>
      </c>
      <c r="F1883" s="2">
        <v>-1991.3936000000001</v>
      </c>
      <c r="G1883">
        <f t="shared" si="233"/>
        <v>2.7598957336000001</v>
      </c>
      <c r="H1883">
        <f t="shared" si="234"/>
        <v>5.9038276409999995</v>
      </c>
      <c r="I1883">
        <f t="shared" si="235"/>
        <v>4.9343757976666671</v>
      </c>
      <c r="J1883" s="2">
        <f t="shared" si="236"/>
        <v>-11.063297777777779</v>
      </c>
      <c r="K1883">
        <f t="shared" si="237"/>
        <v>1.0117275058838457</v>
      </c>
      <c r="L1883">
        <f t="shared" si="238"/>
        <v>0.99039713385007866</v>
      </c>
      <c r="M1883">
        <f t="shared" si="239"/>
        <v>1.0053280588653566</v>
      </c>
    </row>
    <row r="1884" spans="1:13" x14ac:dyDescent="0.2">
      <c r="A1884">
        <f t="shared" si="232"/>
        <v>3.7520000000000002</v>
      </c>
      <c r="B1884">
        <v>1876</v>
      </c>
      <c r="C1884">
        <v>13.798358482999999</v>
      </c>
      <c r="D1884">
        <v>17.712305212</v>
      </c>
      <c r="E1884">
        <v>14.803831334</v>
      </c>
      <c r="F1884" s="2">
        <v>-1991.3843999999999</v>
      </c>
      <c r="G1884">
        <f t="shared" si="233"/>
        <v>2.7596716965999999</v>
      </c>
      <c r="H1884">
        <f t="shared" si="234"/>
        <v>5.9041017373333338</v>
      </c>
      <c r="I1884">
        <f t="shared" si="235"/>
        <v>4.9346104446666663</v>
      </c>
      <c r="J1884" s="2">
        <f t="shared" si="236"/>
        <v>-11.063246666666666</v>
      </c>
      <c r="K1884">
        <f t="shared" si="237"/>
        <v>1.0116453780003622</v>
      </c>
      <c r="L1884">
        <f t="shared" si="238"/>
        <v>0.99044311490498749</v>
      </c>
      <c r="M1884">
        <f t="shared" si="239"/>
        <v>1.0053758657659049</v>
      </c>
    </row>
    <row r="1885" spans="1:13" x14ac:dyDescent="0.2">
      <c r="A1885">
        <f t="shared" si="232"/>
        <v>3.754</v>
      </c>
      <c r="B1885">
        <v>1877</v>
      </c>
      <c r="C1885">
        <v>13.797419636000001</v>
      </c>
      <c r="D1885">
        <v>17.71289617</v>
      </c>
      <c r="E1885">
        <v>14.804498826</v>
      </c>
      <c r="F1885" s="2">
        <v>-1991.3779999999999</v>
      </c>
      <c r="G1885">
        <f t="shared" si="233"/>
        <v>2.7594839272000002</v>
      </c>
      <c r="H1885">
        <f t="shared" si="234"/>
        <v>5.9042987233333335</v>
      </c>
      <c r="I1885">
        <f t="shared" si="235"/>
        <v>4.9348329419999999</v>
      </c>
      <c r="J1885" s="2">
        <f t="shared" si="236"/>
        <v>-11.06321111111111</v>
      </c>
      <c r="K1885">
        <f t="shared" si="237"/>
        <v>1.0115765451584435</v>
      </c>
      <c r="L1885">
        <f t="shared" si="238"/>
        <v>0.99047616030903241</v>
      </c>
      <c r="M1885">
        <f t="shared" si="239"/>
        <v>1.0054211972974694</v>
      </c>
    </row>
    <row r="1886" spans="1:13" x14ac:dyDescent="0.2">
      <c r="A1886">
        <f t="shared" si="232"/>
        <v>3.7560000000000002</v>
      </c>
      <c r="B1886">
        <v>1878</v>
      </c>
      <c r="C1886">
        <v>13.796345321</v>
      </c>
      <c r="D1886">
        <v>17.713515235999999</v>
      </c>
      <c r="E1886">
        <v>14.804604511000001</v>
      </c>
      <c r="F1886" s="2">
        <v>-1991.3629000000001</v>
      </c>
      <c r="G1886">
        <f t="shared" si="233"/>
        <v>2.7592690642000002</v>
      </c>
      <c r="H1886">
        <f t="shared" si="234"/>
        <v>5.9045050786666664</v>
      </c>
      <c r="I1886">
        <f t="shared" si="235"/>
        <v>4.9348681703333339</v>
      </c>
      <c r="J1886" s="2">
        <f t="shared" si="236"/>
        <v>-11.063127222222223</v>
      </c>
      <c r="K1886">
        <f t="shared" si="237"/>
        <v>1.0114977802962604</v>
      </c>
      <c r="L1886">
        <f t="shared" si="238"/>
        <v>0.99051077746642846</v>
      </c>
      <c r="M1886">
        <f t="shared" si="239"/>
        <v>1.0054283747062076</v>
      </c>
    </row>
    <row r="1887" spans="1:13" x14ac:dyDescent="0.2">
      <c r="A1887">
        <f t="shared" si="232"/>
        <v>3.758</v>
      </c>
      <c r="B1887">
        <v>1879</v>
      </c>
      <c r="C1887">
        <v>13.7955351</v>
      </c>
      <c r="D1887">
        <v>17.714002519000001</v>
      </c>
      <c r="E1887">
        <v>14.804664145</v>
      </c>
      <c r="F1887" s="2">
        <v>-1991.3478</v>
      </c>
      <c r="G1887">
        <f t="shared" si="233"/>
        <v>2.7591070200000001</v>
      </c>
      <c r="H1887">
        <f t="shared" si="234"/>
        <v>5.9046675063333334</v>
      </c>
      <c r="I1887">
        <f t="shared" si="235"/>
        <v>4.9348880483333337</v>
      </c>
      <c r="J1887" s="2">
        <f t="shared" si="236"/>
        <v>-11.063043333333333</v>
      </c>
      <c r="K1887">
        <f t="shared" si="237"/>
        <v>1.0114383778440905</v>
      </c>
      <c r="L1887">
        <f t="shared" si="238"/>
        <v>0.9905380255341748</v>
      </c>
      <c r="M1887">
        <f t="shared" si="239"/>
        <v>1.0054324246432156</v>
      </c>
    </row>
    <row r="1888" spans="1:13" x14ac:dyDescent="0.2">
      <c r="A1888">
        <f t="shared" si="232"/>
        <v>3.7600000000000002</v>
      </c>
      <c r="B1888">
        <v>1880</v>
      </c>
      <c r="C1888">
        <v>13.795117944999999</v>
      </c>
      <c r="D1888">
        <v>17.714434799999999</v>
      </c>
      <c r="E1888">
        <v>14.804504438</v>
      </c>
      <c r="F1888" s="2">
        <v>-1991.3367000000001</v>
      </c>
      <c r="G1888">
        <f t="shared" si="233"/>
        <v>2.7590235889999999</v>
      </c>
      <c r="H1888">
        <f t="shared" si="234"/>
        <v>5.9048115999999995</v>
      </c>
      <c r="I1888">
        <f t="shared" si="235"/>
        <v>4.9348348126666668</v>
      </c>
      <c r="J1888" s="2">
        <f t="shared" si="236"/>
        <v>-11.062981666666667</v>
      </c>
      <c r="K1888">
        <f t="shared" si="237"/>
        <v>1.0114077935591423</v>
      </c>
      <c r="L1888">
        <f t="shared" si="238"/>
        <v>0.99056219798011158</v>
      </c>
      <c r="M1888">
        <f t="shared" si="239"/>
        <v>1.0054215784264644</v>
      </c>
    </row>
    <row r="1889" spans="1:13" x14ac:dyDescent="0.2">
      <c r="A1889">
        <f t="shared" si="232"/>
        <v>3.762</v>
      </c>
      <c r="B1889">
        <v>1881</v>
      </c>
      <c r="C1889">
        <v>13.79458586</v>
      </c>
      <c r="D1889">
        <v>17.715044613</v>
      </c>
      <c r="E1889">
        <v>14.804138044</v>
      </c>
      <c r="F1889" s="2">
        <v>-1991.3273999999999</v>
      </c>
      <c r="G1889">
        <f t="shared" si="233"/>
        <v>2.7589171719999999</v>
      </c>
      <c r="H1889">
        <f t="shared" si="234"/>
        <v>5.9050148709999997</v>
      </c>
      <c r="I1889">
        <f t="shared" si="235"/>
        <v>4.9347126813333331</v>
      </c>
      <c r="J1889" s="2">
        <f t="shared" si="236"/>
        <v>-11.06293</v>
      </c>
      <c r="K1889">
        <f t="shared" si="237"/>
        <v>1.0113687830252722</v>
      </c>
      <c r="L1889">
        <f t="shared" si="238"/>
        <v>0.99059629772489355</v>
      </c>
      <c r="M1889">
        <f t="shared" si="239"/>
        <v>1.0053966954298501</v>
      </c>
    </row>
    <row r="1890" spans="1:13" x14ac:dyDescent="0.2">
      <c r="A1890">
        <f t="shared" si="232"/>
        <v>3.7640000000000002</v>
      </c>
      <c r="B1890">
        <v>1882</v>
      </c>
      <c r="C1890">
        <v>13.79444769</v>
      </c>
      <c r="D1890">
        <v>17.715870236000001</v>
      </c>
      <c r="E1890">
        <v>14.803653361</v>
      </c>
      <c r="F1890" s="2">
        <v>-1991.3145999999999</v>
      </c>
      <c r="G1890">
        <f t="shared" si="233"/>
        <v>2.758889538</v>
      </c>
      <c r="H1890">
        <f t="shared" si="234"/>
        <v>5.9052900786666669</v>
      </c>
      <c r="I1890">
        <f t="shared" si="235"/>
        <v>4.9345511203333334</v>
      </c>
      <c r="J1890" s="2">
        <f t="shared" si="236"/>
        <v>-11.062858888888888</v>
      </c>
      <c r="K1890">
        <f t="shared" si="237"/>
        <v>1.0113586529042111</v>
      </c>
      <c r="L1890">
        <f t="shared" si="238"/>
        <v>0.99064246521162502</v>
      </c>
      <c r="M1890">
        <f t="shared" si="239"/>
        <v>1.0053637790462633</v>
      </c>
    </row>
    <row r="1891" spans="1:13" x14ac:dyDescent="0.2">
      <c r="A1891">
        <f t="shared" si="232"/>
        <v>3.766</v>
      </c>
      <c r="B1891">
        <v>1883</v>
      </c>
      <c r="C1891">
        <v>13.794575564000001</v>
      </c>
      <c r="D1891">
        <v>17.716424723999999</v>
      </c>
      <c r="E1891">
        <v>14.803375061000001</v>
      </c>
      <c r="F1891" s="2">
        <v>-1991.297</v>
      </c>
      <c r="G1891">
        <f t="shared" si="233"/>
        <v>2.7589151128</v>
      </c>
      <c r="H1891">
        <f t="shared" si="234"/>
        <v>5.9054749079999995</v>
      </c>
      <c r="I1891">
        <f t="shared" si="235"/>
        <v>4.9344583536666669</v>
      </c>
      <c r="J1891" s="2">
        <f t="shared" si="236"/>
        <v>-11.062761111111111</v>
      </c>
      <c r="K1891">
        <f t="shared" si="237"/>
        <v>1.0113680281600597</v>
      </c>
      <c r="L1891">
        <f t="shared" si="238"/>
        <v>0.99067347127296612</v>
      </c>
      <c r="M1891">
        <f t="shared" si="239"/>
        <v>1.0053448787969204</v>
      </c>
    </row>
    <row r="1892" spans="1:13" x14ac:dyDescent="0.2">
      <c r="A1892">
        <f t="shared" si="232"/>
        <v>3.7680000000000002</v>
      </c>
      <c r="B1892">
        <v>1884</v>
      </c>
      <c r="C1892">
        <v>13.794980253</v>
      </c>
      <c r="D1892">
        <v>17.71697348</v>
      </c>
      <c r="E1892">
        <v>14.802907465000001</v>
      </c>
      <c r="F1892" s="2">
        <v>-1991.2779</v>
      </c>
      <c r="G1892">
        <f t="shared" si="233"/>
        <v>2.7589960506</v>
      </c>
      <c r="H1892">
        <f t="shared" si="234"/>
        <v>5.9056578266666664</v>
      </c>
      <c r="I1892">
        <f t="shared" si="235"/>
        <v>4.9343024883333335</v>
      </c>
      <c r="J1892" s="2">
        <f t="shared" si="236"/>
        <v>-11.062654999999999</v>
      </c>
      <c r="K1892">
        <f t="shared" si="237"/>
        <v>1.0113976984833</v>
      </c>
      <c r="L1892">
        <f t="shared" si="238"/>
        <v>0.99070415681024981</v>
      </c>
      <c r="M1892">
        <f t="shared" si="239"/>
        <v>1.0053131228465368</v>
      </c>
    </row>
    <row r="1893" spans="1:13" x14ac:dyDescent="0.2">
      <c r="A1893">
        <f t="shared" si="232"/>
        <v>3.77</v>
      </c>
      <c r="B1893">
        <v>1885</v>
      </c>
      <c r="C1893">
        <v>13.795707196</v>
      </c>
      <c r="D1893">
        <v>17.717505494000001</v>
      </c>
      <c r="E1893">
        <v>14.802407952999999</v>
      </c>
      <c r="F1893" s="2">
        <v>-1991.2553</v>
      </c>
      <c r="G1893">
        <f t="shared" si="233"/>
        <v>2.7591414392</v>
      </c>
      <c r="H1893">
        <f t="shared" si="234"/>
        <v>5.9058351646666667</v>
      </c>
      <c r="I1893">
        <f t="shared" si="235"/>
        <v>4.9341359843333334</v>
      </c>
      <c r="J1893" s="2">
        <f t="shared" si="236"/>
        <v>-11.062529444444445</v>
      </c>
      <c r="K1893">
        <f t="shared" si="237"/>
        <v>1.0114509952958828</v>
      </c>
      <c r="L1893">
        <f t="shared" si="238"/>
        <v>0.99073390616229784</v>
      </c>
      <c r="M1893">
        <f t="shared" si="239"/>
        <v>1.005279199377799</v>
      </c>
    </row>
    <row r="1894" spans="1:13" x14ac:dyDescent="0.2">
      <c r="A1894">
        <f t="shared" si="232"/>
        <v>3.7720000000000002</v>
      </c>
      <c r="B1894">
        <v>1886</v>
      </c>
      <c r="C1894">
        <v>13.79661836</v>
      </c>
      <c r="D1894">
        <v>17.718108209</v>
      </c>
      <c r="E1894">
        <v>14.801994484</v>
      </c>
      <c r="F1894" s="2">
        <v>-1991.2316000000001</v>
      </c>
      <c r="G1894">
        <f t="shared" si="233"/>
        <v>2.7593236719999998</v>
      </c>
      <c r="H1894">
        <f t="shared" si="234"/>
        <v>5.9060360696666665</v>
      </c>
      <c r="I1894">
        <f t="shared" si="235"/>
        <v>4.9339981613333332</v>
      </c>
      <c r="J1894" s="2">
        <f t="shared" si="236"/>
        <v>-11.062397777777779</v>
      </c>
      <c r="K1894">
        <f t="shared" si="237"/>
        <v>1.0115177985210879</v>
      </c>
      <c r="L1894">
        <f t="shared" si="238"/>
        <v>0.99076760899853822</v>
      </c>
      <c r="M1894">
        <f t="shared" si="239"/>
        <v>1.0052511193663165</v>
      </c>
    </row>
    <row r="1895" spans="1:13" x14ac:dyDescent="0.2">
      <c r="A1895">
        <f t="shared" si="232"/>
        <v>3.774</v>
      </c>
      <c r="B1895">
        <v>1887</v>
      </c>
      <c r="C1895">
        <v>13.797614025</v>
      </c>
      <c r="D1895">
        <v>17.718760309</v>
      </c>
      <c r="E1895">
        <v>14.801241019000001</v>
      </c>
      <c r="F1895" s="2">
        <v>-1991.2143000000001</v>
      </c>
      <c r="G1895">
        <f t="shared" si="233"/>
        <v>2.759522805</v>
      </c>
      <c r="H1895">
        <f t="shared" si="234"/>
        <v>5.9062534363333334</v>
      </c>
      <c r="I1895">
        <f t="shared" si="235"/>
        <v>4.9337470063333333</v>
      </c>
      <c r="J1895" s="2">
        <f t="shared" si="236"/>
        <v>-11.062301666666666</v>
      </c>
      <c r="K1895">
        <f t="shared" si="237"/>
        <v>1.0115907970517848</v>
      </c>
      <c r="L1895">
        <f t="shared" si="238"/>
        <v>0.99080407336314236</v>
      </c>
      <c r="M1895">
        <f t="shared" si="239"/>
        <v>1.0051999491314221</v>
      </c>
    </row>
    <row r="1896" spans="1:13" x14ac:dyDescent="0.2">
      <c r="A1896">
        <f t="shared" si="232"/>
        <v>3.7760000000000002</v>
      </c>
      <c r="B1896">
        <v>1888</v>
      </c>
      <c r="C1896">
        <v>13.798815005</v>
      </c>
      <c r="D1896">
        <v>17.719576127</v>
      </c>
      <c r="E1896">
        <v>14.800572926999999</v>
      </c>
      <c r="F1896" s="2">
        <v>-1991.1978999999999</v>
      </c>
      <c r="G1896">
        <f t="shared" si="233"/>
        <v>2.759763001</v>
      </c>
      <c r="H1896">
        <f t="shared" si="234"/>
        <v>5.9065253756666669</v>
      </c>
      <c r="I1896">
        <f t="shared" si="235"/>
        <v>4.9335243090000001</v>
      </c>
      <c r="J1896" s="2">
        <f t="shared" si="236"/>
        <v>-11.062210555555556</v>
      </c>
      <c r="K1896">
        <f t="shared" si="237"/>
        <v>1.0116788485303405</v>
      </c>
      <c r="L1896">
        <f t="shared" si="238"/>
        <v>0.99084969257032318</v>
      </c>
      <c r="M1896">
        <f t="shared" si="239"/>
        <v>1.0051545768519252</v>
      </c>
    </row>
    <row r="1897" spans="1:13" x14ac:dyDescent="0.2">
      <c r="A1897">
        <f t="shared" si="232"/>
        <v>3.778</v>
      </c>
      <c r="B1897">
        <v>1889</v>
      </c>
      <c r="C1897">
        <v>13.800357285</v>
      </c>
      <c r="D1897">
        <v>17.720282746999999</v>
      </c>
      <c r="E1897">
        <v>14.799689598000001</v>
      </c>
      <c r="F1897" s="2">
        <v>-1991.1781000000001</v>
      </c>
      <c r="G1897">
        <f t="shared" si="233"/>
        <v>2.760071457</v>
      </c>
      <c r="H1897">
        <f t="shared" si="234"/>
        <v>5.9067609156666663</v>
      </c>
      <c r="I1897">
        <f t="shared" si="235"/>
        <v>4.9332298660000005</v>
      </c>
      <c r="J1897" s="2">
        <f t="shared" si="236"/>
        <v>-11.062100555555556</v>
      </c>
      <c r="K1897">
        <f t="shared" si="237"/>
        <v>1.0117919228815762</v>
      </c>
      <c r="L1897">
        <f t="shared" si="238"/>
        <v>0.99088920560408567</v>
      </c>
      <c r="M1897">
        <f t="shared" si="239"/>
        <v>1.0050945871345274</v>
      </c>
    </row>
    <row r="1898" spans="1:13" x14ac:dyDescent="0.2">
      <c r="A1898">
        <f t="shared" si="232"/>
        <v>3.7800000000000002</v>
      </c>
      <c r="B1898">
        <v>1890</v>
      </c>
      <c r="C1898">
        <v>13.80204361</v>
      </c>
      <c r="D1898">
        <v>17.720792911</v>
      </c>
      <c r="E1898">
        <v>14.798684982999999</v>
      </c>
      <c r="F1898" s="2">
        <v>-1991.1570999999999</v>
      </c>
      <c r="G1898">
        <f t="shared" si="233"/>
        <v>2.7604087220000002</v>
      </c>
      <c r="H1898">
        <f t="shared" si="234"/>
        <v>5.9069309703333337</v>
      </c>
      <c r="I1898">
        <f t="shared" si="235"/>
        <v>4.9328949943333331</v>
      </c>
      <c r="J1898" s="2">
        <f t="shared" si="236"/>
        <v>-11.061983888888888</v>
      </c>
      <c r="K1898">
        <f t="shared" si="237"/>
        <v>1.011915558087471</v>
      </c>
      <c r="L1898">
        <f t="shared" si="238"/>
        <v>0.99091773313989917</v>
      </c>
      <c r="M1898">
        <f t="shared" si="239"/>
        <v>1.005026360494234</v>
      </c>
    </row>
    <row r="1899" spans="1:13" x14ac:dyDescent="0.2">
      <c r="A1899">
        <f t="shared" si="232"/>
        <v>3.782</v>
      </c>
      <c r="B1899">
        <v>1891</v>
      </c>
      <c r="C1899">
        <v>13.803718033000001</v>
      </c>
      <c r="D1899">
        <v>17.721318935999999</v>
      </c>
      <c r="E1899">
        <v>14.797440154</v>
      </c>
      <c r="F1899" s="2">
        <v>-1991.1367</v>
      </c>
      <c r="G1899">
        <f t="shared" si="233"/>
        <v>2.7607436066000002</v>
      </c>
      <c r="H1899">
        <f t="shared" si="234"/>
        <v>5.9071063119999998</v>
      </c>
      <c r="I1899">
        <f t="shared" si="235"/>
        <v>4.9324800513333331</v>
      </c>
      <c r="J1899" s="2">
        <f t="shared" si="236"/>
        <v>-11.061870555555556</v>
      </c>
      <c r="K1899">
        <f t="shared" si="237"/>
        <v>1.0120383206820838</v>
      </c>
      <c r="L1899">
        <f t="shared" si="238"/>
        <v>0.99094714759687019</v>
      </c>
      <c r="M1899">
        <f t="shared" si="239"/>
        <v>1.0049418201475246</v>
      </c>
    </row>
    <row r="1900" spans="1:13" x14ac:dyDescent="0.2">
      <c r="A1900">
        <f t="shared" si="232"/>
        <v>3.7840000000000003</v>
      </c>
      <c r="B1900">
        <v>1892</v>
      </c>
      <c r="C1900">
        <v>13.80544583</v>
      </c>
      <c r="D1900">
        <v>17.721602739000001</v>
      </c>
      <c r="E1900">
        <v>14.796046918</v>
      </c>
      <c r="F1900" s="2">
        <v>-1991.1159</v>
      </c>
      <c r="G1900">
        <f t="shared" si="233"/>
        <v>2.7610891660000001</v>
      </c>
      <c r="H1900">
        <f t="shared" si="234"/>
        <v>5.9072009130000005</v>
      </c>
      <c r="I1900">
        <f t="shared" si="235"/>
        <v>4.9320156393333336</v>
      </c>
      <c r="J1900" s="2">
        <f t="shared" si="236"/>
        <v>-11.061755</v>
      </c>
      <c r="K1900">
        <f t="shared" si="237"/>
        <v>1.0121649964639403</v>
      </c>
      <c r="L1900">
        <f t="shared" si="238"/>
        <v>0.99096301739608472</v>
      </c>
      <c r="M1900">
        <f t="shared" si="239"/>
        <v>1.004847201003459</v>
      </c>
    </row>
    <row r="1901" spans="1:13" x14ac:dyDescent="0.2">
      <c r="A1901">
        <f t="shared" si="232"/>
        <v>3.786</v>
      </c>
      <c r="B1901">
        <v>1893</v>
      </c>
      <c r="C1901">
        <v>13.807290406</v>
      </c>
      <c r="D1901">
        <v>17.721777964000001</v>
      </c>
      <c r="E1901">
        <v>14.794342518000001</v>
      </c>
      <c r="F1901" s="2">
        <v>-1991.0994000000001</v>
      </c>
      <c r="G1901">
        <f t="shared" si="233"/>
        <v>2.7614580811999998</v>
      </c>
      <c r="H1901">
        <f t="shared" si="234"/>
        <v>5.907259321333334</v>
      </c>
      <c r="I1901">
        <f t="shared" si="235"/>
        <v>4.9314475060000005</v>
      </c>
      <c r="J1901" s="2">
        <f t="shared" si="236"/>
        <v>-11.061663333333334</v>
      </c>
      <c r="K1901">
        <f t="shared" si="237"/>
        <v>1.0123002340566634</v>
      </c>
      <c r="L1901">
        <f t="shared" si="238"/>
        <v>0.99097281569126605</v>
      </c>
      <c r="M1901">
        <f t="shared" si="239"/>
        <v>1.0047314497099626</v>
      </c>
    </row>
    <row r="1902" spans="1:13" x14ac:dyDescent="0.2">
      <c r="A1902">
        <f t="shared" si="232"/>
        <v>3.7880000000000003</v>
      </c>
      <c r="B1902">
        <v>1894</v>
      </c>
      <c r="C1902">
        <v>13.809068658999999</v>
      </c>
      <c r="D1902">
        <v>17.722081761999998</v>
      </c>
      <c r="E1902">
        <v>14.792424736999999</v>
      </c>
      <c r="F1902" s="2">
        <v>-1991.0876000000001</v>
      </c>
      <c r="G1902">
        <f t="shared" si="233"/>
        <v>2.7618137317999998</v>
      </c>
      <c r="H1902">
        <f t="shared" si="234"/>
        <v>5.9073605873333328</v>
      </c>
      <c r="I1902">
        <f t="shared" si="235"/>
        <v>4.9308082456666664</v>
      </c>
      <c r="J1902" s="2">
        <f t="shared" si="236"/>
        <v>-11.061597777777779</v>
      </c>
      <c r="K1902">
        <f t="shared" si="237"/>
        <v>1.0124306090886341</v>
      </c>
      <c r="L1902">
        <f t="shared" si="238"/>
        <v>0.99098980357815136</v>
      </c>
      <c r="M1902">
        <f t="shared" si="239"/>
        <v>1.004601207025503</v>
      </c>
    </row>
    <row r="1903" spans="1:13" x14ac:dyDescent="0.2">
      <c r="A1903">
        <f t="shared" si="232"/>
        <v>3.79</v>
      </c>
      <c r="B1903">
        <v>1895</v>
      </c>
      <c r="C1903">
        <v>13.811091574000001</v>
      </c>
      <c r="D1903">
        <v>17.722451014000001</v>
      </c>
      <c r="E1903">
        <v>14.790468603000001</v>
      </c>
      <c r="F1903" s="2">
        <v>-1991.0744</v>
      </c>
      <c r="G1903">
        <f t="shared" si="233"/>
        <v>2.7622183148000001</v>
      </c>
      <c r="H1903">
        <f t="shared" si="234"/>
        <v>5.9074836713333339</v>
      </c>
      <c r="I1903">
        <f t="shared" si="235"/>
        <v>4.930156201</v>
      </c>
      <c r="J1903" s="2">
        <f t="shared" si="236"/>
        <v>-11.061524444444444</v>
      </c>
      <c r="K1903">
        <f t="shared" si="237"/>
        <v>1.012578921847167</v>
      </c>
      <c r="L1903">
        <f t="shared" si="238"/>
        <v>0.99101045154557799</v>
      </c>
      <c r="M1903">
        <f t="shared" si="239"/>
        <v>1.0044683596652872</v>
      </c>
    </row>
    <row r="1904" spans="1:13" x14ac:dyDescent="0.2">
      <c r="A1904">
        <f t="shared" si="232"/>
        <v>3.7920000000000003</v>
      </c>
      <c r="B1904">
        <v>1896</v>
      </c>
      <c r="C1904">
        <v>13.813124365</v>
      </c>
      <c r="D1904">
        <v>17.722577311999999</v>
      </c>
      <c r="E1904">
        <v>14.788297402</v>
      </c>
      <c r="F1904" s="2">
        <v>-1991.0619999999999</v>
      </c>
      <c r="G1904">
        <f t="shared" si="233"/>
        <v>2.762624873</v>
      </c>
      <c r="H1904">
        <f t="shared" si="234"/>
        <v>5.9075257706666662</v>
      </c>
      <c r="I1904">
        <f t="shared" si="235"/>
        <v>4.9294324673333332</v>
      </c>
      <c r="J1904" s="2">
        <f t="shared" si="236"/>
        <v>-11.061455555555556</v>
      </c>
      <c r="K1904">
        <f t="shared" si="237"/>
        <v>1.0127279586780424</v>
      </c>
      <c r="L1904">
        <f t="shared" si="238"/>
        <v>0.99101751392300574</v>
      </c>
      <c r="M1904">
        <f t="shared" si="239"/>
        <v>1.0043209064124179</v>
      </c>
    </row>
    <row r="1905" spans="1:13" x14ac:dyDescent="0.2">
      <c r="A1905">
        <f t="shared" si="232"/>
        <v>3.794</v>
      </c>
      <c r="B1905">
        <v>1897</v>
      </c>
      <c r="C1905">
        <v>13.815229049999999</v>
      </c>
      <c r="D1905">
        <v>17.722952993</v>
      </c>
      <c r="E1905">
        <v>14.786191158999999</v>
      </c>
      <c r="F1905" s="2">
        <v>-1991.0510999999999</v>
      </c>
      <c r="G1905">
        <f t="shared" si="233"/>
        <v>2.7630458099999999</v>
      </c>
      <c r="H1905">
        <f t="shared" si="234"/>
        <v>5.9076509976666669</v>
      </c>
      <c r="I1905">
        <f t="shared" si="235"/>
        <v>4.9287303863333332</v>
      </c>
      <c r="J1905" s="2">
        <f t="shared" si="236"/>
        <v>-11.061394999999999</v>
      </c>
      <c r="K1905">
        <f t="shared" si="237"/>
        <v>1.0128822665150956</v>
      </c>
      <c r="L1905">
        <f t="shared" si="238"/>
        <v>0.99103852138958892</v>
      </c>
      <c r="M1905">
        <f t="shared" si="239"/>
        <v>1.004177864666544</v>
      </c>
    </row>
    <row r="1906" spans="1:13" x14ac:dyDescent="0.2">
      <c r="A1906">
        <f t="shared" si="232"/>
        <v>3.7960000000000003</v>
      </c>
      <c r="B1906">
        <v>1898</v>
      </c>
      <c r="C1906">
        <v>13.817604764</v>
      </c>
      <c r="D1906">
        <v>17.723561019999998</v>
      </c>
      <c r="E1906">
        <v>14.784142622999999</v>
      </c>
      <c r="F1906" s="2">
        <v>-1991.0393999999999</v>
      </c>
      <c r="G1906">
        <f t="shared" si="233"/>
        <v>2.7635209528</v>
      </c>
      <c r="H1906">
        <f t="shared" si="234"/>
        <v>5.9078536733333324</v>
      </c>
      <c r="I1906">
        <f t="shared" si="235"/>
        <v>4.9280475409999998</v>
      </c>
      <c r="J1906" s="2">
        <f t="shared" si="236"/>
        <v>-11.06133</v>
      </c>
      <c r="K1906">
        <f t="shared" si="237"/>
        <v>1.0130564452110986</v>
      </c>
      <c r="L1906">
        <f t="shared" si="238"/>
        <v>0.99107252126417422</v>
      </c>
      <c r="M1906">
        <f t="shared" si="239"/>
        <v>1.0040387419889016</v>
      </c>
    </row>
    <row r="1907" spans="1:13" x14ac:dyDescent="0.2">
      <c r="A1907">
        <f t="shared" si="232"/>
        <v>3.798</v>
      </c>
      <c r="B1907">
        <v>1899</v>
      </c>
      <c r="C1907">
        <v>13.820081345</v>
      </c>
      <c r="D1907">
        <v>17.724365215999999</v>
      </c>
      <c r="E1907">
        <v>14.78227102</v>
      </c>
      <c r="F1907" s="2">
        <v>-1991.0295000000001</v>
      </c>
      <c r="G1907">
        <f t="shared" si="233"/>
        <v>2.7640162689999999</v>
      </c>
      <c r="H1907">
        <f t="shared" si="234"/>
        <v>5.908121738666666</v>
      </c>
      <c r="I1907">
        <f t="shared" si="235"/>
        <v>4.9274236733333332</v>
      </c>
      <c r="J1907" s="2">
        <f t="shared" si="236"/>
        <v>-11.061275</v>
      </c>
      <c r="K1907">
        <f t="shared" si="237"/>
        <v>1.0132380191080936</v>
      </c>
      <c r="L1907">
        <f t="shared" si="238"/>
        <v>0.99111749058813858</v>
      </c>
      <c r="M1907">
        <f t="shared" si="239"/>
        <v>1.0039116354011512</v>
      </c>
    </row>
    <row r="1908" spans="1:13" x14ac:dyDescent="0.2">
      <c r="A1908">
        <f t="shared" si="232"/>
        <v>3.8000000000000003</v>
      </c>
      <c r="B1908">
        <v>1900</v>
      </c>
      <c r="C1908">
        <v>13.822689157999999</v>
      </c>
      <c r="D1908">
        <v>17.72523752</v>
      </c>
      <c r="E1908">
        <v>14.780821573000001</v>
      </c>
      <c r="F1908" s="2">
        <v>-1991.0192</v>
      </c>
      <c r="G1908">
        <f t="shared" si="233"/>
        <v>2.7645378315999998</v>
      </c>
      <c r="H1908">
        <f t="shared" si="234"/>
        <v>5.9084125066666671</v>
      </c>
      <c r="I1908">
        <f t="shared" si="235"/>
        <v>4.9269405243333333</v>
      </c>
      <c r="J1908" s="2">
        <f t="shared" si="236"/>
        <v>-11.061217777777777</v>
      </c>
      <c r="K1908">
        <f t="shared" si="237"/>
        <v>1.0134292144572643</v>
      </c>
      <c r="L1908">
        <f t="shared" si="238"/>
        <v>0.9911662683999799</v>
      </c>
      <c r="M1908">
        <f t="shared" si="239"/>
        <v>1.0038131987870325</v>
      </c>
    </row>
    <row r="1909" spans="1:13" x14ac:dyDescent="0.2">
      <c r="A1909">
        <f t="shared" si="232"/>
        <v>3.802</v>
      </c>
      <c r="B1909">
        <v>1901</v>
      </c>
      <c r="C1909">
        <v>13.825624934</v>
      </c>
      <c r="D1909">
        <v>17.726285356000002</v>
      </c>
      <c r="E1909">
        <v>14.778925837999999</v>
      </c>
      <c r="F1909" s="2">
        <v>-1991.0092</v>
      </c>
      <c r="G1909">
        <f t="shared" si="233"/>
        <v>2.7651249868000001</v>
      </c>
      <c r="H1909">
        <f t="shared" si="234"/>
        <v>5.9087617853333336</v>
      </c>
      <c r="I1909">
        <f t="shared" si="235"/>
        <v>4.9263086126666664</v>
      </c>
      <c r="J1909" s="2">
        <f t="shared" si="236"/>
        <v>-11.061162222222222</v>
      </c>
      <c r="K1909">
        <f t="shared" si="237"/>
        <v>1.0136444548588603</v>
      </c>
      <c r="L1909">
        <f t="shared" si="238"/>
        <v>0.99122486167393986</v>
      </c>
      <c r="M1909">
        <f t="shared" si="239"/>
        <v>1.0036844533174383</v>
      </c>
    </row>
    <row r="1910" spans="1:13" x14ac:dyDescent="0.2">
      <c r="A1910">
        <f t="shared" si="232"/>
        <v>3.8040000000000003</v>
      </c>
      <c r="B1910">
        <v>1902</v>
      </c>
      <c r="C1910">
        <v>13.828551286</v>
      </c>
      <c r="D1910">
        <v>17.727697269</v>
      </c>
      <c r="E1910">
        <v>14.776992846000001</v>
      </c>
      <c r="F1910" s="2">
        <v>-1991.0011</v>
      </c>
      <c r="G1910">
        <f t="shared" si="233"/>
        <v>2.7657102571999999</v>
      </c>
      <c r="H1910">
        <f t="shared" si="234"/>
        <v>5.9092324229999997</v>
      </c>
      <c r="I1910">
        <f t="shared" si="235"/>
        <v>4.9256642820000005</v>
      </c>
      <c r="J1910" s="2">
        <f t="shared" si="236"/>
        <v>-11.061117222222222</v>
      </c>
      <c r="K1910">
        <f t="shared" si="237"/>
        <v>1.0138590043271067</v>
      </c>
      <c r="L1910">
        <f t="shared" si="238"/>
        <v>0.99130381353779695</v>
      </c>
      <c r="M1910">
        <f t="shared" si="239"/>
        <v>1.0035531776049778</v>
      </c>
    </row>
    <row r="1911" spans="1:13" x14ac:dyDescent="0.2">
      <c r="A1911">
        <f t="shared" si="232"/>
        <v>3.806</v>
      </c>
      <c r="B1911">
        <v>1903</v>
      </c>
      <c r="C1911">
        <v>13.831370951</v>
      </c>
      <c r="D1911">
        <v>17.728861524999999</v>
      </c>
      <c r="E1911">
        <v>14.775129644</v>
      </c>
      <c r="F1911" s="2">
        <v>-1990.9912999999999</v>
      </c>
      <c r="G1911">
        <f t="shared" si="233"/>
        <v>2.7662741901999999</v>
      </c>
      <c r="H1911">
        <f t="shared" si="234"/>
        <v>5.9096205083333331</v>
      </c>
      <c r="I1911">
        <f t="shared" si="235"/>
        <v>4.9250432146666663</v>
      </c>
      <c r="J1911" s="2">
        <f t="shared" si="236"/>
        <v>-11.061062777777778</v>
      </c>
      <c r="K1911">
        <f t="shared" si="237"/>
        <v>1.0140657318931627</v>
      </c>
      <c r="L1911">
        <f t="shared" si="238"/>
        <v>0.99136891682759387</v>
      </c>
      <c r="M1911">
        <f t="shared" si="239"/>
        <v>1.003426641556195</v>
      </c>
    </row>
    <row r="1912" spans="1:13" x14ac:dyDescent="0.2">
      <c r="A1912">
        <f t="shared" si="232"/>
        <v>3.8080000000000003</v>
      </c>
      <c r="B1912">
        <v>1904</v>
      </c>
      <c r="C1912">
        <v>13.834095916000001</v>
      </c>
      <c r="D1912">
        <v>17.729996784000001</v>
      </c>
      <c r="E1912">
        <v>14.773233490000001</v>
      </c>
      <c r="F1912" s="2">
        <v>-1990.9821999999999</v>
      </c>
      <c r="G1912">
        <f t="shared" si="233"/>
        <v>2.7668191832</v>
      </c>
      <c r="H1912">
        <f t="shared" si="234"/>
        <v>5.9099989280000003</v>
      </c>
      <c r="I1912">
        <f t="shared" si="235"/>
        <v>4.9244111633333336</v>
      </c>
      <c r="J1912" s="2">
        <f t="shared" si="236"/>
        <v>-11.061012222222221</v>
      </c>
      <c r="K1912">
        <f t="shared" si="237"/>
        <v>1.014265516400201</v>
      </c>
      <c r="L1912">
        <f t="shared" si="238"/>
        <v>0.99143239865261479</v>
      </c>
      <c r="M1912">
        <f t="shared" si="239"/>
        <v>1.0032978676309616</v>
      </c>
    </row>
    <row r="1913" spans="1:13" x14ac:dyDescent="0.2">
      <c r="A1913">
        <f t="shared" si="232"/>
        <v>3.81</v>
      </c>
      <c r="B1913">
        <v>1905</v>
      </c>
      <c r="C1913">
        <v>13.836721565</v>
      </c>
      <c r="D1913">
        <v>17.731200875999999</v>
      </c>
      <c r="E1913">
        <v>14.771266707000001</v>
      </c>
      <c r="F1913" s="2">
        <v>-1990.9818</v>
      </c>
      <c r="G1913">
        <f t="shared" si="233"/>
        <v>2.7673443129999997</v>
      </c>
      <c r="H1913">
        <f t="shared" si="234"/>
        <v>5.9104002919999994</v>
      </c>
      <c r="I1913">
        <f t="shared" si="235"/>
        <v>4.9237555689999999</v>
      </c>
      <c r="J1913" s="2">
        <f t="shared" si="236"/>
        <v>-11.06101</v>
      </c>
      <c r="K1913">
        <f t="shared" si="237"/>
        <v>1.0144580194199169</v>
      </c>
      <c r="L1913">
        <f t="shared" si="238"/>
        <v>0.99149972950632548</v>
      </c>
      <c r="M1913">
        <f t="shared" si="239"/>
        <v>1.0031642970628574</v>
      </c>
    </row>
    <row r="1914" spans="1:13" x14ac:dyDescent="0.2">
      <c r="A1914">
        <f t="shared" si="232"/>
        <v>3.8120000000000003</v>
      </c>
      <c r="B1914">
        <v>1906</v>
      </c>
      <c r="C1914">
        <v>13.83959857</v>
      </c>
      <c r="D1914">
        <v>17.732583998999999</v>
      </c>
      <c r="E1914">
        <v>14.769463908000001</v>
      </c>
      <c r="F1914" s="2">
        <v>-1990.9802999999999</v>
      </c>
      <c r="G1914">
        <f t="shared" si="233"/>
        <v>2.767919714</v>
      </c>
      <c r="H1914">
        <f t="shared" si="234"/>
        <v>5.9108613329999997</v>
      </c>
      <c r="I1914">
        <f t="shared" si="235"/>
        <v>4.9231546360000005</v>
      </c>
      <c r="J1914" s="2">
        <f t="shared" si="236"/>
        <v>-11.061001666666666</v>
      </c>
      <c r="K1914">
        <f t="shared" si="237"/>
        <v>1.0146689509458895</v>
      </c>
      <c r="L1914">
        <f t="shared" si="238"/>
        <v>0.99157707148050789</v>
      </c>
      <c r="M1914">
        <f t="shared" si="239"/>
        <v>1.0030418631763498</v>
      </c>
    </row>
    <row r="1915" spans="1:13" x14ac:dyDescent="0.2">
      <c r="A1915">
        <f t="shared" si="232"/>
        <v>3.8140000000000001</v>
      </c>
      <c r="B1915">
        <v>1907</v>
      </c>
      <c r="C1915">
        <v>13.842294096</v>
      </c>
      <c r="D1915">
        <v>17.733802051000001</v>
      </c>
      <c r="E1915">
        <v>14.767424751</v>
      </c>
      <c r="F1915" s="2">
        <v>-1990.9845</v>
      </c>
      <c r="G1915">
        <f t="shared" si="233"/>
        <v>2.7684588192000001</v>
      </c>
      <c r="H1915">
        <f t="shared" si="234"/>
        <v>5.9112673503333335</v>
      </c>
      <c r="I1915">
        <f t="shared" si="235"/>
        <v>4.9224749169999997</v>
      </c>
      <c r="J1915" s="2">
        <f t="shared" si="236"/>
        <v>-11.061025000000001</v>
      </c>
      <c r="K1915">
        <f t="shared" si="237"/>
        <v>1.0148665770926908</v>
      </c>
      <c r="L1915">
        <f t="shared" si="238"/>
        <v>0.99164518295456838</v>
      </c>
      <c r="M1915">
        <f t="shared" si="239"/>
        <v>1.002903377456805</v>
      </c>
    </row>
    <row r="1916" spans="1:13" x14ac:dyDescent="0.2">
      <c r="A1916">
        <f t="shared" si="232"/>
        <v>3.8160000000000003</v>
      </c>
      <c r="B1916">
        <v>1908</v>
      </c>
      <c r="C1916">
        <v>13.844735775</v>
      </c>
      <c r="D1916">
        <v>17.735060911000001</v>
      </c>
      <c r="E1916">
        <v>14.765348729999999</v>
      </c>
      <c r="F1916" s="2">
        <v>-1990.9942000000001</v>
      </c>
      <c r="G1916">
        <f t="shared" si="233"/>
        <v>2.7689471550000002</v>
      </c>
      <c r="H1916">
        <f t="shared" si="234"/>
        <v>5.9116869703333341</v>
      </c>
      <c r="I1916">
        <f t="shared" si="235"/>
        <v>4.9217829100000001</v>
      </c>
      <c r="J1916" s="2">
        <f t="shared" si="236"/>
        <v>-11.06107888888889</v>
      </c>
      <c r="K1916">
        <f t="shared" si="237"/>
        <v>1.0150455921021904</v>
      </c>
      <c r="L1916">
        <f t="shared" si="238"/>
        <v>0.99171557634519192</v>
      </c>
      <c r="M1916">
        <f t="shared" si="239"/>
        <v>1.0027623881842895</v>
      </c>
    </row>
    <row r="1917" spans="1:13" x14ac:dyDescent="0.2">
      <c r="A1917">
        <f t="shared" si="232"/>
        <v>3.8180000000000001</v>
      </c>
      <c r="B1917">
        <v>1909</v>
      </c>
      <c r="C1917">
        <v>13.847130844</v>
      </c>
      <c r="D1917">
        <v>17.736636499999999</v>
      </c>
      <c r="E1917">
        <v>14.762983963</v>
      </c>
      <c r="F1917" s="2">
        <v>-1991.0037</v>
      </c>
      <c r="G1917">
        <f t="shared" si="233"/>
        <v>2.7694261687999999</v>
      </c>
      <c r="H1917">
        <f t="shared" si="234"/>
        <v>5.9122121666666665</v>
      </c>
      <c r="I1917">
        <f t="shared" si="235"/>
        <v>4.9209946543333336</v>
      </c>
      <c r="J1917" s="2">
        <f t="shared" si="236"/>
        <v>-11.061131666666666</v>
      </c>
      <c r="K1917">
        <f t="shared" si="237"/>
        <v>1.0152211898362848</v>
      </c>
      <c r="L1917">
        <f t="shared" si="238"/>
        <v>0.99180368070305436</v>
      </c>
      <c r="M1917">
        <f t="shared" si="239"/>
        <v>1.0026017892409269</v>
      </c>
    </row>
    <row r="1918" spans="1:13" x14ac:dyDescent="0.2">
      <c r="A1918">
        <f t="shared" si="232"/>
        <v>3.8200000000000003</v>
      </c>
      <c r="B1918">
        <v>1910</v>
      </c>
      <c r="C1918">
        <v>13.849423315999999</v>
      </c>
      <c r="D1918">
        <v>17.737878260999999</v>
      </c>
      <c r="E1918">
        <v>14.760606279999999</v>
      </c>
      <c r="F1918" s="2">
        <v>-1991.0127</v>
      </c>
      <c r="G1918">
        <f t="shared" si="233"/>
        <v>2.7698846632</v>
      </c>
      <c r="H1918">
        <f t="shared" si="234"/>
        <v>5.9126260869999996</v>
      </c>
      <c r="I1918">
        <f t="shared" si="235"/>
        <v>4.9202020933333328</v>
      </c>
      <c r="J1918" s="2">
        <f t="shared" si="236"/>
        <v>-11.061181666666666</v>
      </c>
      <c r="K1918">
        <f t="shared" si="237"/>
        <v>1.0153892655320897</v>
      </c>
      <c r="L1918">
        <f t="shared" si="238"/>
        <v>0.99187311794558641</v>
      </c>
      <c r="M1918">
        <f t="shared" si="239"/>
        <v>1.0024403131304045</v>
      </c>
    </row>
    <row r="1919" spans="1:13" x14ac:dyDescent="0.2">
      <c r="A1919">
        <f t="shared" si="232"/>
        <v>3.8220000000000001</v>
      </c>
      <c r="B1919">
        <v>1911</v>
      </c>
      <c r="C1919">
        <v>13.851859339000001</v>
      </c>
      <c r="D1919">
        <v>17.739483773</v>
      </c>
      <c r="E1919">
        <v>14.758019599000001</v>
      </c>
      <c r="F1919" s="2">
        <v>-1991.0220999999999</v>
      </c>
      <c r="G1919">
        <f t="shared" si="233"/>
        <v>2.7703718678000002</v>
      </c>
      <c r="H1919">
        <f t="shared" si="234"/>
        <v>5.9131612576666663</v>
      </c>
      <c r="I1919">
        <f t="shared" si="235"/>
        <v>4.9193398663333339</v>
      </c>
      <c r="J1919" s="2">
        <f t="shared" si="236"/>
        <v>-11.061233888888889</v>
      </c>
      <c r="K1919">
        <f t="shared" si="237"/>
        <v>1.0155678658642735</v>
      </c>
      <c r="L1919">
        <f t="shared" si="238"/>
        <v>0.99196289554862926</v>
      </c>
      <c r="M1919">
        <f t="shared" si="239"/>
        <v>1.0022646432925659</v>
      </c>
    </row>
    <row r="1920" spans="1:13" x14ac:dyDescent="0.2">
      <c r="A1920">
        <f t="shared" si="232"/>
        <v>3.8240000000000003</v>
      </c>
      <c r="B1920">
        <v>1912</v>
      </c>
      <c r="C1920">
        <v>13.854162735999999</v>
      </c>
      <c r="D1920">
        <v>17.741053786999998</v>
      </c>
      <c r="E1920">
        <v>14.755383895</v>
      </c>
      <c r="F1920" s="2">
        <v>-1991.0333000000001</v>
      </c>
      <c r="G1920">
        <f t="shared" si="233"/>
        <v>2.7708325471999999</v>
      </c>
      <c r="H1920">
        <f t="shared" si="234"/>
        <v>5.9136845956666662</v>
      </c>
      <c r="I1920">
        <f t="shared" si="235"/>
        <v>4.9184612983333329</v>
      </c>
      <c r="J1920" s="2">
        <f t="shared" si="236"/>
        <v>-11.061296111111112</v>
      </c>
      <c r="K1920">
        <f t="shared" si="237"/>
        <v>1.0157367425412798</v>
      </c>
      <c r="L1920">
        <f t="shared" si="238"/>
        <v>0.99205068816161734</v>
      </c>
      <c r="M1920">
        <f t="shared" si="239"/>
        <v>1.0020856441449049</v>
      </c>
    </row>
    <row r="1921" spans="1:13" x14ac:dyDescent="0.2">
      <c r="A1921">
        <f t="shared" si="232"/>
        <v>3.8260000000000001</v>
      </c>
      <c r="B1921">
        <v>1913</v>
      </c>
      <c r="C1921">
        <v>13.856408353999999</v>
      </c>
      <c r="D1921">
        <v>17.742668847000001</v>
      </c>
      <c r="E1921">
        <v>14.752996318999999</v>
      </c>
      <c r="F1921" s="2">
        <v>-1991.0471</v>
      </c>
      <c r="G1921">
        <f t="shared" si="233"/>
        <v>2.7712816707999997</v>
      </c>
      <c r="H1921">
        <f t="shared" si="234"/>
        <v>5.914222949</v>
      </c>
      <c r="I1921">
        <f t="shared" si="235"/>
        <v>4.9176654396666661</v>
      </c>
      <c r="J1921" s="2">
        <f t="shared" si="236"/>
        <v>-11.061372777777779</v>
      </c>
      <c r="K1921">
        <f t="shared" si="237"/>
        <v>1.0159013830724886</v>
      </c>
      <c r="L1921">
        <f t="shared" si="238"/>
        <v>0.99214099967319158</v>
      </c>
      <c r="M1921">
        <f t="shared" si="239"/>
        <v>1.0019234961688894</v>
      </c>
    </row>
    <row r="1922" spans="1:13" x14ac:dyDescent="0.2">
      <c r="A1922">
        <f t="shared" si="232"/>
        <v>3.8280000000000003</v>
      </c>
      <c r="B1922">
        <v>1914</v>
      </c>
      <c r="C1922">
        <v>13.858879135</v>
      </c>
      <c r="D1922">
        <v>17.744048897999999</v>
      </c>
      <c r="E1922">
        <v>14.750523819</v>
      </c>
      <c r="F1922" s="2">
        <v>-1991.0541000000001</v>
      </c>
      <c r="G1922">
        <f t="shared" si="233"/>
        <v>2.7717758269999999</v>
      </c>
      <c r="H1922">
        <f t="shared" si="234"/>
        <v>5.914682966</v>
      </c>
      <c r="I1922">
        <f t="shared" si="235"/>
        <v>4.9168412730000002</v>
      </c>
      <c r="J1922" s="2">
        <f t="shared" si="236"/>
        <v>-11.061411666666666</v>
      </c>
      <c r="K1922">
        <f t="shared" si="237"/>
        <v>1.0160825317346127</v>
      </c>
      <c r="L1922">
        <f t="shared" si="238"/>
        <v>0.9922181698661624</v>
      </c>
      <c r="M1922">
        <f t="shared" si="239"/>
        <v>1.0017555807305125</v>
      </c>
    </row>
    <row r="1923" spans="1:13" x14ac:dyDescent="0.2">
      <c r="A1923">
        <f t="shared" si="232"/>
        <v>3.83</v>
      </c>
      <c r="B1923">
        <v>1915</v>
      </c>
      <c r="C1923">
        <v>13.861508309</v>
      </c>
      <c r="D1923">
        <v>17.745584851</v>
      </c>
      <c r="E1923">
        <v>14.748365695</v>
      </c>
      <c r="F1923" s="2">
        <v>-1991.0640000000001</v>
      </c>
      <c r="G1923">
        <f t="shared" si="233"/>
        <v>2.7723016617999998</v>
      </c>
      <c r="H1923">
        <f t="shared" si="234"/>
        <v>5.9151949503333334</v>
      </c>
      <c r="I1923">
        <f t="shared" si="235"/>
        <v>4.9161218983333335</v>
      </c>
      <c r="J1923" s="2">
        <f t="shared" si="236"/>
        <v>-11.061466666666668</v>
      </c>
      <c r="K1923">
        <f t="shared" si="237"/>
        <v>1.0162752931944874</v>
      </c>
      <c r="L1923">
        <f t="shared" si="238"/>
        <v>0.99230405784378362</v>
      </c>
      <c r="M1923">
        <f t="shared" si="239"/>
        <v>1.0016090155788315</v>
      </c>
    </row>
    <row r="1924" spans="1:13" x14ac:dyDescent="0.2">
      <c r="A1924">
        <f t="shared" si="232"/>
        <v>3.8320000000000003</v>
      </c>
      <c r="B1924">
        <v>1916</v>
      </c>
      <c r="C1924">
        <v>13.864095998</v>
      </c>
      <c r="D1924">
        <v>17.747044427999999</v>
      </c>
      <c r="E1924">
        <v>14.746051402000001</v>
      </c>
      <c r="F1924" s="2">
        <v>-1991.0726</v>
      </c>
      <c r="G1924">
        <f t="shared" si="233"/>
        <v>2.7728191995999998</v>
      </c>
      <c r="H1924">
        <f t="shared" si="234"/>
        <v>5.9156814759999996</v>
      </c>
      <c r="I1924">
        <f t="shared" si="235"/>
        <v>4.9153504673333339</v>
      </c>
      <c r="J1924" s="2">
        <f t="shared" si="236"/>
        <v>-11.061514444444445</v>
      </c>
      <c r="K1924">
        <f t="shared" si="237"/>
        <v>1.0164650131252877</v>
      </c>
      <c r="L1924">
        <f t="shared" si="238"/>
        <v>0.99238567500050145</v>
      </c>
      <c r="M1924">
        <f t="shared" si="239"/>
        <v>1.0014518444873746</v>
      </c>
    </row>
    <row r="1925" spans="1:13" x14ac:dyDescent="0.2">
      <c r="A1925">
        <f t="shared" si="232"/>
        <v>3.8340000000000001</v>
      </c>
      <c r="B1925">
        <v>1917</v>
      </c>
      <c r="C1925">
        <v>13.866588612999999</v>
      </c>
      <c r="D1925">
        <v>17.748510007</v>
      </c>
      <c r="E1925">
        <v>14.743949633</v>
      </c>
      <c r="F1925" s="2">
        <v>-1991.0764999999999</v>
      </c>
      <c r="G1925">
        <f t="shared" si="233"/>
        <v>2.7733177225999999</v>
      </c>
      <c r="H1925">
        <f t="shared" si="234"/>
        <v>5.9161700023333337</v>
      </c>
      <c r="I1925">
        <f t="shared" si="235"/>
        <v>4.9146498776666663</v>
      </c>
      <c r="J1925" s="2">
        <f t="shared" si="236"/>
        <v>-11.06153611111111</v>
      </c>
      <c r="K1925">
        <f t="shared" si="237"/>
        <v>1.0166477625767525</v>
      </c>
      <c r="L1925">
        <f t="shared" si="238"/>
        <v>0.99246762777923503</v>
      </c>
      <c r="M1925">
        <f t="shared" si="239"/>
        <v>1.0013091065852502</v>
      </c>
    </row>
    <row r="1926" spans="1:13" x14ac:dyDescent="0.2">
      <c r="A1926">
        <f t="shared" si="232"/>
        <v>3.8360000000000003</v>
      </c>
      <c r="B1926">
        <v>1918</v>
      </c>
      <c r="C1926">
        <v>13.868879451</v>
      </c>
      <c r="D1926">
        <v>17.750060902000001</v>
      </c>
      <c r="E1926">
        <v>14.741826843</v>
      </c>
      <c r="F1926" s="2">
        <v>-1991.0795000000001</v>
      </c>
      <c r="G1926">
        <f t="shared" si="233"/>
        <v>2.7737758902</v>
      </c>
      <c r="H1926">
        <f t="shared" si="234"/>
        <v>5.9166869673333338</v>
      </c>
      <c r="I1926">
        <f t="shared" si="235"/>
        <v>4.9139422809999997</v>
      </c>
      <c r="J1926" s="2">
        <f t="shared" si="236"/>
        <v>-11.061552777777779</v>
      </c>
      <c r="K1926">
        <f t="shared" si="237"/>
        <v>1.0168157184736299</v>
      </c>
      <c r="L1926">
        <f t="shared" si="238"/>
        <v>0.99255435128903824</v>
      </c>
      <c r="M1926">
        <f t="shared" si="239"/>
        <v>1.001164941079312</v>
      </c>
    </row>
    <row r="1927" spans="1:13" x14ac:dyDescent="0.2">
      <c r="A1927">
        <f t="shared" si="232"/>
        <v>3.8380000000000001</v>
      </c>
      <c r="B1927">
        <v>1919</v>
      </c>
      <c r="C1927">
        <v>13.871145310999999</v>
      </c>
      <c r="D1927">
        <v>17.751629777000002</v>
      </c>
      <c r="E1927">
        <v>14.739452626</v>
      </c>
      <c r="F1927" s="2">
        <v>-1991.0845999999999</v>
      </c>
      <c r="G1927">
        <f t="shared" si="233"/>
        <v>2.7742290621999999</v>
      </c>
      <c r="H1927">
        <f t="shared" si="234"/>
        <v>5.9172099256666675</v>
      </c>
      <c r="I1927">
        <f t="shared" si="235"/>
        <v>4.9131508753333337</v>
      </c>
      <c r="J1927" s="2">
        <f t="shared" si="236"/>
        <v>-11.06158111111111</v>
      </c>
      <c r="K1927">
        <f t="shared" si="237"/>
        <v>1.0169818430745396</v>
      </c>
      <c r="L1927">
        <f t="shared" si="238"/>
        <v>0.99264208021101086</v>
      </c>
      <c r="M1927">
        <f t="shared" si="239"/>
        <v>1.001003700356013</v>
      </c>
    </row>
    <row r="1928" spans="1:13" x14ac:dyDescent="0.2">
      <c r="A1928">
        <f t="shared" si="232"/>
        <v>3.84</v>
      </c>
      <c r="B1928">
        <v>1920</v>
      </c>
      <c r="C1928">
        <v>13.873242866</v>
      </c>
      <c r="D1928">
        <v>17.753164558000002</v>
      </c>
      <c r="E1928">
        <v>14.737027203</v>
      </c>
      <c r="F1928" s="2">
        <v>-1991.0914</v>
      </c>
      <c r="G1928">
        <f t="shared" si="233"/>
        <v>2.7746485731999999</v>
      </c>
      <c r="H1928">
        <f t="shared" si="234"/>
        <v>5.9177215193333339</v>
      </c>
      <c r="I1928">
        <f t="shared" si="235"/>
        <v>4.9123424010000001</v>
      </c>
      <c r="J1928" s="2">
        <f t="shared" si="236"/>
        <v>-11.061618888888889</v>
      </c>
      <c r="K1928">
        <f t="shared" si="237"/>
        <v>1.0171356281659667</v>
      </c>
      <c r="L1928">
        <f t="shared" si="238"/>
        <v>0.99272790265231037</v>
      </c>
      <c r="M1928">
        <f t="shared" si="239"/>
        <v>1.0008389820683308</v>
      </c>
    </row>
    <row r="1929" spans="1:13" x14ac:dyDescent="0.2">
      <c r="A1929">
        <f t="shared" si="232"/>
        <v>3.8420000000000001</v>
      </c>
      <c r="B1929">
        <v>1921</v>
      </c>
      <c r="C1929">
        <v>13.875417402</v>
      </c>
      <c r="D1929">
        <v>17.754797657000001</v>
      </c>
      <c r="E1929">
        <v>14.734336594</v>
      </c>
      <c r="F1929" s="2">
        <v>-1991.1001000000001</v>
      </c>
      <c r="G1929">
        <f t="shared" si="233"/>
        <v>2.7750834804000002</v>
      </c>
      <c r="H1929">
        <f t="shared" si="234"/>
        <v>5.918265885666667</v>
      </c>
      <c r="I1929">
        <f t="shared" si="235"/>
        <v>4.9114455313333334</v>
      </c>
      <c r="J1929" s="2">
        <f t="shared" si="236"/>
        <v>-11.061667222222223</v>
      </c>
      <c r="K1929">
        <f t="shared" si="237"/>
        <v>1.0172950572238801</v>
      </c>
      <c r="L1929">
        <f t="shared" si="238"/>
        <v>0.99281922287523716</v>
      </c>
      <c r="M1929">
        <f t="shared" si="239"/>
        <v>1.0006562541452828</v>
      </c>
    </row>
    <row r="1930" spans="1:13" x14ac:dyDescent="0.2">
      <c r="A1930">
        <f t="shared" ref="A1930:A1993" si="240">B1930*0.002</f>
        <v>3.8439999999999999</v>
      </c>
      <c r="B1930">
        <v>1922</v>
      </c>
      <c r="C1930">
        <v>13.877327344999999</v>
      </c>
      <c r="D1930">
        <v>17.756570008000001</v>
      </c>
      <c r="E1930">
        <v>14.732183872</v>
      </c>
      <c r="F1930" s="2">
        <v>-1991.1080999999999</v>
      </c>
      <c r="G1930">
        <f t="shared" ref="G1930:G1993" si="241">C1930/5</f>
        <v>2.7754654689999998</v>
      </c>
      <c r="H1930">
        <f t="shared" ref="H1930:H1993" si="242">D1930/3</f>
        <v>5.9188566693333335</v>
      </c>
      <c r="I1930">
        <f t="shared" ref="I1930:I1993" si="243">E1930/3</f>
        <v>4.9107279573333331</v>
      </c>
      <c r="J1930" s="2">
        <f t="shared" ref="J1930:J1993" si="244">F1930/180</f>
        <v>-11.061711666666666</v>
      </c>
      <c r="K1930">
        <f t="shared" ref="K1930:K1993" si="245">G1930/$G$9</f>
        <v>1.0174350872869178</v>
      </c>
      <c r="L1930">
        <f t="shared" ref="L1930:L1993" si="246">H1930/$H$9</f>
        <v>0.99291832984206807</v>
      </c>
      <c r="M1930">
        <f t="shared" ref="M1930:M1993" si="247">I1930/$I$9</f>
        <v>1.0005100558608204</v>
      </c>
    </row>
    <row r="1931" spans="1:13" x14ac:dyDescent="0.2">
      <c r="A1931">
        <f t="shared" si="240"/>
        <v>3.8460000000000001</v>
      </c>
      <c r="B1931">
        <v>1923</v>
      </c>
      <c r="C1931">
        <v>13.879444382000001</v>
      </c>
      <c r="D1931">
        <v>17.758248237</v>
      </c>
      <c r="E1931">
        <v>14.73011142</v>
      </c>
      <c r="F1931" s="2">
        <v>-1991.1123</v>
      </c>
      <c r="G1931">
        <f t="shared" si="241"/>
        <v>2.7758888764000003</v>
      </c>
      <c r="H1931">
        <f t="shared" si="242"/>
        <v>5.9194160790000003</v>
      </c>
      <c r="I1931">
        <f t="shared" si="243"/>
        <v>4.91003714</v>
      </c>
      <c r="J1931" s="2">
        <f t="shared" si="244"/>
        <v>-11.061735000000001</v>
      </c>
      <c r="K1931">
        <f t="shared" si="245"/>
        <v>1.0175903007276141</v>
      </c>
      <c r="L1931">
        <f t="shared" si="246"/>
        <v>0.99301217366072347</v>
      </c>
      <c r="M1931">
        <f t="shared" si="247"/>
        <v>1.0003693089705898</v>
      </c>
    </row>
    <row r="1932" spans="1:13" x14ac:dyDescent="0.2">
      <c r="A1932">
        <f t="shared" si="240"/>
        <v>3.8479999999999999</v>
      </c>
      <c r="B1932">
        <v>1924</v>
      </c>
      <c r="C1932">
        <v>13.881717226999999</v>
      </c>
      <c r="D1932">
        <v>17.760031571999999</v>
      </c>
      <c r="E1932">
        <v>14.727946766000001</v>
      </c>
      <c r="F1932" s="2">
        <v>-1991.1151</v>
      </c>
      <c r="G1932">
        <f t="shared" si="241"/>
        <v>2.7763434453999998</v>
      </c>
      <c r="H1932">
        <f t="shared" si="242"/>
        <v>5.9200105239999994</v>
      </c>
      <c r="I1932">
        <f t="shared" si="243"/>
        <v>4.9093155886666668</v>
      </c>
      <c r="J1932" s="2">
        <f t="shared" si="244"/>
        <v>-11.061750555555555</v>
      </c>
      <c r="K1932">
        <f t="shared" si="245"/>
        <v>1.017756937443278</v>
      </c>
      <c r="L1932">
        <f t="shared" si="246"/>
        <v>0.99311189483485496</v>
      </c>
      <c r="M1932">
        <f t="shared" si="247"/>
        <v>1.000222300345577</v>
      </c>
    </row>
    <row r="1933" spans="1:13" x14ac:dyDescent="0.2">
      <c r="A1933">
        <f t="shared" si="240"/>
        <v>3.85</v>
      </c>
      <c r="B1933">
        <v>1925</v>
      </c>
      <c r="C1933">
        <v>13.883855691000001</v>
      </c>
      <c r="D1933">
        <v>17.761760124999999</v>
      </c>
      <c r="E1933">
        <v>14.725653664999999</v>
      </c>
      <c r="F1933" s="2">
        <v>-1991.1164000000001</v>
      </c>
      <c r="G1933">
        <f t="shared" si="241"/>
        <v>2.7767711382</v>
      </c>
      <c r="H1933">
        <f t="shared" si="242"/>
        <v>5.9205867083333326</v>
      </c>
      <c r="I1933">
        <f t="shared" si="243"/>
        <v>4.9085512216666665</v>
      </c>
      <c r="J1933" s="2">
        <f t="shared" si="244"/>
        <v>-11.061757777777778</v>
      </c>
      <c r="K1933">
        <f t="shared" si="245"/>
        <v>1.0179137218335579</v>
      </c>
      <c r="L1933">
        <f t="shared" si="246"/>
        <v>0.99320855268921704</v>
      </c>
      <c r="M1933">
        <f t="shared" si="247"/>
        <v>1.0000665684710945</v>
      </c>
    </row>
    <row r="1934" spans="1:13" x14ac:dyDescent="0.2">
      <c r="A1934">
        <f t="shared" si="240"/>
        <v>3.8519999999999999</v>
      </c>
      <c r="B1934">
        <v>1926</v>
      </c>
      <c r="C1934">
        <v>13.885759865000001</v>
      </c>
      <c r="D1934">
        <v>17.763703318000001</v>
      </c>
      <c r="E1934">
        <v>14.723587888000001</v>
      </c>
      <c r="F1934" s="2">
        <v>-1991.1167</v>
      </c>
      <c r="G1934">
        <f t="shared" si="241"/>
        <v>2.7771519730000001</v>
      </c>
      <c r="H1934">
        <f t="shared" si="242"/>
        <v>5.9212344393333334</v>
      </c>
      <c r="I1934">
        <f t="shared" si="243"/>
        <v>4.9078626293333336</v>
      </c>
      <c r="J1934" s="2">
        <f t="shared" si="244"/>
        <v>-11.061759444444444</v>
      </c>
      <c r="K1934">
        <f t="shared" si="245"/>
        <v>1.0180533289345317</v>
      </c>
      <c r="L1934">
        <f t="shared" si="246"/>
        <v>0.9933172128610438</v>
      </c>
      <c r="M1934">
        <f t="shared" si="247"/>
        <v>0.99992627490161279</v>
      </c>
    </row>
    <row r="1935" spans="1:13" x14ac:dyDescent="0.2">
      <c r="A1935">
        <f t="shared" si="240"/>
        <v>3.8540000000000001</v>
      </c>
      <c r="B1935">
        <v>1927</v>
      </c>
      <c r="C1935">
        <v>13.887500405000001</v>
      </c>
      <c r="D1935">
        <v>17.765721457000001</v>
      </c>
      <c r="E1935">
        <v>14.721578017000001</v>
      </c>
      <c r="F1935" s="2">
        <v>-1991.1134999999999</v>
      </c>
      <c r="G1935">
        <f t="shared" si="241"/>
        <v>2.7775000810000003</v>
      </c>
      <c r="H1935">
        <f t="shared" si="242"/>
        <v>5.9219071523333335</v>
      </c>
      <c r="I1935">
        <f t="shared" si="243"/>
        <v>4.9071926723333332</v>
      </c>
      <c r="J1935" s="2">
        <f t="shared" si="244"/>
        <v>-11.061741666666666</v>
      </c>
      <c r="K1935">
        <f t="shared" si="245"/>
        <v>1.0181809389867271</v>
      </c>
      <c r="L1935">
        <f t="shared" si="246"/>
        <v>0.99343006389051447</v>
      </c>
      <c r="M1935">
        <f t="shared" si="247"/>
        <v>0.99978977808865177</v>
      </c>
    </row>
    <row r="1936" spans="1:13" x14ac:dyDescent="0.2">
      <c r="A1936">
        <f t="shared" si="240"/>
        <v>3.8559999999999999</v>
      </c>
      <c r="B1936">
        <v>1928</v>
      </c>
      <c r="C1936">
        <v>13.889120297</v>
      </c>
      <c r="D1936">
        <v>17.767997702999999</v>
      </c>
      <c r="E1936">
        <v>14.719877522999999</v>
      </c>
      <c r="F1936" s="2">
        <v>-1991.1047000000001</v>
      </c>
      <c r="G1936">
        <f t="shared" si="241"/>
        <v>2.7778240593999999</v>
      </c>
      <c r="H1936">
        <f t="shared" si="242"/>
        <v>5.9226659009999993</v>
      </c>
      <c r="I1936">
        <f t="shared" si="243"/>
        <v>4.9066258409999994</v>
      </c>
      <c r="J1936" s="2">
        <f t="shared" si="244"/>
        <v>-11.061692777777779</v>
      </c>
      <c r="K1936">
        <f t="shared" si="245"/>
        <v>1.0182997035670702</v>
      </c>
      <c r="L1936">
        <f t="shared" si="246"/>
        <v>0.99355734784094007</v>
      </c>
      <c r="M1936">
        <f t="shared" si="247"/>
        <v>0.99967429206419578</v>
      </c>
    </row>
    <row r="1937" spans="1:13" x14ac:dyDescent="0.2">
      <c r="A1937">
        <f t="shared" si="240"/>
        <v>3.8580000000000001</v>
      </c>
      <c r="B1937">
        <v>1929</v>
      </c>
      <c r="C1937">
        <v>13.890443404999999</v>
      </c>
      <c r="D1937">
        <v>17.770477016000001</v>
      </c>
      <c r="E1937">
        <v>14.718331110999999</v>
      </c>
      <c r="F1937" s="2">
        <v>-1991.0936999999999</v>
      </c>
      <c r="G1937">
        <f t="shared" si="241"/>
        <v>2.7780886809999998</v>
      </c>
      <c r="H1937">
        <f t="shared" si="242"/>
        <v>5.9234923386666667</v>
      </c>
      <c r="I1937">
        <f t="shared" si="243"/>
        <v>4.9061103703333329</v>
      </c>
      <c r="J1937" s="2">
        <f t="shared" si="244"/>
        <v>-11.061631666666667</v>
      </c>
      <c r="K1937">
        <f t="shared" si="245"/>
        <v>1.0183967090256865</v>
      </c>
      <c r="L1937">
        <f t="shared" si="246"/>
        <v>0.99369598696561379</v>
      </c>
      <c r="M1937">
        <f t="shared" si="247"/>
        <v>0.99956927024462394</v>
      </c>
    </row>
    <row r="1938" spans="1:13" x14ac:dyDescent="0.2">
      <c r="A1938">
        <f t="shared" si="240"/>
        <v>3.86</v>
      </c>
      <c r="B1938">
        <v>1930</v>
      </c>
      <c r="C1938">
        <v>13.891292848000001</v>
      </c>
      <c r="D1938">
        <v>17.772665310000001</v>
      </c>
      <c r="E1938">
        <v>14.71685388</v>
      </c>
      <c r="F1938" s="2">
        <v>-1991.0753</v>
      </c>
      <c r="G1938">
        <f t="shared" si="241"/>
        <v>2.7782585696000002</v>
      </c>
      <c r="H1938">
        <f t="shared" si="242"/>
        <v>5.9242217699999999</v>
      </c>
      <c r="I1938">
        <f t="shared" si="243"/>
        <v>4.9056179599999998</v>
      </c>
      <c r="J1938" s="2">
        <f t="shared" si="244"/>
        <v>-11.061529444444444</v>
      </c>
      <c r="K1938">
        <f t="shared" si="245"/>
        <v>1.0184589870920149</v>
      </c>
      <c r="L1938">
        <f t="shared" si="246"/>
        <v>0.99381835278416464</v>
      </c>
      <c r="M1938">
        <f t="shared" si="247"/>
        <v>0.99946894672957898</v>
      </c>
    </row>
    <row r="1939" spans="1:13" x14ac:dyDescent="0.2">
      <c r="A1939">
        <f t="shared" si="240"/>
        <v>3.8620000000000001</v>
      </c>
      <c r="B1939">
        <v>1931</v>
      </c>
      <c r="C1939">
        <v>13.892169715</v>
      </c>
      <c r="D1939">
        <v>17.774938201000001</v>
      </c>
      <c r="E1939">
        <v>14.715376593</v>
      </c>
      <c r="F1939" s="2">
        <v>-1991.0527</v>
      </c>
      <c r="G1939">
        <f t="shared" si="241"/>
        <v>2.778433943</v>
      </c>
      <c r="H1939">
        <f t="shared" si="242"/>
        <v>5.924979400333334</v>
      </c>
      <c r="I1939">
        <f t="shared" si="243"/>
        <v>4.9051255310000004</v>
      </c>
      <c r="J1939" s="2">
        <f t="shared" si="244"/>
        <v>-11.061403888888888</v>
      </c>
      <c r="K1939">
        <f t="shared" si="245"/>
        <v>1.0185232757861202</v>
      </c>
      <c r="L1939">
        <f t="shared" si="246"/>
        <v>0.99394544912848215</v>
      </c>
      <c r="M1939">
        <f t="shared" si="247"/>
        <v>0.99936861941139365</v>
      </c>
    </row>
    <row r="1940" spans="1:13" x14ac:dyDescent="0.2">
      <c r="A1940">
        <f t="shared" si="240"/>
        <v>3.8639999999999999</v>
      </c>
      <c r="B1940">
        <v>1932</v>
      </c>
      <c r="C1940">
        <v>13.893105188</v>
      </c>
      <c r="D1940">
        <v>17.776989277999999</v>
      </c>
      <c r="E1940">
        <v>14.71405401</v>
      </c>
      <c r="F1940" s="2">
        <v>-1991.0263</v>
      </c>
      <c r="G1940">
        <f t="shared" si="241"/>
        <v>2.7786210375999998</v>
      </c>
      <c r="H1940">
        <f t="shared" si="242"/>
        <v>5.9256630926666665</v>
      </c>
      <c r="I1940">
        <f t="shared" si="243"/>
        <v>4.90468467</v>
      </c>
      <c r="J1940" s="2">
        <f t="shared" si="244"/>
        <v>-11.061257222222222</v>
      </c>
      <c r="K1940">
        <f t="shared" si="245"/>
        <v>1.0185918612586502</v>
      </c>
      <c r="L1940">
        <f t="shared" si="246"/>
        <v>0.99406014199699766</v>
      </c>
      <c r="M1940">
        <f t="shared" si="247"/>
        <v>0.99927879854011559</v>
      </c>
    </row>
    <row r="1941" spans="1:13" x14ac:dyDescent="0.2">
      <c r="A1941">
        <f t="shared" si="240"/>
        <v>3.8660000000000001</v>
      </c>
      <c r="B1941">
        <v>1933</v>
      </c>
      <c r="C1941">
        <v>13.894133683</v>
      </c>
      <c r="D1941">
        <v>17.778280097</v>
      </c>
      <c r="E1941">
        <v>14.7128969</v>
      </c>
      <c r="F1941" s="2">
        <v>-1990.9988000000001</v>
      </c>
      <c r="G1941">
        <f t="shared" si="241"/>
        <v>2.7788267366000001</v>
      </c>
      <c r="H1941">
        <f t="shared" si="242"/>
        <v>5.9260933656666666</v>
      </c>
      <c r="I1941">
        <f t="shared" si="243"/>
        <v>4.9042989666666665</v>
      </c>
      <c r="J1941" s="2">
        <f t="shared" si="244"/>
        <v>-11.061104444444444</v>
      </c>
      <c r="K1941">
        <f t="shared" si="245"/>
        <v>1.0186672667653507</v>
      </c>
      <c r="L1941">
        <f t="shared" si="246"/>
        <v>0.99413232248258876</v>
      </c>
      <c r="M1941">
        <f t="shared" si="247"/>
        <v>0.99920021547321958</v>
      </c>
    </row>
    <row r="1942" spans="1:13" x14ac:dyDescent="0.2">
      <c r="A1942">
        <f t="shared" si="240"/>
        <v>3.8679999999999999</v>
      </c>
      <c r="B1942">
        <v>1934</v>
      </c>
      <c r="C1942">
        <v>13.895161850999999</v>
      </c>
      <c r="D1942">
        <v>17.779379327000001</v>
      </c>
      <c r="E1942">
        <v>14.71221517</v>
      </c>
      <c r="F1942" s="2">
        <v>-1990.9709</v>
      </c>
      <c r="G1942">
        <f t="shared" si="241"/>
        <v>2.7790323701999999</v>
      </c>
      <c r="H1942">
        <f t="shared" si="242"/>
        <v>5.9264597756666673</v>
      </c>
      <c r="I1942">
        <f t="shared" si="243"/>
        <v>4.9040717233333337</v>
      </c>
      <c r="J1942" s="2">
        <f t="shared" si="244"/>
        <v>-11.060949444444445</v>
      </c>
      <c r="K1942">
        <f t="shared" si="245"/>
        <v>1.0187426482976025</v>
      </c>
      <c r="L1942">
        <f t="shared" si="246"/>
        <v>0.99419378962490412</v>
      </c>
      <c r="M1942">
        <f t="shared" si="247"/>
        <v>0.99915391699321776</v>
      </c>
    </row>
    <row r="1943" spans="1:13" x14ac:dyDescent="0.2">
      <c r="A1943">
        <f t="shared" si="240"/>
        <v>3.87</v>
      </c>
      <c r="B1943">
        <v>1935</v>
      </c>
      <c r="C1943">
        <v>13.896065474</v>
      </c>
      <c r="D1943">
        <v>17.780926697999998</v>
      </c>
      <c r="E1943">
        <v>14.711394540000001</v>
      </c>
      <c r="F1943" s="2">
        <v>-1990.941</v>
      </c>
      <c r="G1943">
        <f t="shared" si="241"/>
        <v>2.7792130948000002</v>
      </c>
      <c r="H1943">
        <f t="shared" si="242"/>
        <v>5.9269755659999994</v>
      </c>
      <c r="I1943">
        <f t="shared" si="243"/>
        <v>4.9037981799999999</v>
      </c>
      <c r="J1943" s="2">
        <f t="shared" si="244"/>
        <v>-11.060783333333333</v>
      </c>
      <c r="K1943">
        <f t="shared" si="245"/>
        <v>1.0188088986441588</v>
      </c>
      <c r="L1943">
        <f t="shared" si="246"/>
        <v>0.9942803160783954</v>
      </c>
      <c r="M1943">
        <f t="shared" si="247"/>
        <v>0.99909818536684958</v>
      </c>
    </row>
    <row r="1944" spans="1:13" x14ac:dyDescent="0.2">
      <c r="A1944">
        <f t="shared" si="240"/>
        <v>3.8719999999999999</v>
      </c>
      <c r="B1944">
        <v>1936</v>
      </c>
      <c r="C1944">
        <v>13.896943185</v>
      </c>
      <c r="D1944">
        <v>17.782226943000001</v>
      </c>
      <c r="E1944">
        <v>14.710405824</v>
      </c>
      <c r="F1944" s="2">
        <v>-1990.9075</v>
      </c>
      <c r="G1944">
        <f t="shared" si="241"/>
        <v>2.7793886369999998</v>
      </c>
      <c r="H1944">
        <f t="shared" si="242"/>
        <v>5.9274089810000001</v>
      </c>
      <c r="I1944">
        <f t="shared" si="243"/>
        <v>4.9034686079999998</v>
      </c>
      <c r="J1944" s="2">
        <f t="shared" si="244"/>
        <v>-11.060597222222222</v>
      </c>
      <c r="K1944">
        <f t="shared" si="245"/>
        <v>1.0188732492172694</v>
      </c>
      <c r="L1944">
        <f t="shared" si="246"/>
        <v>0.99435302365047751</v>
      </c>
      <c r="M1944">
        <f t="shared" si="247"/>
        <v>0.99903103847885344</v>
      </c>
    </row>
    <row r="1945" spans="1:13" x14ac:dyDescent="0.2">
      <c r="A1945">
        <f t="shared" si="240"/>
        <v>3.8740000000000001</v>
      </c>
      <c r="B1945">
        <v>1937</v>
      </c>
      <c r="C1945">
        <v>13.897865971</v>
      </c>
      <c r="D1945">
        <v>17.783717514999999</v>
      </c>
      <c r="E1945">
        <v>14.709985304</v>
      </c>
      <c r="F1945" s="2">
        <v>-1990.875</v>
      </c>
      <c r="G1945">
        <f t="shared" si="241"/>
        <v>2.7795731942000002</v>
      </c>
      <c r="H1945">
        <f t="shared" si="242"/>
        <v>5.9279058383333334</v>
      </c>
      <c r="I1945">
        <f t="shared" si="243"/>
        <v>4.9033284346666663</v>
      </c>
      <c r="J1945" s="2">
        <f t="shared" si="244"/>
        <v>-11.060416666666667</v>
      </c>
      <c r="K1945">
        <f t="shared" si="245"/>
        <v>1.0189409045251769</v>
      </c>
      <c r="L1945">
        <f t="shared" si="246"/>
        <v>0.99443637399686102</v>
      </c>
      <c r="M1945">
        <f t="shared" si="247"/>
        <v>0.99900247961125133</v>
      </c>
    </row>
    <row r="1946" spans="1:13" x14ac:dyDescent="0.2">
      <c r="A1946">
        <f t="shared" si="240"/>
        <v>3.8759999999999999</v>
      </c>
      <c r="B1946">
        <v>1938</v>
      </c>
      <c r="C1946">
        <v>13.898701415</v>
      </c>
      <c r="D1946">
        <v>17.785201865000001</v>
      </c>
      <c r="E1946">
        <v>14.709834196999999</v>
      </c>
      <c r="F1946" s="2">
        <v>-1990.8420000000001</v>
      </c>
      <c r="G1946">
        <f t="shared" si="241"/>
        <v>2.7797402829999998</v>
      </c>
      <c r="H1946">
        <f t="shared" si="242"/>
        <v>5.9284006216666674</v>
      </c>
      <c r="I1946">
        <f t="shared" si="243"/>
        <v>4.9032780656666661</v>
      </c>
      <c r="J1946" s="2">
        <f t="shared" si="244"/>
        <v>-11.060233333333334</v>
      </c>
      <c r="K1946">
        <f t="shared" si="245"/>
        <v>1.0190021562358218</v>
      </c>
      <c r="L1946">
        <f t="shared" si="246"/>
        <v>0.99451937641918908</v>
      </c>
      <c r="M1946">
        <f t="shared" si="247"/>
        <v>0.99899221744819899</v>
      </c>
    </row>
    <row r="1947" spans="1:13" x14ac:dyDescent="0.2">
      <c r="A1947">
        <f t="shared" si="240"/>
        <v>3.8780000000000001</v>
      </c>
      <c r="B1947">
        <v>1939</v>
      </c>
      <c r="C1947">
        <v>13.899360241</v>
      </c>
      <c r="D1947">
        <v>17.786429196</v>
      </c>
      <c r="E1947">
        <v>14.710034524999999</v>
      </c>
      <c r="F1947" s="2">
        <v>-1990.8107</v>
      </c>
      <c r="G1947">
        <f t="shared" si="241"/>
        <v>2.7798720482000001</v>
      </c>
      <c r="H1947">
        <f t="shared" si="242"/>
        <v>5.9288097320000004</v>
      </c>
      <c r="I1947">
        <f t="shared" si="243"/>
        <v>4.9033448416666667</v>
      </c>
      <c r="J1947" s="2">
        <f t="shared" si="244"/>
        <v>-11.060059444444445</v>
      </c>
      <c r="K1947">
        <f t="shared" si="245"/>
        <v>1.019050458958108</v>
      </c>
      <c r="L1947">
        <f t="shared" si="246"/>
        <v>0.99458800675974102</v>
      </c>
      <c r="M1947">
        <f t="shared" si="247"/>
        <v>0.99900582236789137</v>
      </c>
    </row>
    <row r="1948" spans="1:13" x14ac:dyDescent="0.2">
      <c r="A1948">
        <f t="shared" si="240"/>
        <v>3.88</v>
      </c>
      <c r="B1948">
        <v>1940</v>
      </c>
      <c r="C1948">
        <v>13.89991798</v>
      </c>
      <c r="D1948">
        <v>17.787537271000001</v>
      </c>
      <c r="E1948">
        <v>14.710548714</v>
      </c>
      <c r="F1948" s="2">
        <v>-1990.7745</v>
      </c>
      <c r="G1948">
        <f t="shared" si="241"/>
        <v>2.7799835960000001</v>
      </c>
      <c r="H1948">
        <f t="shared" si="242"/>
        <v>5.9291790903333341</v>
      </c>
      <c r="I1948">
        <f t="shared" si="243"/>
        <v>4.9035162379999999</v>
      </c>
      <c r="J1948" s="2">
        <f t="shared" si="244"/>
        <v>-11.059858333333333</v>
      </c>
      <c r="K1948">
        <f t="shared" si="245"/>
        <v>1.0190913503498034</v>
      </c>
      <c r="L1948">
        <f t="shared" si="246"/>
        <v>0.99464996849997833</v>
      </c>
      <c r="M1948">
        <f t="shared" si="247"/>
        <v>0.99904074259897069</v>
      </c>
    </row>
    <row r="1949" spans="1:13" x14ac:dyDescent="0.2">
      <c r="A1949">
        <f t="shared" si="240"/>
        <v>3.8820000000000001</v>
      </c>
      <c r="B1949">
        <v>1941</v>
      </c>
      <c r="C1949">
        <v>13.900440851999999</v>
      </c>
      <c r="D1949">
        <v>17.788435229000001</v>
      </c>
      <c r="E1949">
        <v>14.711049644999999</v>
      </c>
      <c r="F1949" s="2">
        <v>-1990.7407000000001</v>
      </c>
      <c r="G1949">
        <f t="shared" si="241"/>
        <v>2.7800881704</v>
      </c>
      <c r="H1949">
        <f t="shared" si="242"/>
        <v>5.9294784096666673</v>
      </c>
      <c r="I1949">
        <f t="shared" si="243"/>
        <v>4.903683215</v>
      </c>
      <c r="J1949" s="2">
        <f t="shared" si="244"/>
        <v>-11.059670555555556</v>
      </c>
      <c r="K1949">
        <f t="shared" si="245"/>
        <v>1.0191296854200753</v>
      </c>
      <c r="L1949">
        <f t="shared" si="246"/>
        <v>0.99470018084150746</v>
      </c>
      <c r="M1949">
        <f t="shared" si="247"/>
        <v>0.9990747624365689</v>
      </c>
    </row>
    <row r="1950" spans="1:13" x14ac:dyDescent="0.2">
      <c r="A1950">
        <f t="shared" si="240"/>
        <v>3.8839999999999999</v>
      </c>
      <c r="B1950">
        <v>1942</v>
      </c>
      <c r="C1950">
        <v>13.900666706999999</v>
      </c>
      <c r="D1950">
        <v>17.788960684999999</v>
      </c>
      <c r="E1950">
        <v>14.711710338</v>
      </c>
      <c r="F1950" s="2">
        <v>-1990.7066</v>
      </c>
      <c r="G1950">
        <f t="shared" si="241"/>
        <v>2.7801333414</v>
      </c>
      <c r="H1950">
        <f t="shared" si="242"/>
        <v>5.9296535616666661</v>
      </c>
      <c r="I1950">
        <f t="shared" si="243"/>
        <v>4.9039034460000002</v>
      </c>
      <c r="J1950" s="2">
        <f t="shared" si="244"/>
        <v>-11.059481111111111</v>
      </c>
      <c r="K1950">
        <f t="shared" si="245"/>
        <v>1.0191462442859094</v>
      </c>
      <c r="L1950">
        <f t="shared" si="246"/>
        <v>0.99472956348092978</v>
      </c>
      <c r="M1950">
        <f t="shared" si="247"/>
        <v>0.9991196322261453</v>
      </c>
    </row>
    <row r="1951" spans="1:13" x14ac:dyDescent="0.2">
      <c r="A1951">
        <f t="shared" si="240"/>
        <v>3.8860000000000001</v>
      </c>
      <c r="B1951">
        <v>1943</v>
      </c>
      <c r="C1951">
        <v>13.901354770999999</v>
      </c>
      <c r="D1951">
        <v>17.789102126</v>
      </c>
      <c r="E1951">
        <v>14.712124125000001</v>
      </c>
      <c r="F1951" s="2">
        <v>-1990.6661999999999</v>
      </c>
      <c r="G1951">
        <f t="shared" si="241"/>
        <v>2.7802709541999997</v>
      </c>
      <c r="H1951">
        <f t="shared" si="242"/>
        <v>5.9297007086666662</v>
      </c>
      <c r="I1951">
        <f t="shared" si="243"/>
        <v>4.9040413750000003</v>
      </c>
      <c r="J1951" s="2">
        <f t="shared" si="244"/>
        <v>-11.059256666666666</v>
      </c>
      <c r="K1951">
        <f t="shared" si="245"/>
        <v>1.0191966906318441</v>
      </c>
      <c r="L1951">
        <f t="shared" si="246"/>
        <v>0.99473747263013079</v>
      </c>
      <c r="M1951">
        <f t="shared" si="247"/>
        <v>0.99914773383403188</v>
      </c>
    </row>
    <row r="1952" spans="1:13" x14ac:dyDescent="0.2">
      <c r="A1952">
        <f t="shared" si="240"/>
        <v>3.8879999999999999</v>
      </c>
      <c r="B1952">
        <v>1944</v>
      </c>
      <c r="C1952">
        <v>13.901911199000001</v>
      </c>
      <c r="D1952">
        <v>17.788955528999999</v>
      </c>
      <c r="E1952">
        <v>14.712808524</v>
      </c>
      <c r="F1952" s="2">
        <v>-1990.6309000000001</v>
      </c>
      <c r="G1952">
        <f t="shared" si="241"/>
        <v>2.7803822398000002</v>
      </c>
      <c r="H1952">
        <f t="shared" si="242"/>
        <v>5.9296518429999994</v>
      </c>
      <c r="I1952">
        <f t="shared" si="243"/>
        <v>4.9042695079999996</v>
      </c>
      <c r="J1952" s="2">
        <f t="shared" si="244"/>
        <v>-11.059060555555556</v>
      </c>
      <c r="K1952">
        <f t="shared" si="245"/>
        <v>1.0192374859057955</v>
      </c>
      <c r="L1952">
        <f t="shared" si="246"/>
        <v>0.99472927516584941</v>
      </c>
      <c r="M1952">
        <f t="shared" si="247"/>
        <v>0.99919421357441995</v>
      </c>
    </row>
    <row r="1953" spans="1:13" x14ac:dyDescent="0.2">
      <c r="A1953">
        <f t="shared" si="240"/>
        <v>3.89</v>
      </c>
      <c r="B1953">
        <v>1945</v>
      </c>
      <c r="C1953">
        <v>13.902226364000001</v>
      </c>
      <c r="D1953">
        <v>17.788612523000001</v>
      </c>
      <c r="E1953">
        <v>14.713992812000001</v>
      </c>
      <c r="F1953" s="2">
        <v>-1990.5978</v>
      </c>
      <c r="G1953">
        <f t="shared" si="241"/>
        <v>2.7804452728000002</v>
      </c>
      <c r="H1953">
        <f t="shared" si="242"/>
        <v>5.9295375076666668</v>
      </c>
      <c r="I1953">
        <f t="shared" si="243"/>
        <v>4.9046642706666672</v>
      </c>
      <c r="J1953" s="2">
        <f t="shared" si="244"/>
        <v>-11.058876666666666</v>
      </c>
      <c r="K1953">
        <f t="shared" si="245"/>
        <v>1.0192605926554825</v>
      </c>
      <c r="L1953">
        <f t="shared" si="246"/>
        <v>0.99471009483178208</v>
      </c>
      <c r="M1953">
        <f t="shared" si="247"/>
        <v>0.99927464238683039</v>
      </c>
    </row>
    <row r="1954" spans="1:13" x14ac:dyDescent="0.2">
      <c r="A1954">
        <f t="shared" si="240"/>
        <v>3.8919999999999999</v>
      </c>
      <c r="B1954">
        <v>1946</v>
      </c>
      <c r="C1954">
        <v>13.902673688</v>
      </c>
      <c r="D1954">
        <v>17.788088885000001</v>
      </c>
      <c r="E1954">
        <v>14.715236027</v>
      </c>
      <c r="F1954" s="2">
        <v>-1990.5673999999999</v>
      </c>
      <c r="G1954">
        <f t="shared" si="241"/>
        <v>2.7805347376</v>
      </c>
      <c r="H1954">
        <f t="shared" si="242"/>
        <v>5.9293629616666665</v>
      </c>
      <c r="I1954">
        <f t="shared" si="243"/>
        <v>4.9050786756666662</v>
      </c>
      <c r="J1954" s="2">
        <f t="shared" si="244"/>
        <v>-11.058707777777776</v>
      </c>
      <c r="K1954">
        <f t="shared" si="245"/>
        <v>1.019293388821608</v>
      </c>
      <c r="L1954">
        <f t="shared" si="246"/>
        <v>0.99468081385194373</v>
      </c>
      <c r="M1954">
        <f t="shared" si="247"/>
        <v>0.99935907312160144</v>
      </c>
    </row>
    <row r="1955" spans="1:13" x14ac:dyDescent="0.2">
      <c r="A1955">
        <f t="shared" si="240"/>
        <v>3.8940000000000001</v>
      </c>
      <c r="B1955">
        <v>1947</v>
      </c>
      <c r="C1955">
        <v>13.903129109</v>
      </c>
      <c r="D1955">
        <v>17.78727877</v>
      </c>
      <c r="E1955">
        <v>14.716665602999999</v>
      </c>
      <c r="F1955" s="2">
        <v>-1990.5426</v>
      </c>
      <c r="G1955">
        <f t="shared" si="241"/>
        <v>2.7806258218000002</v>
      </c>
      <c r="H1955">
        <f t="shared" si="242"/>
        <v>5.9290929233333332</v>
      </c>
      <c r="I1955">
        <f t="shared" si="243"/>
        <v>4.9055552009999994</v>
      </c>
      <c r="J1955" s="2">
        <f t="shared" si="244"/>
        <v>-11.05857</v>
      </c>
      <c r="K1955">
        <f t="shared" si="245"/>
        <v>1.0193267786302771</v>
      </c>
      <c r="L1955">
        <f t="shared" si="246"/>
        <v>0.99463551354718793</v>
      </c>
      <c r="M1955">
        <f t="shared" si="247"/>
        <v>0.99945616023211026</v>
      </c>
    </row>
    <row r="1956" spans="1:13" x14ac:dyDescent="0.2">
      <c r="A1956">
        <f t="shared" si="240"/>
        <v>3.8959999999999999</v>
      </c>
      <c r="B1956">
        <v>1948</v>
      </c>
      <c r="C1956">
        <v>13.903581564</v>
      </c>
      <c r="D1956">
        <v>17.786176932</v>
      </c>
      <c r="E1956">
        <v>14.718142206</v>
      </c>
      <c r="F1956" s="2">
        <v>-1990.5198</v>
      </c>
      <c r="G1956">
        <f t="shared" si="241"/>
        <v>2.7807163128000001</v>
      </c>
      <c r="H1956">
        <f t="shared" si="242"/>
        <v>5.928725644</v>
      </c>
      <c r="I1956">
        <f t="shared" si="243"/>
        <v>4.9060474019999996</v>
      </c>
      <c r="J1956" s="2">
        <f t="shared" si="244"/>
        <v>-11.058443333333333</v>
      </c>
      <c r="K1956">
        <f t="shared" si="245"/>
        <v>1.019359950982631</v>
      </c>
      <c r="L1956">
        <f t="shared" si="246"/>
        <v>0.99457390056978157</v>
      </c>
      <c r="M1956">
        <f t="shared" si="247"/>
        <v>0.99955644109765263</v>
      </c>
    </row>
    <row r="1957" spans="1:13" x14ac:dyDescent="0.2">
      <c r="A1957">
        <f t="shared" si="240"/>
        <v>3.8980000000000001</v>
      </c>
      <c r="B1957">
        <v>1949</v>
      </c>
      <c r="C1957">
        <v>13.903898299</v>
      </c>
      <c r="D1957">
        <v>17.785061433999999</v>
      </c>
      <c r="E1957">
        <v>14.719678235</v>
      </c>
      <c r="F1957" s="2">
        <v>-1990.4948999999999</v>
      </c>
      <c r="G1957">
        <f t="shared" si="241"/>
        <v>2.7807796597999999</v>
      </c>
      <c r="H1957">
        <f t="shared" si="242"/>
        <v>5.9283538113333334</v>
      </c>
      <c r="I1957">
        <f t="shared" si="243"/>
        <v>4.9065594116666666</v>
      </c>
      <c r="J1957" s="2">
        <f t="shared" si="244"/>
        <v>-11.058304999999999</v>
      </c>
      <c r="K1957">
        <f t="shared" si="245"/>
        <v>1.0193831728389984</v>
      </c>
      <c r="L1957">
        <f t="shared" si="246"/>
        <v>0.99451152374753482</v>
      </c>
      <c r="M1957">
        <f t="shared" si="247"/>
        <v>0.99966075777425323</v>
      </c>
    </row>
    <row r="1958" spans="1:13" x14ac:dyDescent="0.2">
      <c r="A1958">
        <f t="shared" si="240"/>
        <v>3.9</v>
      </c>
      <c r="B1958">
        <v>1950</v>
      </c>
      <c r="C1958">
        <v>13.904311572999999</v>
      </c>
      <c r="D1958">
        <v>17.783978548</v>
      </c>
      <c r="E1958">
        <v>14.721234559000001</v>
      </c>
      <c r="F1958" s="2">
        <v>-1990.4697000000001</v>
      </c>
      <c r="G1958">
        <f t="shared" si="241"/>
        <v>2.7808623145999998</v>
      </c>
      <c r="H1958">
        <f t="shared" si="242"/>
        <v>5.9279928493333331</v>
      </c>
      <c r="I1958">
        <f t="shared" si="243"/>
        <v>4.9070781863333339</v>
      </c>
      <c r="J1958" s="2">
        <f t="shared" si="244"/>
        <v>-11.058165000000001</v>
      </c>
      <c r="K1958">
        <f t="shared" si="245"/>
        <v>1.0194134725831645</v>
      </c>
      <c r="L1958">
        <f t="shared" si="246"/>
        <v>0.99445097053494669</v>
      </c>
      <c r="M1958">
        <f t="shared" si="247"/>
        <v>0.99976645274966947</v>
      </c>
    </row>
    <row r="1959" spans="1:13" x14ac:dyDescent="0.2">
      <c r="A1959">
        <f t="shared" si="240"/>
        <v>3.9020000000000001</v>
      </c>
      <c r="B1959">
        <v>1951</v>
      </c>
      <c r="C1959">
        <v>13.904768144</v>
      </c>
      <c r="D1959">
        <v>17.782646285999999</v>
      </c>
      <c r="E1959">
        <v>14.722890108</v>
      </c>
      <c r="F1959" s="2">
        <v>-1990.4511</v>
      </c>
      <c r="G1959">
        <f t="shared" si="241"/>
        <v>2.7809536287999999</v>
      </c>
      <c r="H1959">
        <f t="shared" si="242"/>
        <v>5.9275487619999998</v>
      </c>
      <c r="I1959">
        <f t="shared" si="243"/>
        <v>4.9076300359999996</v>
      </c>
      <c r="J1959" s="2">
        <f t="shared" si="244"/>
        <v>-11.058061666666667</v>
      </c>
      <c r="K1959">
        <f t="shared" si="245"/>
        <v>1.0194469467056442</v>
      </c>
      <c r="L1959">
        <f t="shared" si="246"/>
        <v>0.99437647262463202</v>
      </c>
      <c r="M1959">
        <f t="shared" si="247"/>
        <v>0.99987888641441725</v>
      </c>
    </row>
    <row r="1960" spans="1:13" x14ac:dyDescent="0.2">
      <c r="A1960">
        <f t="shared" si="240"/>
        <v>3.9039999999999999</v>
      </c>
      <c r="B1960">
        <v>1952</v>
      </c>
      <c r="C1960">
        <v>13.905504648999999</v>
      </c>
      <c r="D1960">
        <v>17.781410129000001</v>
      </c>
      <c r="E1960">
        <v>14.724993255999999</v>
      </c>
      <c r="F1960" s="2">
        <v>-1990.4317000000001</v>
      </c>
      <c r="G1960">
        <f t="shared" si="241"/>
        <v>2.7811009298</v>
      </c>
      <c r="H1960">
        <f t="shared" si="242"/>
        <v>5.9271367096666667</v>
      </c>
      <c r="I1960">
        <f t="shared" si="243"/>
        <v>4.9083310853333328</v>
      </c>
      <c r="J1960" s="2">
        <f t="shared" si="244"/>
        <v>-11.057953888888889</v>
      </c>
      <c r="K1960">
        <f t="shared" si="245"/>
        <v>1.0195009445692338</v>
      </c>
      <c r="L1960">
        <f t="shared" si="246"/>
        <v>0.99430734874860704</v>
      </c>
      <c r="M1960">
        <f t="shared" si="247"/>
        <v>1.0000217179688728</v>
      </c>
    </row>
    <row r="1961" spans="1:13" x14ac:dyDescent="0.2">
      <c r="A1961">
        <f t="shared" si="240"/>
        <v>3.9060000000000001</v>
      </c>
      <c r="B1961">
        <v>1953</v>
      </c>
      <c r="C1961">
        <v>13.906164712000001</v>
      </c>
      <c r="D1961">
        <v>17.780152982000001</v>
      </c>
      <c r="E1961">
        <v>14.727108236999999</v>
      </c>
      <c r="F1961" s="2">
        <v>-1990.4096999999999</v>
      </c>
      <c r="G1961">
        <f t="shared" si="241"/>
        <v>2.7812329424</v>
      </c>
      <c r="H1961">
        <f t="shared" si="242"/>
        <v>5.9267176606666672</v>
      </c>
      <c r="I1961">
        <f t="shared" si="243"/>
        <v>4.9090360789999998</v>
      </c>
      <c r="J1961" s="2">
        <f t="shared" si="244"/>
        <v>-11.057831666666667</v>
      </c>
      <c r="K1961">
        <f t="shared" si="245"/>
        <v>1.0195493379838536</v>
      </c>
      <c r="L1961">
        <f t="shared" si="246"/>
        <v>0.99423705114613981</v>
      </c>
      <c r="M1961">
        <f t="shared" si="247"/>
        <v>1.0001653531404699</v>
      </c>
    </row>
    <row r="1962" spans="1:13" x14ac:dyDescent="0.2">
      <c r="A1962">
        <f t="shared" si="240"/>
        <v>3.9079999999999999</v>
      </c>
      <c r="B1962">
        <v>1954</v>
      </c>
      <c r="C1962">
        <v>13.906754334</v>
      </c>
      <c r="D1962">
        <v>17.779016486</v>
      </c>
      <c r="E1962">
        <v>14.729765905000001</v>
      </c>
      <c r="F1962" s="2">
        <v>-1990.3915999999999</v>
      </c>
      <c r="G1962">
        <f t="shared" si="241"/>
        <v>2.7813508668</v>
      </c>
      <c r="H1962">
        <f t="shared" si="242"/>
        <v>5.9263388286666663</v>
      </c>
      <c r="I1962">
        <f t="shared" si="243"/>
        <v>4.9099219683333333</v>
      </c>
      <c r="J1962" s="2">
        <f t="shared" si="244"/>
        <v>-11.05773111111111</v>
      </c>
      <c r="K1962">
        <f t="shared" si="245"/>
        <v>1.0195925669209625</v>
      </c>
      <c r="L1962">
        <f t="shared" si="246"/>
        <v>0.99417350015010353</v>
      </c>
      <c r="M1962">
        <f t="shared" si="247"/>
        <v>1.0003458439341122</v>
      </c>
    </row>
    <row r="1963" spans="1:13" x14ac:dyDescent="0.2">
      <c r="A1963">
        <f t="shared" si="240"/>
        <v>3.91</v>
      </c>
      <c r="B1963">
        <v>1955</v>
      </c>
      <c r="C1963">
        <v>13.907079262</v>
      </c>
      <c r="D1963">
        <v>17.777981188999998</v>
      </c>
      <c r="E1963">
        <v>14.732490959</v>
      </c>
      <c r="F1963" s="2">
        <v>-1990.3761999999999</v>
      </c>
      <c r="G1963">
        <f t="shared" si="241"/>
        <v>2.7814158523999999</v>
      </c>
      <c r="H1963">
        <f t="shared" si="242"/>
        <v>5.9259937296666658</v>
      </c>
      <c r="I1963">
        <f t="shared" si="243"/>
        <v>4.9108303196666663</v>
      </c>
      <c r="J1963" s="2">
        <f t="shared" si="244"/>
        <v>-11.057645555555554</v>
      </c>
      <c r="K1963">
        <f t="shared" si="245"/>
        <v>1.0196163894582437</v>
      </c>
      <c r="L1963">
        <f t="shared" si="246"/>
        <v>0.9941156080364989</v>
      </c>
      <c r="M1963">
        <f t="shared" si="247"/>
        <v>1.0005309111280498</v>
      </c>
    </row>
    <row r="1964" spans="1:13" x14ac:dyDescent="0.2">
      <c r="A1964">
        <f t="shared" si="240"/>
        <v>3.9119999999999999</v>
      </c>
      <c r="B1964">
        <v>1956</v>
      </c>
      <c r="C1964">
        <v>13.907121974000001</v>
      </c>
      <c r="D1964">
        <v>17.776890325</v>
      </c>
      <c r="E1964">
        <v>14.735043706000001</v>
      </c>
      <c r="F1964" s="2">
        <v>-1990.3661</v>
      </c>
      <c r="G1964">
        <f t="shared" si="241"/>
        <v>2.7814243948000001</v>
      </c>
      <c r="H1964">
        <f t="shared" si="242"/>
        <v>5.9256301083333334</v>
      </c>
      <c r="I1964">
        <f t="shared" si="243"/>
        <v>4.9116812353333339</v>
      </c>
      <c r="J1964" s="2">
        <f t="shared" si="244"/>
        <v>-11.057589444444444</v>
      </c>
      <c r="K1964">
        <f t="shared" si="245"/>
        <v>1.0196195209464884</v>
      </c>
      <c r="L1964">
        <f t="shared" si="246"/>
        <v>0.99405460870720985</v>
      </c>
      <c r="M1964">
        <f t="shared" si="247"/>
        <v>1.0007042763986547</v>
      </c>
    </row>
    <row r="1965" spans="1:13" x14ac:dyDescent="0.2">
      <c r="A1965">
        <f t="shared" si="240"/>
        <v>3.9140000000000001</v>
      </c>
      <c r="B1965">
        <v>1957</v>
      </c>
      <c r="C1965">
        <v>13.907070674</v>
      </c>
      <c r="D1965">
        <v>17.775872845999999</v>
      </c>
      <c r="E1965">
        <v>14.737614221999999</v>
      </c>
      <c r="F1965" s="2">
        <v>-1990.3507999999999</v>
      </c>
      <c r="G1965">
        <f t="shared" si="241"/>
        <v>2.7814141347999999</v>
      </c>
      <c r="H1965">
        <f t="shared" si="242"/>
        <v>5.9252909486666665</v>
      </c>
      <c r="I1965">
        <f t="shared" si="243"/>
        <v>4.9125380739999995</v>
      </c>
      <c r="J1965" s="2">
        <f t="shared" si="244"/>
        <v>-11.057504444444444</v>
      </c>
      <c r="K1965">
        <f t="shared" si="245"/>
        <v>1.019615759817369</v>
      </c>
      <c r="L1965">
        <f t="shared" si="246"/>
        <v>0.99399771294699968</v>
      </c>
      <c r="M1965">
        <f t="shared" si="247"/>
        <v>1.0008788484192792</v>
      </c>
    </row>
    <row r="1966" spans="1:13" x14ac:dyDescent="0.2">
      <c r="A1966">
        <f t="shared" si="240"/>
        <v>3.9159999999999999</v>
      </c>
      <c r="B1966">
        <v>1958</v>
      </c>
      <c r="C1966">
        <v>13.906943760000001</v>
      </c>
      <c r="D1966">
        <v>17.774823278</v>
      </c>
      <c r="E1966">
        <v>14.740500522</v>
      </c>
      <c r="F1966" s="2">
        <v>-1990.3340000000001</v>
      </c>
      <c r="G1966">
        <f t="shared" si="241"/>
        <v>2.7813887520000002</v>
      </c>
      <c r="H1966">
        <f t="shared" si="242"/>
        <v>5.9249410926666668</v>
      </c>
      <c r="I1966">
        <f t="shared" si="243"/>
        <v>4.9135001740000002</v>
      </c>
      <c r="J1966" s="2">
        <f t="shared" si="244"/>
        <v>-11.057411111111112</v>
      </c>
      <c r="K1966">
        <f t="shared" si="245"/>
        <v>1.0196064549452235</v>
      </c>
      <c r="L1966">
        <f t="shared" si="246"/>
        <v>0.99393902282243485</v>
      </c>
      <c r="M1966">
        <f t="shared" si="247"/>
        <v>1.0010748663484148</v>
      </c>
    </row>
    <row r="1967" spans="1:13" x14ac:dyDescent="0.2">
      <c r="A1967">
        <f t="shared" si="240"/>
        <v>3.9180000000000001</v>
      </c>
      <c r="B1967">
        <v>1959</v>
      </c>
      <c r="C1967">
        <v>13.906993088</v>
      </c>
      <c r="D1967">
        <v>17.773609284999999</v>
      </c>
      <c r="E1967">
        <v>14.743122190999999</v>
      </c>
      <c r="F1967" s="2">
        <v>-1990.3145</v>
      </c>
      <c r="G1967">
        <f t="shared" si="241"/>
        <v>2.7813986175999998</v>
      </c>
      <c r="H1967">
        <f t="shared" si="242"/>
        <v>5.924536428333333</v>
      </c>
      <c r="I1967">
        <f t="shared" si="243"/>
        <v>4.9143740636666662</v>
      </c>
      <c r="J1967" s="2">
        <f t="shared" si="244"/>
        <v>-11.057302777777778</v>
      </c>
      <c r="K1967">
        <f t="shared" si="245"/>
        <v>1.0196100714944865</v>
      </c>
      <c r="L1967">
        <f t="shared" si="246"/>
        <v>0.99387113832101037</v>
      </c>
      <c r="M1967">
        <f t="shared" si="247"/>
        <v>1.0012529123340219</v>
      </c>
    </row>
    <row r="1968" spans="1:13" x14ac:dyDescent="0.2">
      <c r="A1968">
        <f t="shared" si="240"/>
        <v>3.92</v>
      </c>
      <c r="B1968">
        <v>1960</v>
      </c>
      <c r="C1968">
        <v>13.906988585000001</v>
      </c>
      <c r="D1968">
        <v>17.772450582000001</v>
      </c>
      <c r="E1968">
        <v>14.746199303999999</v>
      </c>
      <c r="F1968" s="2">
        <v>-1990.2982</v>
      </c>
      <c r="G1968">
        <f t="shared" si="241"/>
        <v>2.7813977169999999</v>
      </c>
      <c r="H1968">
        <f t="shared" si="242"/>
        <v>5.9241501940000001</v>
      </c>
      <c r="I1968">
        <f t="shared" si="243"/>
        <v>4.9153997679999994</v>
      </c>
      <c r="J1968" s="2">
        <f t="shared" si="244"/>
        <v>-11.057212222222223</v>
      </c>
      <c r="K1968">
        <f t="shared" si="245"/>
        <v>1.0196097413509306</v>
      </c>
      <c r="L1968">
        <f t="shared" si="246"/>
        <v>0.9938063455458841</v>
      </c>
      <c r="M1968">
        <f t="shared" si="247"/>
        <v>1.001461888988554</v>
      </c>
    </row>
    <row r="1969" spans="1:13" x14ac:dyDescent="0.2">
      <c r="A1969">
        <f t="shared" si="240"/>
        <v>3.9220000000000002</v>
      </c>
      <c r="B1969">
        <v>1961</v>
      </c>
      <c r="C1969">
        <v>13.906926642</v>
      </c>
      <c r="D1969">
        <v>17.771219709</v>
      </c>
      <c r="E1969">
        <v>14.749373653999999</v>
      </c>
      <c r="F1969" s="2">
        <v>-1990.2822000000001</v>
      </c>
      <c r="G1969">
        <f t="shared" si="241"/>
        <v>2.7813853283999999</v>
      </c>
      <c r="H1969">
        <f t="shared" si="242"/>
        <v>5.9237399030000004</v>
      </c>
      <c r="I1969">
        <f t="shared" si="243"/>
        <v>4.9164578846666664</v>
      </c>
      <c r="J1969" s="2">
        <f t="shared" si="244"/>
        <v>-11.057123333333333</v>
      </c>
      <c r="K1969">
        <f t="shared" si="245"/>
        <v>1.0196051999158224</v>
      </c>
      <c r="L1969">
        <f t="shared" si="246"/>
        <v>0.99373751714249003</v>
      </c>
      <c r="M1969">
        <f t="shared" si="247"/>
        <v>1.0016774693209349</v>
      </c>
    </row>
    <row r="1970" spans="1:13" x14ac:dyDescent="0.2">
      <c r="A1970">
        <f t="shared" si="240"/>
        <v>3.9239999999999999</v>
      </c>
      <c r="B1970">
        <v>1962</v>
      </c>
      <c r="C1970">
        <v>13.906684768</v>
      </c>
      <c r="D1970">
        <v>17.770481818</v>
      </c>
      <c r="E1970">
        <v>14.752581441</v>
      </c>
      <c r="F1970" s="2">
        <v>-1990.2668000000001</v>
      </c>
      <c r="G1970">
        <f t="shared" si="241"/>
        <v>2.7813369535999999</v>
      </c>
      <c r="H1970">
        <f t="shared" si="242"/>
        <v>5.9234939393333335</v>
      </c>
      <c r="I1970">
        <f t="shared" si="243"/>
        <v>4.9175271470000004</v>
      </c>
      <c r="J1970" s="2">
        <f t="shared" si="244"/>
        <v>-11.057037777777778</v>
      </c>
      <c r="K1970">
        <f t="shared" si="245"/>
        <v>1.019587466595264</v>
      </c>
      <c r="L1970">
        <f t="shared" si="246"/>
        <v>0.99369625548559359</v>
      </c>
      <c r="M1970">
        <f t="shared" si="247"/>
        <v>1.001895320467679</v>
      </c>
    </row>
    <row r="1971" spans="1:13" x14ac:dyDescent="0.2">
      <c r="A1971">
        <f t="shared" si="240"/>
        <v>3.9260000000000002</v>
      </c>
      <c r="B1971">
        <v>1963</v>
      </c>
      <c r="C1971">
        <v>13.906690868</v>
      </c>
      <c r="D1971">
        <v>17.769941148000001</v>
      </c>
      <c r="E1971">
        <v>14.755816324</v>
      </c>
      <c r="F1971" s="2">
        <v>-1990.2517</v>
      </c>
      <c r="G1971">
        <f t="shared" si="241"/>
        <v>2.7813381736</v>
      </c>
      <c r="H1971">
        <f t="shared" si="242"/>
        <v>5.923313716</v>
      </c>
      <c r="I1971">
        <f t="shared" si="243"/>
        <v>4.9186054413333329</v>
      </c>
      <c r="J1971" s="2">
        <f t="shared" si="244"/>
        <v>-11.05695388888889</v>
      </c>
      <c r="K1971">
        <f t="shared" si="245"/>
        <v>1.0195879138250423</v>
      </c>
      <c r="L1971">
        <f t="shared" si="246"/>
        <v>0.9936660221041943</v>
      </c>
      <c r="M1971">
        <f t="shared" si="247"/>
        <v>1.0021150117910531</v>
      </c>
    </row>
    <row r="1972" spans="1:13" x14ac:dyDescent="0.2">
      <c r="A1972">
        <f t="shared" si="240"/>
        <v>3.9279999999999999</v>
      </c>
      <c r="B1972">
        <v>1964</v>
      </c>
      <c r="C1972">
        <v>13.906780732</v>
      </c>
      <c r="D1972">
        <v>17.769095659000001</v>
      </c>
      <c r="E1972">
        <v>14.759286358000001</v>
      </c>
      <c r="F1972" s="2">
        <v>-1990.2394999999999</v>
      </c>
      <c r="G1972">
        <f t="shared" si="241"/>
        <v>2.7813561463999998</v>
      </c>
      <c r="H1972">
        <f t="shared" si="242"/>
        <v>5.9230318863333338</v>
      </c>
      <c r="I1972">
        <f t="shared" si="243"/>
        <v>4.9197621193333338</v>
      </c>
      <c r="J1972" s="2">
        <f t="shared" si="244"/>
        <v>-11.05688611111111</v>
      </c>
      <c r="K1972">
        <f t="shared" si="245"/>
        <v>1.0195945023261572</v>
      </c>
      <c r="L1972">
        <f t="shared" si="246"/>
        <v>0.99361874374326087</v>
      </c>
      <c r="M1972">
        <f t="shared" si="247"/>
        <v>1.0023506729762073</v>
      </c>
    </row>
    <row r="1973" spans="1:13" x14ac:dyDescent="0.2">
      <c r="A1973">
        <f t="shared" si="240"/>
        <v>3.93</v>
      </c>
      <c r="B1973">
        <v>1965</v>
      </c>
      <c r="C1973">
        <v>13.906696554</v>
      </c>
      <c r="D1973">
        <v>17.767927024999999</v>
      </c>
      <c r="E1973">
        <v>14.762857912999999</v>
      </c>
      <c r="F1973" s="2">
        <v>-1990.2279000000001</v>
      </c>
      <c r="G1973">
        <f t="shared" si="241"/>
        <v>2.7813393108</v>
      </c>
      <c r="H1973">
        <f t="shared" si="242"/>
        <v>5.9226423416666663</v>
      </c>
      <c r="I1973">
        <f t="shared" si="243"/>
        <v>4.9209526376666668</v>
      </c>
      <c r="J1973" s="2">
        <f t="shared" si="244"/>
        <v>-11.056821666666668</v>
      </c>
      <c r="K1973">
        <f t="shared" si="245"/>
        <v>1.019588330701849</v>
      </c>
      <c r="L1973">
        <f t="shared" si="246"/>
        <v>0.99355339564287004</v>
      </c>
      <c r="M1973">
        <f t="shared" si="247"/>
        <v>1.0025932287794477</v>
      </c>
    </row>
    <row r="1974" spans="1:13" x14ac:dyDescent="0.2">
      <c r="A1974">
        <f t="shared" si="240"/>
        <v>3.9319999999999999</v>
      </c>
      <c r="B1974">
        <v>1966</v>
      </c>
      <c r="C1974">
        <v>13.906759066999999</v>
      </c>
      <c r="D1974">
        <v>17.766477645999998</v>
      </c>
      <c r="E1974">
        <v>14.766536503999999</v>
      </c>
      <c r="F1974" s="2">
        <v>-1990.2147</v>
      </c>
      <c r="G1974">
        <f t="shared" si="241"/>
        <v>2.7813518133999997</v>
      </c>
      <c r="H1974">
        <f t="shared" si="242"/>
        <v>5.9221592153333331</v>
      </c>
      <c r="I1974">
        <f t="shared" si="243"/>
        <v>4.9221788346666662</v>
      </c>
      <c r="J1974" s="2">
        <f t="shared" si="244"/>
        <v>-11.056748333333333</v>
      </c>
      <c r="K1974">
        <f t="shared" si="245"/>
        <v>1.0195929139272806</v>
      </c>
      <c r="L1974">
        <f t="shared" si="246"/>
        <v>0.99347234874161938</v>
      </c>
      <c r="M1974">
        <f t="shared" si="247"/>
        <v>1.0028430537421873</v>
      </c>
    </row>
    <row r="1975" spans="1:13" x14ac:dyDescent="0.2">
      <c r="A1975">
        <f t="shared" si="240"/>
        <v>3.9340000000000002</v>
      </c>
      <c r="B1975">
        <v>1967</v>
      </c>
      <c r="C1975">
        <v>13.906525107</v>
      </c>
      <c r="D1975">
        <v>17.765098289000001</v>
      </c>
      <c r="E1975">
        <v>14.770295537000001</v>
      </c>
      <c r="F1975" s="2">
        <v>-1990.2001</v>
      </c>
      <c r="G1975">
        <f t="shared" si="241"/>
        <v>2.7813050214000001</v>
      </c>
      <c r="H1975">
        <f t="shared" si="242"/>
        <v>5.921699429666667</v>
      </c>
      <c r="I1975">
        <f t="shared" si="243"/>
        <v>4.9234318456666673</v>
      </c>
      <c r="J1975" s="2">
        <f t="shared" si="244"/>
        <v>-11.056667222222222</v>
      </c>
      <c r="K1975">
        <f t="shared" si="245"/>
        <v>1.0195757608323723</v>
      </c>
      <c r="L1975">
        <f t="shared" si="246"/>
        <v>0.99339521735599279</v>
      </c>
      <c r="M1975">
        <f t="shared" si="247"/>
        <v>1.0030983417802333</v>
      </c>
    </row>
    <row r="1976" spans="1:13" x14ac:dyDescent="0.2">
      <c r="A1976">
        <f t="shared" si="240"/>
        <v>3.9359999999999999</v>
      </c>
      <c r="B1976">
        <v>1968</v>
      </c>
      <c r="C1976">
        <v>13.906262613999999</v>
      </c>
      <c r="D1976">
        <v>17.763801265000001</v>
      </c>
      <c r="E1976">
        <v>14.773958976999999</v>
      </c>
      <c r="F1976" s="2">
        <v>-1990.1893</v>
      </c>
      <c r="G1976">
        <f t="shared" si="241"/>
        <v>2.7812525228</v>
      </c>
      <c r="H1976">
        <f t="shared" si="242"/>
        <v>5.9212670883333338</v>
      </c>
      <c r="I1976">
        <f t="shared" si="243"/>
        <v>4.9246529923333329</v>
      </c>
      <c r="J1976" s="2">
        <f t="shared" si="244"/>
        <v>-11.056607222222222</v>
      </c>
      <c r="K1976">
        <f t="shared" si="245"/>
        <v>1.0195565158018469</v>
      </c>
      <c r="L1976">
        <f t="shared" si="246"/>
        <v>0.99332268989695849</v>
      </c>
      <c r="M1976">
        <f t="shared" si="247"/>
        <v>1.0033471377897649</v>
      </c>
    </row>
    <row r="1977" spans="1:13" x14ac:dyDescent="0.2">
      <c r="A1977">
        <f t="shared" si="240"/>
        <v>3.9380000000000002</v>
      </c>
      <c r="B1977">
        <v>1969</v>
      </c>
      <c r="C1977">
        <v>13.905848883999999</v>
      </c>
      <c r="D1977">
        <v>17.762797328000001</v>
      </c>
      <c r="E1977">
        <v>14.777974179999999</v>
      </c>
      <c r="F1977" s="2">
        <v>-1990.1787999999999</v>
      </c>
      <c r="G1977">
        <f t="shared" si="241"/>
        <v>2.7811697767999997</v>
      </c>
      <c r="H1977">
        <f t="shared" si="242"/>
        <v>5.9209324426666674</v>
      </c>
      <c r="I1977">
        <f t="shared" si="243"/>
        <v>4.9259913933333328</v>
      </c>
      <c r="J1977" s="2">
        <f t="shared" si="244"/>
        <v>-11.056548888888889</v>
      </c>
      <c r="K1977">
        <f t="shared" si="245"/>
        <v>1.0195261826254216</v>
      </c>
      <c r="L1977">
        <f t="shared" si="246"/>
        <v>0.99326655138322206</v>
      </c>
      <c r="M1977">
        <f t="shared" si="247"/>
        <v>1.0036198231575777</v>
      </c>
    </row>
    <row r="1978" spans="1:13" x14ac:dyDescent="0.2">
      <c r="A1978">
        <f t="shared" si="240"/>
        <v>3.94</v>
      </c>
      <c r="B1978">
        <v>1970</v>
      </c>
      <c r="C1978">
        <v>13.905489607</v>
      </c>
      <c r="D1978">
        <v>17.761621330000001</v>
      </c>
      <c r="E1978">
        <v>14.781806552999999</v>
      </c>
      <c r="F1978" s="2">
        <v>-1990.1709000000001</v>
      </c>
      <c r="G1978">
        <f t="shared" si="241"/>
        <v>2.7810979213999998</v>
      </c>
      <c r="H1978">
        <f t="shared" si="242"/>
        <v>5.9205404433333335</v>
      </c>
      <c r="I1978">
        <f t="shared" si="243"/>
        <v>4.927268851</v>
      </c>
      <c r="J1978" s="2">
        <f t="shared" si="244"/>
        <v>-11.056505</v>
      </c>
      <c r="K1978">
        <f t="shared" si="245"/>
        <v>1.0194998417445902</v>
      </c>
      <c r="L1978">
        <f t="shared" si="246"/>
        <v>0.99320079150000506</v>
      </c>
      <c r="M1978">
        <f t="shared" si="247"/>
        <v>1.0038800919512356</v>
      </c>
    </row>
    <row r="1979" spans="1:13" x14ac:dyDescent="0.2">
      <c r="A1979">
        <f t="shared" si="240"/>
        <v>3.9420000000000002</v>
      </c>
      <c r="B1979">
        <v>1971</v>
      </c>
      <c r="C1979">
        <v>13.9048427</v>
      </c>
      <c r="D1979">
        <v>17.760511155</v>
      </c>
      <c r="E1979">
        <v>14.785586277</v>
      </c>
      <c r="F1979" s="2">
        <v>-1990.1686</v>
      </c>
      <c r="G1979">
        <f t="shared" si="241"/>
        <v>2.7809685399999999</v>
      </c>
      <c r="H1979">
        <f t="shared" si="242"/>
        <v>5.9201703849999996</v>
      </c>
      <c r="I1979">
        <f t="shared" si="243"/>
        <v>4.9285287589999998</v>
      </c>
      <c r="J1979" s="2">
        <f t="shared" si="244"/>
        <v>-11.056492222222221</v>
      </c>
      <c r="K1979">
        <f t="shared" si="245"/>
        <v>1.0194524128799647</v>
      </c>
      <c r="L1979">
        <f t="shared" si="246"/>
        <v>0.99313871233120521</v>
      </c>
      <c r="M1979">
        <f t="shared" si="247"/>
        <v>1.0041367851817324</v>
      </c>
    </row>
    <row r="1980" spans="1:13" x14ac:dyDescent="0.2">
      <c r="A1980">
        <f t="shared" si="240"/>
        <v>3.944</v>
      </c>
      <c r="B1980">
        <v>1972</v>
      </c>
      <c r="C1980">
        <v>13.904073885000001</v>
      </c>
      <c r="D1980">
        <v>17.759588764</v>
      </c>
      <c r="E1980">
        <v>14.789399456</v>
      </c>
      <c r="F1980" s="2">
        <v>-1990.1645000000001</v>
      </c>
      <c r="G1980">
        <f t="shared" si="241"/>
        <v>2.7808147770000002</v>
      </c>
      <c r="H1980">
        <f t="shared" si="242"/>
        <v>5.9198629213333334</v>
      </c>
      <c r="I1980">
        <f t="shared" si="243"/>
        <v>4.9297998186666669</v>
      </c>
      <c r="J1980" s="2">
        <f t="shared" si="244"/>
        <v>-11.056469444444446</v>
      </c>
      <c r="K1980">
        <f t="shared" si="245"/>
        <v>1.0193960461648772</v>
      </c>
      <c r="L1980">
        <f t="shared" si="246"/>
        <v>0.99308713373630952</v>
      </c>
      <c r="M1980">
        <f t="shared" si="247"/>
        <v>1.0043957504490306</v>
      </c>
    </row>
    <row r="1981" spans="1:13" x14ac:dyDescent="0.2">
      <c r="A1981">
        <f t="shared" si="240"/>
        <v>3.9460000000000002</v>
      </c>
      <c r="B1981">
        <v>1973</v>
      </c>
      <c r="C1981">
        <v>13.903332336</v>
      </c>
      <c r="D1981">
        <v>17.758722775999999</v>
      </c>
      <c r="E1981">
        <v>14.792981409999999</v>
      </c>
      <c r="F1981" s="2">
        <v>-1990.1639</v>
      </c>
      <c r="G1981">
        <f t="shared" si="241"/>
        <v>2.7806664672000001</v>
      </c>
      <c r="H1981">
        <f t="shared" si="242"/>
        <v>5.9195742586666666</v>
      </c>
      <c r="I1981">
        <f t="shared" si="243"/>
        <v>4.9309938033333331</v>
      </c>
      <c r="J1981" s="2">
        <f t="shared" si="244"/>
        <v>-11.056466111111112</v>
      </c>
      <c r="K1981">
        <f t="shared" si="245"/>
        <v>1.0193416784935823</v>
      </c>
      <c r="L1981">
        <f t="shared" si="246"/>
        <v>0.99303870910484993</v>
      </c>
      <c r="M1981">
        <f t="shared" si="247"/>
        <v>1.0046390124818541</v>
      </c>
    </row>
    <row r="1982" spans="1:13" x14ac:dyDescent="0.2">
      <c r="A1982">
        <f t="shared" si="240"/>
        <v>3.948</v>
      </c>
      <c r="B1982">
        <v>1974</v>
      </c>
      <c r="C1982">
        <v>13.902811585</v>
      </c>
      <c r="D1982">
        <v>17.757793725999999</v>
      </c>
      <c r="E1982">
        <v>14.796461418</v>
      </c>
      <c r="F1982" s="2">
        <v>-1990.1613</v>
      </c>
      <c r="G1982">
        <f t="shared" si="241"/>
        <v>2.7805623170000002</v>
      </c>
      <c r="H1982">
        <f t="shared" si="242"/>
        <v>5.9192645753333331</v>
      </c>
      <c r="I1982">
        <f t="shared" si="243"/>
        <v>4.9321538059999996</v>
      </c>
      <c r="J1982" s="2">
        <f t="shared" si="244"/>
        <v>-11.056451666666666</v>
      </c>
      <c r="K1982">
        <f t="shared" si="245"/>
        <v>1.0193034989273038</v>
      </c>
      <c r="L1982">
        <f t="shared" si="246"/>
        <v>0.99298675814957393</v>
      </c>
      <c r="M1982">
        <f t="shared" si="247"/>
        <v>1.0048753510334718</v>
      </c>
    </row>
    <row r="1983" spans="1:13" x14ac:dyDescent="0.2">
      <c r="A1983">
        <f t="shared" si="240"/>
        <v>3.95</v>
      </c>
      <c r="B1983">
        <v>1975</v>
      </c>
      <c r="C1983">
        <v>13.902483234</v>
      </c>
      <c r="D1983">
        <v>17.756855745999999</v>
      </c>
      <c r="E1983">
        <v>14.799877429</v>
      </c>
      <c r="F1983" s="2">
        <v>-1990.1599000000001</v>
      </c>
      <c r="G1983">
        <f t="shared" si="241"/>
        <v>2.7804966468000001</v>
      </c>
      <c r="H1983">
        <f t="shared" si="242"/>
        <v>5.9189519153333334</v>
      </c>
      <c r="I1983">
        <f t="shared" si="243"/>
        <v>4.9332924763333335</v>
      </c>
      <c r="J1983" s="2">
        <f t="shared" si="244"/>
        <v>-11.056443888888889</v>
      </c>
      <c r="K1983">
        <f t="shared" si="245"/>
        <v>1.0192794254281319</v>
      </c>
      <c r="L1983">
        <f t="shared" si="246"/>
        <v>0.99293430784331516</v>
      </c>
      <c r="M1983">
        <f t="shared" si="247"/>
        <v>1.0051073433426996</v>
      </c>
    </row>
    <row r="1984" spans="1:13" x14ac:dyDescent="0.2">
      <c r="A1984">
        <f t="shared" si="240"/>
        <v>3.952</v>
      </c>
      <c r="B1984">
        <v>1976</v>
      </c>
      <c r="C1984">
        <v>13.90227602</v>
      </c>
      <c r="D1984">
        <v>17.756173435000001</v>
      </c>
      <c r="E1984">
        <v>14.803308691</v>
      </c>
      <c r="F1984" s="2">
        <v>-1990.1605</v>
      </c>
      <c r="G1984">
        <f t="shared" si="241"/>
        <v>2.7804552039999999</v>
      </c>
      <c r="H1984">
        <f t="shared" si="242"/>
        <v>5.9187244783333339</v>
      </c>
      <c r="I1984">
        <f t="shared" si="243"/>
        <v>4.9344362303333336</v>
      </c>
      <c r="J1984" s="2">
        <f t="shared" si="244"/>
        <v>-11.056447222222221</v>
      </c>
      <c r="K1984">
        <f t="shared" si="245"/>
        <v>1.0192642332525108</v>
      </c>
      <c r="L1984">
        <f t="shared" si="246"/>
        <v>0.99289615412904231</v>
      </c>
      <c r="M1984">
        <f t="shared" si="247"/>
        <v>1.0053403713964573</v>
      </c>
    </row>
    <row r="1985" spans="1:13" x14ac:dyDescent="0.2">
      <c r="A1985">
        <f t="shared" si="240"/>
        <v>3.9540000000000002</v>
      </c>
      <c r="B1985">
        <v>1977</v>
      </c>
      <c r="C1985">
        <v>13.90181222</v>
      </c>
      <c r="D1985">
        <v>17.755556917</v>
      </c>
      <c r="E1985">
        <v>14.806808431</v>
      </c>
      <c r="F1985" s="2">
        <v>-1990.1657</v>
      </c>
      <c r="G1985">
        <f t="shared" si="241"/>
        <v>2.7803624440000001</v>
      </c>
      <c r="H1985">
        <f t="shared" si="242"/>
        <v>5.9185189723333336</v>
      </c>
      <c r="I1985">
        <f t="shared" si="243"/>
        <v>4.9356028103333331</v>
      </c>
      <c r="J1985" s="2">
        <f t="shared" si="244"/>
        <v>-11.056476111111111</v>
      </c>
      <c r="K1985">
        <f t="shared" si="245"/>
        <v>1.0192302291260855</v>
      </c>
      <c r="L1985">
        <f t="shared" si="246"/>
        <v>0.99286167945163539</v>
      </c>
      <c r="M1985">
        <f t="shared" si="247"/>
        <v>1.0055780500117475</v>
      </c>
    </row>
    <row r="1986" spans="1:13" x14ac:dyDescent="0.2">
      <c r="A1986">
        <f t="shared" si="240"/>
        <v>3.956</v>
      </c>
      <c r="B1986">
        <v>1978</v>
      </c>
      <c r="C1986">
        <v>13.901283812000001</v>
      </c>
      <c r="D1986">
        <v>17.754513210999999</v>
      </c>
      <c r="E1986">
        <v>14.810104340000001</v>
      </c>
      <c r="F1986" s="2">
        <v>-1990.1691000000001</v>
      </c>
      <c r="G1986">
        <f t="shared" si="241"/>
        <v>2.7802567624000001</v>
      </c>
      <c r="H1986">
        <f t="shared" si="242"/>
        <v>5.918171070333333</v>
      </c>
      <c r="I1986">
        <f t="shared" si="243"/>
        <v>4.9367014466666665</v>
      </c>
      <c r="J1986" s="2">
        <f t="shared" si="244"/>
        <v>-11.056495</v>
      </c>
      <c r="K1986">
        <f t="shared" si="245"/>
        <v>1.0191914881764605</v>
      </c>
      <c r="L1986">
        <f t="shared" si="246"/>
        <v>0.99280331712051517</v>
      </c>
      <c r="M1986">
        <f t="shared" si="247"/>
        <v>1.005801885807333</v>
      </c>
    </row>
    <row r="1987" spans="1:13" x14ac:dyDescent="0.2">
      <c r="A1987">
        <f t="shared" si="240"/>
        <v>3.9580000000000002</v>
      </c>
      <c r="B1987">
        <v>1979</v>
      </c>
      <c r="C1987">
        <v>13.90050383</v>
      </c>
      <c r="D1987">
        <v>17.753098096999999</v>
      </c>
      <c r="E1987">
        <v>14.81305598</v>
      </c>
      <c r="F1987" s="2">
        <v>-1990.1786</v>
      </c>
      <c r="G1987">
        <f t="shared" si="241"/>
        <v>2.7801007659999999</v>
      </c>
      <c r="H1987">
        <f t="shared" si="242"/>
        <v>5.9176993656666665</v>
      </c>
      <c r="I1987">
        <f t="shared" si="243"/>
        <v>4.9376853266666663</v>
      </c>
      <c r="J1987" s="2">
        <f t="shared" si="244"/>
        <v>-11.056547777777778</v>
      </c>
      <c r="K1987">
        <f t="shared" si="245"/>
        <v>1.0191343027376132</v>
      </c>
      <c r="L1987">
        <f t="shared" si="246"/>
        <v>0.99272418626197756</v>
      </c>
      <c r="M1987">
        <f t="shared" si="247"/>
        <v>1.0060023411863142</v>
      </c>
    </row>
    <row r="1988" spans="1:13" x14ac:dyDescent="0.2">
      <c r="A1988">
        <f t="shared" si="240"/>
        <v>3.96</v>
      </c>
      <c r="B1988">
        <v>1980</v>
      </c>
      <c r="C1988">
        <v>13.899492438999999</v>
      </c>
      <c r="D1988">
        <v>17.751464864999999</v>
      </c>
      <c r="E1988">
        <v>14.815557675999999</v>
      </c>
      <c r="F1988" s="2">
        <v>-1990.1891000000001</v>
      </c>
      <c r="G1988">
        <f t="shared" si="241"/>
        <v>2.7798984877999997</v>
      </c>
      <c r="H1988">
        <f t="shared" si="242"/>
        <v>5.917154955</v>
      </c>
      <c r="I1988">
        <f t="shared" si="243"/>
        <v>4.9385192253333328</v>
      </c>
      <c r="J1988" s="2">
        <f t="shared" si="244"/>
        <v>-11.056606111111112</v>
      </c>
      <c r="K1988">
        <f t="shared" si="245"/>
        <v>1.0190601512338844</v>
      </c>
      <c r="L1988">
        <f t="shared" si="246"/>
        <v>0.99263285860190842</v>
      </c>
      <c r="M1988">
        <f t="shared" si="247"/>
        <v>1.0061722394190848</v>
      </c>
    </row>
    <row r="1989" spans="1:13" x14ac:dyDescent="0.2">
      <c r="A1989">
        <f t="shared" si="240"/>
        <v>3.9620000000000002</v>
      </c>
      <c r="B1989">
        <v>1981</v>
      </c>
      <c r="C1989">
        <v>13.898290612</v>
      </c>
      <c r="D1989">
        <v>17.749596177000001</v>
      </c>
      <c r="E1989">
        <v>14.818162788</v>
      </c>
      <c r="F1989" s="2">
        <v>-1990.1986999999999</v>
      </c>
      <c r="G1989">
        <f t="shared" si="241"/>
        <v>2.7796581223999999</v>
      </c>
      <c r="H1989">
        <f t="shared" si="242"/>
        <v>5.9165320590000006</v>
      </c>
      <c r="I1989">
        <f t="shared" si="243"/>
        <v>4.9393875960000004</v>
      </c>
      <c r="J1989" s="2">
        <f t="shared" si="244"/>
        <v>-11.056659444444444</v>
      </c>
      <c r="K1989">
        <f t="shared" si="245"/>
        <v>1.0189720376563742</v>
      </c>
      <c r="L1989">
        <f t="shared" si="246"/>
        <v>0.99252836462772775</v>
      </c>
      <c r="M1989">
        <f t="shared" si="247"/>
        <v>1.006349160965496</v>
      </c>
    </row>
    <row r="1990" spans="1:13" x14ac:dyDescent="0.2">
      <c r="A1990">
        <f t="shared" si="240"/>
        <v>3.964</v>
      </c>
      <c r="B1990">
        <v>1982</v>
      </c>
      <c r="C1990">
        <v>13.897004865</v>
      </c>
      <c r="D1990">
        <v>17.747841718</v>
      </c>
      <c r="E1990">
        <v>14.820686431</v>
      </c>
      <c r="F1990" s="2">
        <v>-1990.2088000000001</v>
      </c>
      <c r="G1990">
        <f t="shared" si="241"/>
        <v>2.779400973</v>
      </c>
      <c r="H1990">
        <f t="shared" si="242"/>
        <v>5.9159472393333337</v>
      </c>
      <c r="I1990">
        <f t="shared" si="243"/>
        <v>4.9402288103333332</v>
      </c>
      <c r="J1990" s="2">
        <f t="shared" si="244"/>
        <v>-11.056715555555556</v>
      </c>
      <c r="K1990">
        <f t="shared" si="245"/>
        <v>1.0188777713701758</v>
      </c>
      <c r="L1990">
        <f t="shared" si="246"/>
        <v>0.99243025815225006</v>
      </c>
      <c r="M1990">
        <f t="shared" si="247"/>
        <v>1.0065205496897229</v>
      </c>
    </row>
    <row r="1991" spans="1:13" x14ac:dyDescent="0.2">
      <c r="A1991">
        <f t="shared" si="240"/>
        <v>3.9660000000000002</v>
      </c>
      <c r="B1991">
        <v>1983</v>
      </c>
      <c r="C1991">
        <v>13.895912462</v>
      </c>
      <c r="D1991">
        <v>17.745817063000001</v>
      </c>
      <c r="E1991">
        <v>14.822826536999999</v>
      </c>
      <c r="F1991" s="2">
        <v>-1990.22</v>
      </c>
      <c r="G1991">
        <f t="shared" si="241"/>
        <v>2.7791824923999999</v>
      </c>
      <c r="H1991">
        <f t="shared" si="242"/>
        <v>5.9152723543333332</v>
      </c>
      <c r="I1991">
        <f t="shared" si="243"/>
        <v>4.9409421789999994</v>
      </c>
      <c r="J1991" s="2">
        <f t="shared" si="244"/>
        <v>-11.056777777777778</v>
      </c>
      <c r="K1991">
        <f t="shared" si="245"/>
        <v>1.0187976803617254</v>
      </c>
      <c r="L1991">
        <f t="shared" si="246"/>
        <v>0.99231704275872512</v>
      </c>
      <c r="M1991">
        <f t="shared" si="247"/>
        <v>1.006665891180992</v>
      </c>
    </row>
    <row r="1992" spans="1:13" x14ac:dyDescent="0.2">
      <c r="A1992">
        <f t="shared" si="240"/>
        <v>3.968</v>
      </c>
      <c r="B1992">
        <v>1984</v>
      </c>
      <c r="C1992">
        <v>13.894790773</v>
      </c>
      <c r="D1992">
        <v>17.744017831000001</v>
      </c>
      <c r="E1992">
        <v>14.824957281</v>
      </c>
      <c r="F1992" s="2">
        <v>-1990.2303999999999</v>
      </c>
      <c r="G1992">
        <f t="shared" si="241"/>
        <v>2.7789581546000002</v>
      </c>
      <c r="H1992">
        <f t="shared" si="242"/>
        <v>5.9146726103333336</v>
      </c>
      <c r="I1992">
        <f t="shared" si="243"/>
        <v>4.9416524270000002</v>
      </c>
      <c r="J1992" s="2">
        <f t="shared" si="244"/>
        <v>-11.056835555555555</v>
      </c>
      <c r="K1992">
        <f t="shared" si="245"/>
        <v>1.0187154422104407</v>
      </c>
      <c r="L1992">
        <f t="shared" si="246"/>
        <v>0.99221643265037474</v>
      </c>
      <c r="M1992">
        <f t="shared" si="247"/>
        <v>1.0068105968686885</v>
      </c>
    </row>
    <row r="1993" spans="1:13" x14ac:dyDescent="0.2">
      <c r="A1993">
        <f t="shared" si="240"/>
        <v>3.97</v>
      </c>
      <c r="B1993">
        <v>1985</v>
      </c>
      <c r="C1993">
        <v>13.893791820000001</v>
      </c>
      <c r="D1993">
        <v>17.742428375999999</v>
      </c>
      <c r="E1993">
        <v>14.826675887</v>
      </c>
      <c r="F1993" s="2">
        <v>-1990.2384</v>
      </c>
      <c r="G1993">
        <f t="shared" si="241"/>
        <v>2.7787583640000002</v>
      </c>
      <c r="H1993">
        <f t="shared" si="242"/>
        <v>5.9141427919999998</v>
      </c>
      <c r="I1993">
        <f t="shared" si="243"/>
        <v>4.9422252956666668</v>
      </c>
      <c r="J1993" s="2">
        <f t="shared" si="244"/>
        <v>-11.05688</v>
      </c>
      <c r="K1993">
        <f t="shared" si="245"/>
        <v>1.0186422026155619</v>
      </c>
      <c r="L1993">
        <f t="shared" si="246"/>
        <v>0.99212755292848875</v>
      </c>
      <c r="M1993">
        <f t="shared" si="247"/>
        <v>1.0069273129373992</v>
      </c>
    </row>
    <row r="1994" spans="1:13" x14ac:dyDescent="0.2">
      <c r="A1994">
        <f t="shared" ref="A1994:A2008" si="248">B1994*0.002</f>
        <v>3.972</v>
      </c>
      <c r="B1994">
        <v>1986</v>
      </c>
      <c r="C1994">
        <v>13.892985205</v>
      </c>
      <c r="D1994">
        <v>17.740632471000001</v>
      </c>
      <c r="E1994">
        <v>14.828525278000001</v>
      </c>
      <c r="F1994" s="2">
        <v>-1990.2438999999999</v>
      </c>
      <c r="G1994">
        <f t="shared" ref="G1994:G2008" si="249">C1994/5</f>
        <v>2.7785970410000003</v>
      </c>
      <c r="H1994">
        <f t="shared" ref="H1994:H2008" si="250">D1994/3</f>
        <v>5.9135441570000005</v>
      </c>
      <c r="I1994">
        <f t="shared" ref="I1994:I2008" si="251">E1994/3</f>
        <v>4.9428417593333336</v>
      </c>
      <c r="J1994" s="2">
        <f t="shared" ref="J1994:J2008" si="252">F1994/180</f>
        <v>-11.056910555555556</v>
      </c>
      <c r="K1994">
        <f t="shared" ref="K1994:K2008" si="253">G1994/$G$9</f>
        <v>1.0185830645421758</v>
      </c>
      <c r="L1994">
        <f t="shared" ref="L1994:L2008" si="254">H1994/$H$9</f>
        <v>0.99202712886053246</v>
      </c>
      <c r="M1994">
        <f t="shared" ref="M1994:M2008" si="255">I1994/$I$9</f>
        <v>1.0070529110366895</v>
      </c>
    </row>
    <row r="1995" spans="1:13" x14ac:dyDescent="0.2">
      <c r="A1995">
        <f t="shared" si="248"/>
        <v>3.9740000000000002</v>
      </c>
      <c r="B1995">
        <v>1987</v>
      </c>
      <c r="C1995">
        <v>13.891938266</v>
      </c>
      <c r="D1995">
        <v>17.739033546000002</v>
      </c>
      <c r="E1995">
        <v>14.830405319</v>
      </c>
      <c r="F1995" s="2">
        <v>-1990.2472</v>
      </c>
      <c r="G1995">
        <f t="shared" si="249"/>
        <v>2.7783876532000003</v>
      </c>
      <c r="H1995">
        <f t="shared" si="250"/>
        <v>5.9130111820000009</v>
      </c>
      <c r="I1995">
        <f t="shared" si="251"/>
        <v>4.9434684396666668</v>
      </c>
      <c r="J1995" s="2">
        <f t="shared" si="252"/>
        <v>-11.056928888888889</v>
      </c>
      <c r="K1995">
        <f t="shared" si="253"/>
        <v>1.0185063067885847</v>
      </c>
      <c r="L1995">
        <f t="shared" si="254"/>
        <v>0.9919377195917477</v>
      </c>
      <c r="M1995">
        <f t="shared" si="255"/>
        <v>1.0071805906761966</v>
      </c>
    </row>
    <row r="1996" spans="1:13" x14ac:dyDescent="0.2">
      <c r="A1996">
        <f t="shared" si="248"/>
        <v>3.976</v>
      </c>
      <c r="B1996">
        <v>1988</v>
      </c>
      <c r="C1996">
        <v>13.890726871</v>
      </c>
      <c r="D1996">
        <v>17.737322064000001</v>
      </c>
      <c r="E1996">
        <v>14.832279164999999</v>
      </c>
      <c r="F1996" s="2">
        <v>-1990.2519</v>
      </c>
      <c r="G1996">
        <f t="shared" si="249"/>
        <v>2.7781453742000002</v>
      </c>
      <c r="H1996">
        <f t="shared" si="250"/>
        <v>5.9124406880000002</v>
      </c>
      <c r="I1996">
        <f t="shared" si="251"/>
        <v>4.9440930549999997</v>
      </c>
      <c r="J1996" s="2">
        <f t="shared" si="252"/>
        <v>-11.056955</v>
      </c>
      <c r="K1996">
        <f t="shared" si="253"/>
        <v>1.0184174917201698</v>
      </c>
      <c r="L1996">
        <f t="shared" si="254"/>
        <v>0.99184201631976265</v>
      </c>
      <c r="M1996">
        <f t="shared" si="255"/>
        <v>1.007307849593301</v>
      </c>
    </row>
    <row r="1997" spans="1:13" x14ac:dyDescent="0.2">
      <c r="A1997">
        <f t="shared" si="248"/>
        <v>3.9780000000000002</v>
      </c>
      <c r="B1997">
        <v>1989</v>
      </c>
      <c r="C1997">
        <v>13.889900173999999</v>
      </c>
      <c r="D1997">
        <v>17.735567614000001</v>
      </c>
      <c r="E1997">
        <v>14.834065257000001</v>
      </c>
      <c r="F1997" s="2">
        <v>-1990.2482</v>
      </c>
      <c r="G1997">
        <f t="shared" si="249"/>
        <v>2.7779800347999997</v>
      </c>
      <c r="H1997">
        <f t="shared" si="250"/>
        <v>5.9118558713333336</v>
      </c>
      <c r="I1997">
        <f t="shared" si="251"/>
        <v>4.9446884190000002</v>
      </c>
      <c r="J1997" s="2">
        <f t="shared" si="252"/>
        <v>-11.056934444444444</v>
      </c>
      <c r="K1997">
        <f t="shared" si="253"/>
        <v>1.0183568813077</v>
      </c>
      <c r="L1997">
        <f t="shared" si="254"/>
        <v>0.99174391034755027</v>
      </c>
      <c r="M1997">
        <f t="shared" si="255"/>
        <v>1.0074291488536293</v>
      </c>
    </row>
    <row r="1998" spans="1:13" x14ac:dyDescent="0.2">
      <c r="A1998">
        <f t="shared" si="248"/>
        <v>3.98</v>
      </c>
      <c r="B1998">
        <v>1990</v>
      </c>
      <c r="C1998">
        <v>13.889282264</v>
      </c>
      <c r="D1998">
        <v>17.733623669</v>
      </c>
      <c r="E1998">
        <v>14.835808672000001</v>
      </c>
      <c r="F1998" s="2">
        <v>-1990.2447</v>
      </c>
      <c r="G1998">
        <f t="shared" si="249"/>
        <v>2.7778564528</v>
      </c>
      <c r="H1998">
        <f t="shared" si="250"/>
        <v>5.9112078896666667</v>
      </c>
      <c r="I1998">
        <f t="shared" si="251"/>
        <v>4.9452695573333338</v>
      </c>
      <c r="J1998" s="2">
        <f t="shared" si="252"/>
        <v>-11.056915</v>
      </c>
      <c r="K1998">
        <f t="shared" si="253"/>
        <v>1.0183115783974814</v>
      </c>
      <c r="L1998">
        <f t="shared" si="254"/>
        <v>0.99163520812511452</v>
      </c>
      <c r="M1998">
        <f t="shared" si="255"/>
        <v>1.0075475497814343</v>
      </c>
    </row>
    <row r="1999" spans="1:13" x14ac:dyDescent="0.2">
      <c r="A1999">
        <f t="shared" si="248"/>
        <v>3.9820000000000002</v>
      </c>
      <c r="B1999">
        <v>1991</v>
      </c>
      <c r="C1999">
        <v>13.888782745</v>
      </c>
      <c r="D1999">
        <v>17.73130905</v>
      </c>
      <c r="E1999">
        <v>14.837402554000001</v>
      </c>
      <c r="F1999" s="2">
        <v>-1990.2361000000001</v>
      </c>
      <c r="G1999">
        <f t="shared" si="249"/>
        <v>2.7777565490000002</v>
      </c>
      <c r="H1999">
        <f t="shared" si="250"/>
        <v>5.9104363500000003</v>
      </c>
      <c r="I1999">
        <f t="shared" si="251"/>
        <v>4.9458008513333338</v>
      </c>
      <c r="J1999" s="2">
        <f t="shared" si="252"/>
        <v>-11.056867222222223</v>
      </c>
      <c r="K1999">
        <f t="shared" si="253"/>
        <v>1.0182749554840969</v>
      </c>
      <c r="L1999">
        <f t="shared" si="254"/>
        <v>0.99150577841934007</v>
      </c>
      <c r="M1999">
        <f t="shared" si="255"/>
        <v>1.0076557954415966</v>
      </c>
    </row>
    <row r="2000" spans="1:13" x14ac:dyDescent="0.2">
      <c r="A2000">
        <f t="shared" si="248"/>
        <v>3.984</v>
      </c>
      <c r="B2000">
        <v>1992</v>
      </c>
      <c r="C2000">
        <v>13.888003399</v>
      </c>
      <c r="D2000">
        <v>17.728958647999999</v>
      </c>
      <c r="E2000">
        <v>14.838952365999999</v>
      </c>
      <c r="F2000" s="2">
        <v>-1990.2293</v>
      </c>
      <c r="G2000">
        <f t="shared" si="249"/>
        <v>2.7776006797999999</v>
      </c>
      <c r="H2000">
        <f t="shared" si="250"/>
        <v>5.9096528826666663</v>
      </c>
      <c r="I2000">
        <f t="shared" si="251"/>
        <v>4.9463174553333333</v>
      </c>
      <c r="J2000" s="2">
        <f t="shared" si="252"/>
        <v>-11.056829444444444</v>
      </c>
      <c r="K2000">
        <f t="shared" si="253"/>
        <v>1.0182178166744527</v>
      </c>
      <c r="L2000">
        <f t="shared" si="254"/>
        <v>0.99137434778677713</v>
      </c>
      <c r="M2000">
        <f t="shared" si="255"/>
        <v>1.007761048166119</v>
      </c>
    </row>
    <row r="2001" spans="1:13" x14ac:dyDescent="0.2">
      <c r="A2001">
        <f t="shared" si="248"/>
        <v>3.9860000000000002</v>
      </c>
      <c r="B2001">
        <v>1993</v>
      </c>
      <c r="C2001">
        <v>13.887363445</v>
      </c>
      <c r="D2001">
        <v>17.726733605</v>
      </c>
      <c r="E2001">
        <v>14.840349181000001</v>
      </c>
      <c r="F2001" s="2">
        <v>-1990.2242000000001</v>
      </c>
      <c r="G2001">
        <f t="shared" si="249"/>
        <v>2.7774726890000001</v>
      </c>
      <c r="H2001">
        <f t="shared" si="250"/>
        <v>5.9089112016666663</v>
      </c>
      <c r="I2001">
        <f t="shared" si="251"/>
        <v>4.9467830603333338</v>
      </c>
      <c r="J2001" s="2">
        <f t="shared" si="252"/>
        <v>-11.056801111111112</v>
      </c>
      <c r="K2001">
        <f t="shared" si="253"/>
        <v>1.018170897578458</v>
      </c>
      <c r="L2001">
        <f t="shared" si="254"/>
        <v>0.99124992702429926</v>
      </c>
      <c r="M2001">
        <f t="shared" si="255"/>
        <v>1.0078559103716018</v>
      </c>
    </row>
    <row r="2002" spans="1:13" x14ac:dyDescent="0.2">
      <c r="A2002">
        <f t="shared" si="248"/>
        <v>3.988</v>
      </c>
      <c r="B2002">
        <v>1994</v>
      </c>
      <c r="C2002">
        <v>13.886810605000001</v>
      </c>
      <c r="D2002">
        <v>17.723990919999999</v>
      </c>
      <c r="E2002">
        <v>14.841748304999999</v>
      </c>
      <c r="F2002" s="2">
        <v>-1990.2157</v>
      </c>
      <c r="G2002">
        <f t="shared" si="249"/>
        <v>2.7773621210000004</v>
      </c>
      <c r="H2002">
        <f t="shared" si="250"/>
        <v>5.9079969733333328</v>
      </c>
      <c r="I2002">
        <f t="shared" si="251"/>
        <v>4.9472494349999998</v>
      </c>
      <c r="J2002" s="2">
        <f t="shared" si="252"/>
        <v>-11.056753888888888</v>
      </c>
      <c r="K2002">
        <f t="shared" si="253"/>
        <v>1.0181303653635962</v>
      </c>
      <c r="L2002">
        <f t="shared" si="254"/>
        <v>0.99109656056848849</v>
      </c>
      <c r="M2002">
        <f t="shared" si="255"/>
        <v>1.0079509293887114</v>
      </c>
    </row>
    <row r="2003" spans="1:13" x14ac:dyDescent="0.2">
      <c r="A2003">
        <f t="shared" si="248"/>
        <v>3.99</v>
      </c>
      <c r="B2003">
        <v>1995</v>
      </c>
      <c r="C2003">
        <v>13.885859973000001</v>
      </c>
      <c r="D2003">
        <v>17.721523884</v>
      </c>
      <c r="E2003">
        <v>14.843047194</v>
      </c>
      <c r="F2003" s="2">
        <v>-1990.2127</v>
      </c>
      <c r="G2003">
        <f t="shared" si="249"/>
        <v>2.7771719946000002</v>
      </c>
      <c r="H2003">
        <f t="shared" si="250"/>
        <v>5.9071746279999999</v>
      </c>
      <c r="I2003">
        <f t="shared" si="251"/>
        <v>4.9476823980000004</v>
      </c>
      <c r="J2003" s="2">
        <f t="shared" si="252"/>
        <v>-11.056737222222223</v>
      </c>
      <c r="K2003">
        <f t="shared" si="253"/>
        <v>1.0180606684884088</v>
      </c>
      <c r="L2003">
        <f t="shared" si="254"/>
        <v>0.99095860795355917</v>
      </c>
      <c r="M2003">
        <f t="shared" si="255"/>
        <v>1.0080391411241365</v>
      </c>
    </row>
    <row r="2004" spans="1:13" x14ac:dyDescent="0.2">
      <c r="A2004">
        <f t="shared" si="248"/>
        <v>3.992</v>
      </c>
      <c r="B2004">
        <v>1996</v>
      </c>
      <c r="C2004">
        <v>13.884924121999999</v>
      </c>
      <c r="D2004">
        <v>17.719379514</v>
      </c>
      <c r="E2004">
        <v>14.84398919</v>
      </c>
      <c r="F2004" s="2">
        <v>-1990.2082</v>
      </c>
      <c r="G2004">
        <f t="shared" si="249"/>
        <v>2.7769848243999999</v>
      </c>
      <c r="H2004">
        <f t="shared" si="250"/>
        <v>5.906459838</v>
      </c>
      <c r="I2004">
        <f t="shared" si="251"/>
        <v>4.9479963966666665</v>
      </c>
      <c r="J2004" s="2">
        <f t="shared" si="252"/>
        <v>-11.056712222222222</v>
      </c>
      <c r="K2004">
        <f t="shared" si="253"/>
        <v>1.0179920553022959</v>
      </c>
      <c r="L2004">
        <f t="shared" si="254"/>
        <v>0.99083869829319093</v>
      </c>
      <c r="M2004">
        <f t="shared" si="255"/>
        <v>1.0081031151064574</v>
      </c>
    </row>
    <row r="2005" spans="1:13" x14ac:dyDescent="0.2">
      <c r="A2005">
        <f t="shared" si="248"/>
        <v>3.9940000000000002</v>
      </c>
      <c r="B2005">
        <v>1997</v>
      </c>
      <c r="C2005">
        <v>13.883855703</v>
      </c>
      <c r="D2005">
        <v>17.717068265000002</v>
      </c>
      <c r="E2005">
        <v>14.844814223</v>
      </c>
      <c r="F2005" s="2">
        <v>-1990.2016000000001</v>
      </c>
      <c r="G2005">
        <f t="shared" si="249"/>
        <v>2.7767711406000002</v>
      </c>
      <c r="H2005">
        <f t="shared" si="250"/>
        <v>5.9056894216666675</v>
      </c>
      <c r="I2005">
        <f t="shared" si="251"/>
        <v>4.9482714076666667</v>
      </c>
      <c r="J2005" s="2">
        <f t="shared" si="252"/>
        <v>-11.056675555555556</v>
      </c>
      <c r="K2005">
        <f t="shared" si="253"/>
        <v>1.0179137227133543</v>
      </c>
      <c r="L2005">
        <f t="shared" si="254"/>
        <v>0.9907094570323004</v>
      </c>
      <c r="M2005">
        <f t="shared" si="255"/>
        <v>1.0081591457547368</v>
      </c>
    </row>
    <row r="2006" spans="1:13" x14ac:dyDescent="0.2">
      <c r="A2006">
        <f t="shared" si="248"/>
        <v>3.996</v>
      </c>
      <c r="B2006">
        <v>1998</v>
      </c>
      <c r="C2006">
        <v>13.883005091999999</v>
      </c>
      <c r="D2006">
        <v>17.714667295000002</v>
      </c>
      <c r="E2006">
        <v>14.845368811</v>
      </c>
      <c r="F2006" s="2">
        <v>-1990.1908000000001</v>
      </c>
      <c r="G2006">
        <f t="shared" si="249"/>
        <v>2.7766010184000001</v>
      </c>
      <c r="H2006">
        <f t="shared" si="250"/>
        <v>5.9048890983333342</v>
      </c>
      <c r="I2006">
        <f t="shared" si="251"/>
        <v>4.9484562703333337</v>
      </c>
      <c r="J2006" s="2">
        <f t="shared" si="252"/>
        <v>-11.056615555555556</v>
      </c>
      <c r="K2006">
        <f t="shared" si="253"/>
        <v>1.017851359013521</v>
      </c>
      <c r="L2006">
        <f t="shared" si="254"/>
        <v>0.99057519871995026</v>
      </c>
      <c r="M2006">
        <f t="shared" si="255"/>
        <v>1.0081968096120224</v>
      </c>
    </row>
    <row r="2007" spans="1:13" x14ac:dyDescent="0.2">
      <c r="A2007">
        <f t="shared" si="248"/>
        <v>3.9980000000000002</v>
      </c>
      <c r="B2007">
        <v>1999</v>
      </c>
      <c r="C2007">
        <v>13.881904079</v>
      </c>
      <c r="D2007">
        <v>17.712351792</v>
      </c>
      <c r="E2007">
        <v>14.846058225</v>
      </c>
      <c r="F2007" s="2">
        <v>-1990.1796999999999</v>
      </c>
      <c r="G2007">
        <f t="shared" si="249"/>
        <v>2.7763808158000001</v>
      </c>
      <c r="H2007">
        <f t="shared" si="250"/>
        <v>5.9041172639999999</v>
      </c>
      <c r="I2007">
        <f t="shared" si="251"/>
        <v>4.9486860750000004</v>
      </c>
      <c r="J2007" s="2">
        <f t="shared" si="252"/>
        <v>-11.056553888888889</v>
      </c>
      <c r="K2007">
        <f t="shared" si="253"/>
        <v>1.0177706367512358</v>
      </c>
      <c r="L2007">
        <f t="shared" si="254"/>
        <v>0.99044571958234251</v>
      </c>
      <c r="M2007">
        <f t="shared" si="255"/>
        <v>1.0082436299372128</v>
      </c>
    </row>
    <row r="2008" spans="1:13" x14ac:dyDescent="0.2">
      <c r="A2008">
        <f t="shared" si="248"/>
        <v>4</v>
      </c>
      <c r="B2008">
        <v>2000</v>
      </c>
      <c r="C2008">
        <v>13.880761035000001</v>
      </c>
      <c r="D2008">
        <v>17.709755589</v>
      </c>
      <c r="E2008">
        <v>14.846627360999999</v>
      </c>
      <c r="F2008" s="2">
        <v>-1990.1679999999999</v>
      </c>
      <c r="G2008">
        <f t="shared" si="249"/>
        <v>2.776152207</v>
      </c>
      <c r="H2008">
        <f t="shared" si="250"/>
        <v>5.9032518630000004</v>
      </c>
      <c r="I2008">
        <f t="shared" si="251"/>
        <v>4.9488757869999995</v>
      </c>
      <c r="J2008" s="2">
        <f t="shared" si="252"/>
        <v>-11.056488888888888</v>
      </c>
      <c r="K2008">
        <f t="shared" si="253"/>
        <v>1.0176868329291453</v>
      </c>
      <c r="L2008">
        <f t="shared" si="254"/>
        <v>0.99030054416020141</v>
      </c>
      <c r="M2008">
        <f t="shared" si="255"/>
        <v>1.0082822817960342</v>
      </c>
    </row>
    <row r="2010" spans="1:13" x14ac:dyDescent="0.2">
      <c r="C2010">
        <f>AVERAGE(C509:C2008)</f>
        <v>13.85472687916134</v>
      </c>
      <c r="D2010">
        <f t="shared" ref="D2010:E2010" si="256">AVERAGE(D509:D2008)</f>
        <v>17.753024709277337</v>
      </c>
      <c r="E2010">
        <f t="shared" si="256"/>
        <v>14.776725697412674</v>
      </c>
    </row>
    <row r="2011" spans="1:13" x14ac:dyDescent="0.2">
      <c r="C2011">
        <f>STDEV(C509:C2008)</f>
        <v>6.1370784190718931E-2</v>
      </c>
      <c r="D2011">
        <f t="shared" ref="D2011:E2011" si="257">STDEV(D509:D2008)</f>
        <v>5.9973432422554124E-2</v>
      </c>
      <c r="E2011">
        <f t="shared" si="257"/>
        <v>2.9687356690658966E-2</v>
      </c>
    </row>
    <row r="2013" spans="1:13" x14ac:dyDescent="0.2">
      <c r="C2013" s="1">
        <f>C2010/5</f>
        <v>2.7709453758322682</v>
      </c>
      <c r="D2013" s="1">
        <f>D2010/3</f>
        <v>5.917674903092446</v>
      </c>
      <c r="E2013" s="1">
        <f>E2010/3</f>
        <v>4.9255752324708917</v>
      </c>
    </row>
    <row r="2014" spans="1:13" x14ac:dyDescent="0.2">
      <c r="C2014" s="1">
        <f>C2011/5</f>
        <v>1.2274156838143787E-2</v>
      </c>
      <c r="D2014" s="1">
        <f>D2011/3</f>
        <v>1.9991144140851375E-2</v>
      </c>
      <c r="E2014" s="1">
        <f>E2011/3</f>
        <v>9.895785563552988E-3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FE8-56F5-234A-95CE-2499FA9C74BB}">
  <dimension ref="B1:AL56"/>
  <sheetViews>
    <sheetView workbookViewId="0">
      <selection activeCell="H19" sqref="H19"/>
    </sheetView>
  </sheetViews>
  <sheetFormatPr baseColWidth="10" defaultRowHeight="16" x14ac:dyDescent="0.2"/>
  <sheetData>
    <row r="1" spans="2:38" x14ac:dyDescent="0.2">
      <c r="S1" t="s">
        <v>39</v>
      </c>
      <c r="T1" t="s">
        <v>39</v>
      </c>
      <c r="AJ1" t="s">
        <v>0</v>
      </c>
      <c r="AK1" t="s">
        <v>1</v>
      </c>
      <c r="AL1" t="s">
        <v>2</v>
      </c>
    </row>
    <row r="2" spans="2:38" x14ac:dyDescent="0.2">
      <c r="T2" t="s">
        <v>38</v>
      </c>
      <c r="Y2" t="s">
        <v>42</v>
      </c>
      <c r="AB2" t="s">
        <v>41</v>
      </c>
      <c r="AF2" t="s">
        <v>61</v>
      </c>
      <c r="AI2" t="s">
        <v>63</v>
      </c>
      <c r="AJ2">
        <v>0.99590000000000001</v>
      </c>
      <c r="AK2">
        <v>0.99929999999999997</v>
      </c>
      <c r="AL2">
        <v>1.0004</v>
      </c>
    </row>
    <row r="3" spans="2:38" x14ac:dyDescent="0.2">
      <c r="C3" t="s">
        <v>0</v>
      </c>
      <c r="D3" t="s">
        <v>1</v>
      </c>
      <c r="E3" t="s">
        <v>2</v>
      </c>
      <c r="F3" t="s">
        <v>3</v>
      </c>
      <c r="G3" t="s">
        <v>31</v>
      </c>
      <c r="H3" t="s">
        <v>32</v>
      </c>
      <c r="I3" t="s">
        <v>33</v>
      </c>
      <c r="J3" t="s">
        <v>34</v>
      </c>
      <c r="K3" t="s">
        <v>43</v>
      </c>
      <c r="L3" t="s">
        <v>35</v>
      </c>
      <c r="M3" t="s">
        <v>44</v>
      </c>
      <c r="O3" t="s">
        <v>4</v>
      </c>
      <c r="P3" t="s">
        <v>5</v>
      </c>
      <c r="Q3" t="s">
        <v>6</v>
      </c>
      <c r="R3" t="s">
        <v>37</v>
      </c>
      <c r="S3" t="s">
        <v>36</v>
      </c>
      <c r="T3" t="s">
        <v>36</v>
      </c>
      <c r="V3" t="s">
        <v>9</v>
      </c>
      <c r="W3" t="s">
        <v>10</v>
      </c>
      <c r="X3" t="s">
        <v>11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  <c r="AF3" t="s">
        <v>62</v>
      </c>
      <c r="AI3" t="s">
        <v>64</v>
      </c>
      <c r="AJ3" s="2">
        <v>2.4219999999999999E-5</v>
      </c>
      <c r="AK3" s="2">
        <v>2.96E-6</v>
      </c>
      <c r="AL3" s="2">
        <v>8.7199999999999995E-6</v>
      </c>
    </row>
    <row r="4" spans="2:38" x14ac:dyDescent="0.2">
      <c r="B4">
        <v>1</v>
      </c>
      <c r="C4" s="1">
        <v>13.552205170641582</v>
      </c>
      <c r="D4" s="1">
        <v>17.914538458340438</v>
      </c>
      <c r="E4" s="1">
        <v>14.71345075103271</v>
      </c>
      <c r="F4" s="1">
        <v>-1998.4483427666687</v>
      </c>
      <c r="G4" s="1">
        <f>(1.5)*(0.000086173)*B4*180</f>
        <v>2.3266710000000003E-2</v>
      </c>
      <c r="H4" s="1">
        <f>F4+G4</f>
        <v>-1998.4250760566688</v>
      </c>
      <c r="O4" s="1">
        <f t="shared" ref="O4:O12" si="0">C4*D4*E4</f>
        <v>3572.1536541758442</v>
      </c>
      <c r="P4" s="1">
        <f t="shared" ref="P4:P12" si="1">F4/180</f>
        <v>-11.10249079314816</v>
      </c>
      <c r="Q4" s="1">
        <f>O4/180</f>
        <v>19.845298078754691</v>
      </c>
      <c r="R4" s="1">
        <f>O4^(1/3)</f>
        <v>15.286569805929446</v>
      </c>
      <c r="S4" s="1">
        <f>100*(R4-$R$7)/$R$7</f>
        <v>-0.60120365051618618</v>
      </c>
      <c r="V4">
        <f>C4/C$4</f>
        <v>1</v>
      </c>
      <c r="W4">
        <f>D4/D$4</f>
        <v>1</v>
      </c>
      <c r="X4">
        <f>E4/E$4</f>
        <v>1</v>
      </c>
      <c r="Y4">
        <f>(C4-C$7)/C$7</f>
        <v>-2.4251168243098177E-2</v>
      </c>
      <c r="Z4">
        <f t="shared" ref="Z4" si="2">(D4-D$7)/D$7</f>
        <v>1.0836308609985352E-2</v>
      </c>
      <c r="AA4">
        <f t="shared" ref="AA4" si="3">(E4-E$7)/E$7</f>
        <v>-4.3091797573437023E-3</v>
      </c>
      <c r="AJ4" s="2"/>
      <c r="AK4" s="2"/>
      <c r="AL4" s="2"/>
    </row>
    <row r="5" spans="2:38" x14ac:dyDescent="0.2">
      <c r="B5">
        <v>100</v>
      </c>
      <c r="C5" s="1">
        <v>13.619826672419768</v>
      </c>
      <c r="D5" s="1">
        <v>17.885445841733951</v>
      </c>
      <c r="E5" s="1">
        <v>14.732019633598942</v>
      </c>
      <c r="F5" s="1">
        <v>-1996.047299533333</v>
      </c>
      <c r="G5" s="1">
        <f>(1.5)*(0.000086173)*B5*180</f>
        <v>2.3266710000000002</v>
      </c>
      <c r="H5" s="1">
        <f>F5+G5</f>
        <v>-1993.720628533333</v>
      </c>
      <c r="I5" s="1">
        <f>(H5-H4)/(B5-B4)</f>
        <v>4.7519671952887171E-2</v>
      </c>
      <c r="J5" s="1">
        <f>I5*(1.602*10^-19)*(6.022*10^23)/180</f>
        <v>25.468548340525501</v>
      </c>
      <c r="K5" s="3">
        <f>J5+(0.01012)*L5</f>
        <v>26.976428340525501</v>
      </c>
      <c r="L5">
        <v>149</v>
      </c>
      <c r="N5" s="1"/>
      <c r="O5" s="1">
        <f t="shared" si="0"/>
        <v>3588.6709593472146</v>
      </c>
      <c r="P5" s="1">
        <f t="shared" si="1"/>
        <v>-11.089151664074071</v>
      </c>
      <c r="Q5" s="1">
        <f>O5/180</f>
        <v>19.937060885262305</v>
      </c>
      <c r="R5" s="1">
        <f>O5^(1/3)</f>
        <v>15.310094808082511</v>
      </c>
      <c r="S5" s="1">
        <f>100*(R5-$R$7)/$R$7</f>
        <v>-0.44823559242203975</v>
      </c>
      <c r="T5" s="1"/>
      <c r="V5">
        <f t="shared" ref="V5:V13" si="4">C5/C$4</f>
        <v>1.0049897046957845</v>
      </c>
      <c r="W5">
        <f t="shared" ref="W5:W13" si="5">D5/D$4</f>
        <v>0.99837603314904588</v>
      </c>
      <c r="X5">
        <f t="shared" ref="X5:X13" si="6">E5/E$4</f>
        <v>1.0012620345070939</v>
      </c>
      <c r="Y5">
        <f>(C5-C$7)/C$7</f>
        <v>-1.9382469715374467E-2</v>
      </c>
      <c r="Z5">
        <f t="shared" ref="Y5:AA12" si="7">(D5-D$7)/D$7</f>
        <v>9.1947439530619349E-3</v>
      </c>
      <c r="AA5">
        <f t="shared" si="7"/>
        <v>-3.0525835838007146E-3</v>
      </c>
      <c r="AI5" t="s">
        <v>65</v>
      </c>
      <c r="AJ5" s="2">
        <v>-5.0899999999999996E-9</v>
      </c>
      <c r="AK5" s="2">
        <v>1.92E-9</v>
      </c>
      <c r="AL5" s="2">
        <v>1.8399999999999999E-8</v>
      </c>
    </row>
    <row r="6" spans="2:38" x14ac:dyDescent="0.2">
      <c r="B6">
        <v>200</v>
      </c>
      <c r="C6" s="1">
        <v>13.722231023173501</v>
      </c>
      <c r="D6" s="1">
        <v>17.83261299252122</v>
      </c>
      <c r="E6" s="1">
        <v>14.751894369502342</v>
      </c>
      <c r="F6" s="1">
        <v>-1993.4929215533332</v>
      </c>
      <c r="G6" s="1">
        <f>(1.5)*(0.000086173)*B6*180</f>
        <v>4.6533420000000003</v>
      </c>
      <c r="H6" s="1">
        <f t="shared" ref="H6:H12" si="8">F6+G6</f>
        <v>-1988.8395795533331</v>
      </c>
      <c r="I6" s="1">
        <f>(H6-H5)/(B6-B5)</f>
        <v>4.8810489799998323E-2</v>
      </c>
      <c r="J6" s="1">
        <f>I6*(1.602*10^-19)*(6.022*10^23)/180</f>
        <v>26.160372492227498</v>
      </c>
      <c r="K6" s="3">
        <f>J6+(0.01012)*L6</f>
        <v>27.678372492227499</v>
      </c>
      <c r="L6">
        <v>150</v>
      </c>
      <c r="N6" s="1"/>
      <c r="O6" s="1">
        <f t="shared" si="0"/>
        <v>3609.836277991712</v>
      </c>
      <c r="P6" s="1">
        <f t="shared" si="1"/>
        <v>-11.074960675296296</v>
      </c>
      <c r="Q6" s="1">
        <f t="shared" ref="Q6:Q12" si="9">O6/180</f>
        <v>20.054645988842843</v>
      </c>
      <c r="R6" s="1">
        <f t="shared" ref="R6:R12" si="10">O6^(1/3)</f>
        <v>15.340134533025417</v>
      </c>
      <c r="S6" s="1">
        <f t="shared" ref="S6:S12" si="11">100*(R6-$R$7)/$R$7</f>
        <v>-0.25290645449887816</v>
      </c>
      <c r="T6" s="1"/>
      <c r="V6">
        <f t="shared" si="4"/>
        <v>1.0125459916221051</v>
      </c>
      <c r="W6">
        <f t="shared" si="5"/>
        <v>0.99542687264817165</v>
      </c>
      <c r="X6">
        <f t="shared" si="6"/>
        <v>1.0026128213646233</v>
      </c>
      <c r="Y6">
        <f t="shared" si="7"/>
        <v>-1.2009431574597183E-2</v>
      </c>
      <c r="Z6">
        <f t="shared" si="7"/>
        <v>6.2136254388598048E-3</v>
      </c>
      <c r="AA6">
        <f t="shared" si="7"/>
        <v>-1.7076175096543272E-3</v>
      </c>
      <c r="AF6" t="s">
        <v>67</v>
      </c>
      <c r="AI6" t="s">
        <v>66</v>
      </c>
      <c r="AJ6" s="2">
        <v>1.5959999999999999E-11</v>
      </c>
      <c r="AK6" s="2">
        <v>-1.29E-11</v>
      </c>
      <c r="AL6" s="2">
        <v>3.59E-11</v>
      </c>
    </row>
    <row r="7" spans="2:38" x14ac:dyDescent="0.2">
      <c r="B7">
        <v>300</v>
      </c>
      <c r="C7" s="1">
        <v>13.889030383198019</v>
      </c>
      <c r="D7" s="1">
        <v>17.722492064986231</v>
      </c>
      <c r="E7" s="1">
        <v>14.777128052106523</v>
      </c>
      <c r="F7" s="1">
        <v>-1990.7788592866684</v>
      </c>
      <c r="G7" s="1">
        <f t="shared" ref="G7:G12" si="12">(1.5)*(0.000086173)*B7*180</f>
        <v>6.9800130000000005</v>
      </c>
      <c r="H7" s="1">
        <f t="shared" si="8"/>
        <v>-1983.7988462866683</v>
      </c>
      <c r="I7" s="1">
        <f t="shared" ref="I7:I12" si="13">(H7-H6)/(B7-B6)</f>
        <v>5.0407332666648014E-2</v>
      </c>
      <c r="J7" s="1">
        <f t="shared" ref="J7:J12" si="14">I7*(1.602*10^-19)*(6.022*10^23)/180</f>
        <v>27.016213201351334</v>
      </c>
      <c r="K7" s="3">
        <f t="shared" ref="K7:K13" si="15">J7+(0.01012)*L7</f>
        <v>29.546213201351335</v>
      </c>
      <c r="L7">
        <v>250</v>
      </c>
      <c r="M7" s="3">
        <f>28.4264-(0.0069587)*L7+(0.0000298744)*L7^2-(118880)*L7^-2</f>
        <v>26.651795</v>
      </c>
      <c r="N7" s="1"/>
      <c r="O7" s="1">
        <f t="shared" si="0"/>
        <v>3637.3639256894412</v>
      </c>
      <c r="P7" s="1">
        <f t="shared" si="1"/>
        <v>-11.059882551592603</v>
      </c>
      <c r="Q7" s="1">
        <f t="shared" si="9"/>
        <v>20.20757736494134</v>
      </c>
      <c r="R7" s="1">
        <f t="shared" si="10"/>
        <v>15.379029090233878</v>
      </c>
      <c r="S7" s="1">
        <f t="shared" si="11"/>
        <v>0</v>
      </c>
      <c r="T7" s="1">
        <f t="shared" ref="T7:T12" si="16">-0.379+(0.001264)*B7-(0.00000008982)*B7^2+(0.0000000006844)*B7^3</f>
        <v>1.0594999999999978E-2</v>
      </c>
      <c r="V7">
        <f t="shared" si="4"/>
        <v>1.0248539044616967</v>
      </c>
      <c r="W7">
        <f t="shared" si="5"/>
        <v>0.98927985815538566</v>
      </c>
      <c r="X7">
        <f t="shared" si="6"/>
        <v>1.0043278291511148</v>
      </c>
      <c r="Y7">
        <f t="shared" si="7"/>
        <v>0</v>
      </c>
      <c r="Z7">
        <f t="shared" si="7"/>
        <v>0</v>
      </c>
      <c r="AA7">
        <f t="shared" si="7"/>
        <v>0</v>
      </c>
      <c r="AB7">
        <f t="shared" ref="AB7:AB12" si="17">(0.0000265)*(B7-$B$7)</f>
        <v>0</v>
      </c>
      <c r="AC7">
        <f t="shared" ref="AC7:AC12" si="18">(-0.0000024)*(B7-$B$7)</f>
        <v>0</v>
      </c>
      <c r="AD7">
        <f t="shared" ref="AD7:AD12" si="19">(0.0000239)*(B7-$B$7)</f>
        <v>0</v>
      </c>
      <c r="AG7" t="s">
        <v>0</v>
      </c>
      <c r="AH7" t="s">
        <v>1</v>
      </c>
      <c r="AI7" t="s">
        <v>2</v>
      </c>
    </row>
    <row r="8" spans="2:38" x14ac:dyDescent="0.2">
      <c r="B8">
        <v>400</v>
      </c>
      <c r="C8" s="1">
        <v>14.001688006363921</v>
      </c>
      <c r="D8" s="1">
        <v>17.63517660969913</v>
      </c>
      <c r="E8" s="1">
        <v>14.811353868025098</v>
      </c>
      <c r="F8" s="1">
        <v>-1988.0778435399989</v>
      </c>
      <c r="G8" s="1">
        <f t="shared" si="12"/>
        <v>9.3066840000000006</v>
      </c>
      <c r="H8" s="1">
        <f t="shared" si="8"/>
        <v>-1978.771159539999</v>
      </c>
      <c r="I8" s="1">
        <f t="shared" si="13"/>
        <v>5.0276867466693603E-2</v>
      </c>
      <c r="J8" s="1">
        <f t="shared" si="14"/>
        <v>26.946289333714169</v>
      </c>
      <c r="K8" s="3">
        <f t="shared" si="15"/>
        <v>30.488289333714171</v>
      </c>
      <c r="L8">
        <v>350</v>
      </c>
      <c r="M8" s="3">
        <f t="shared" ref="M8:M13" si="20">28.4264-(0.0069587)*L8+(0.0000298744)*L8^2-(118880)*L8^-2</f>
        <v>28.680020020408165</v>
      </c>
      <c r="N8" s="1"/>
      <c r="O8" s="1">
        <f t="shared" si="0"/>
        <v>3657.252686761582</v>
      </c>
      <c r="P8" s="1">
        <f t="shared" si="1"/>
        <v>-11.044876908555549</v>
      </c>
      <c r="Q8" s="1">
        <f t="shared" si="9"/>
        <v>20.318070482008789</v>
      </c>
      <c r="R8" s="1">
        <f t="shared" si="10"/>
        <v>15.407008513391128</v>
      </c>
      <c r="S8" s="1">
        <f t="shared" si="11"/>
        <v>0.18193231180645605</v>
      </c>
      <c r="T8" s="1">
        <f t="shared" si="16"/>
        <v>0.15603039999999993</v>
      </c>
      <c r="V8">
        <f t="shared" si="4"/>
        <v>1.0331667673314202</v>
      </c>
      <c r="W8">
        <f t="shared" si="5"/>
        <v>0.98440585844335571</v>
      </c>
      <c r="X8">
        <f t="shared" si="6"/>
        <v>1.0066539874737077</v>
      </c>
      <c r="Y8">
        <f t="shared" si="7"/>
        <v>8.1112662336880539E-3</v>
      </c>
      <c r="Z8">
        <f t="shared" si="7"/>
        <v>-4.9268158770744844E-3</v>
      </c>
      <c r="AA8">
        <f t="shared" si="7"/>
        <v>2.3161344882367493E-3</v>
      </c>
      <c r="AB8">
        <f t="shared" si="17"/>
        <v>2.65E-3</v>
      </c>
      <c r="AC8">
        <f t="shared" si="18"/>
        <v>-2.3999999999999998E-4</v>
      </c>
      <c r="AD8">
        <f t="shared" si="19"/>
        <v>2.3900000000000002E-3</v>
      </c>
      <c r="AF8">
        <v>100</v>
      </c>
      <c r="AG8" s="1">
        <f t="shared" ref="AG8:AG14" si="21">AJ$2+AJ$3*AF8+AJ$5*AF8^2+AJ$6*AF8^3</f>
        <v>0.99828706000000011</v>
      </c>
      <c r="AH8" s="1">
        <f t="shared" ref="AH8:AH14" si="22">AK$2+AK$3*AF8+AK$5*AF8^2+AK$6*AF8^3</f>
        <v>0.99960229999999994</v>
      </c>
      <c r="AI8" s="1">
        <f t="shared" ref="AI8:AI14" si="23">AL$2+AL$3*AF8+AL$5*AF8^2+AL$6*AF8^3</f>
        <v>1.0014919</v>
      </c>
    </row>
    <row r="9" spans="2:38" x14ac:dyDescent="0.2">
      <c r="B9">
        <v>500</v>
      </c>
      <c r="C9" s="1">
        <v>14.076284803697998</v>
      </c>
      <c r="D9" s="1">
        <v>17.585742264642892</v>
      </c>
      <c r="E9" s="1">
        <v>14.845731419406082</v>
      </c>
      <c r="F9" s="1">
        <v>-1985.5252508266651</v>
      </c>
      <c r="G9" s="1">
        <f t="shared" si="12"/>
        <v>11.633355</v>
      </c>
      <c r="H9" s="1">
        <f t="shared" si="8"/>
        <v>-1973.8918958266652</v>
      </c>
      <c r="I9" s="1">
        <f t="shared" si="13"/>
        <v>4.8792637133337848E-2</v>
      </c>
      <c r="J9" s="1">
        <f t="shared" si="14"/>
        <v>26.150804212709485</v>
      </c>
      <c r="K9" s="3">
        <f t="shared" si="15"/>
        <v>30.704804212709483</v>
      </c>
      <c r="L9">
        <v>450</v>
      </c>
      <c r="M9" s="3">
        <f t="shared" si="20"/>
        <v>30.757489271604939</v>
      </c>
      <c r="N9" s="1"/>
      <c r="O9" s="1">
        <f t="shared" si="0"/>
        <v>3674.9408089115177</v>
      </c>
      <c r="P9" s="1">
        <f t="shared" si="1"/>
        <v>-11.030695837925917</v>
      </c>
      <c r="Q9" s="1">
        <f t="shared" si="9"/>
        <v>20.41633782728621</v>
      </c>
      <c r="R9" s="1">
        <f t="shared" si="10"/>
        <v>15.431806989522078</v>
      </c>
      <c r="S9" s="1">
        <f t="shared" si="11"/>
        <v>0.34318095751386329</v>
      </c>
      <c r="T9" s="1">
        <f t="shared" si="16"/>
        <v>0.31609500000000001</v>
      </c>
      <c r="V9">
        <f t="shared" si="4"/>
        <v>1.038671170223407</v>
      </c>
      <c r="W9">
        <f t="shared" si="5"/>
        <v>0.9816464044294444</v>
      </c>
      <c r="X9">
        <f t="shared" si="6"/>
        <v>1.0089904585003002</v>
      </c>
      <c r="Y9">
        <f t="shared" si="7"/>
        <v>1.3482180925063455E-2</v>
      </c>
      <c r="Z9">
        <f t="shared" si="7"/>
        <v>-7.7161721862756844E-3</v>
      </c>
      <c r="AA9">
        <f t="shared" si="7"/>
        <v>4.642537241177901E-3</v>
      </c>
      <c r="AB9">
        <f t="shared" si="17"/>
        <v>5.3E-3</v>
      </c>
      <c r="AC9">
        <f t="shared" si="18"/>
        <v>-4.7999999999999996E-4</v>
      </c>
      <c r="AD9">
        <f t="shared" si="19"/>
        <v>4.7800000000000004E-3</v>
      </c>
      <c r="AF9">
        <v>200</v>
      </c>
      <c r="AG9" s="1">
        <f t="shared" si="21"/>
        <v>1.0006680800000001</v>
      </c>
      <c r="AH9" s="1">
        <f t="shared" si="22"/>
        <v>0.99986560000000002</v>
      </c>
      <c r="AI9" s="1">
        <f t="shared" si="23"/>
        <v>1.0031672</v>
      </c>
    </row>
    <row r="10" spans="2:38" x14ac:dyDescent="0.2">
      <c r="B10">
        <v>600</v>
      </c>
      <c r="C10" s="1">
        <v>14.120233478307849</v>
      </c>
      <c r="D10" s="1">
        <v>17.554677794797549</v>
      </c>
      <c r="E10" s="1">
        <v>14.877400142654533</v>
      </c>
      <c r="F10" s="1">
        <v>-1982.8262766066669</v>
      </c>
      <c r="G10" s="1">
        <f t="shared" si="12"/>
        <v>13.960026000000001</v>
      </c>
      <c r="H10" s="1">
        <f t="shared" si="8"/>
        <v>-1968.8662506066669</v>
      </c>
      <c r="I10" s="1">
        <f t="shared" si="13"/>
        <v>5.0256452199982961E-2</v>
      </c>
      <c r="J10" s="1">
        <f t="shared" si="14"/>
        <v>26.935347608198462</v>
      </c>
      <c r="K10" s="3">
        <f t="shared" si="15"/>
        <v>32.501347608198465</v>
      </c>
      <c r="L10">
        <v>550</v>
      </c>
      <c r="M10" s="3">
        <f t="shared" si="20"/>
        <v>33.243129264462816</v>
      </c>
      <c r="N10" s="1"/>
      <c r="O10" s="1">
        <f t="shared" si="0"/>
        <v>3687.7526559662342</v>
      </c>
      <c r="P10" s="1">
        <f t="shared" si="1"/>
        <v>-11.015701536703705</v>
      </c>
      <c r="Q10" s="1">
        <f t="shared" si="9"/>
        <v>20.487514755367968</v>
      </c>
      <c r="R10" s="1">
        <f t="shared" si="10"/>
        <v>15.449719354029421</v>
      </c>
      <c r="S10" s="1">
        <f t="shared" si="11"/>
        <v>0.45965361909896507</v>
      </c>
      <c r="T10" s="1">
        <f t="shared" si="16"/>
        <v>0.49489519999999998</v>
      </c>
      <c r="V10">
        <f t="shared" si="4"/>
        <v>1.0419140870813259</v>
      </c>
      <c r="W10">
        <f t="shared" si="5"/>
        <v>0.97991236757900679</v>
      </c>
      <c r="X10">
        <f t="shared" si="6"/>
        <v>1.0111428239640057</v>
      </c>
      <c r="Y10">
        <f t="shared" si="7"/>
        <v>1.6646453260662705E-2</v>
      </c>
      <c r="Z10">
        <f t="shared" si="7"/>
        <v>-9.4689995951657037E-3</v>
      </c>
      <c r="AA10">
        <f t="shared" si="7"/>
        <v>6.7856277751965656E-3</v>
      </c>
      <c r="AB10">
        <f t="shared" si="17"/>
        <v>7.9500000000000005E-3</v>
      </c>
      <c r="AC10">
        <f t="shared" si="18"/>
        <v>-7.1999999999999994E-4</v>
      </c>
      <c r="AD10">
        <f t="shared" si="19"/>
        <v>7.1700000000000002E-3</v>
      </c>
      <c r="AF10">
        <v>300</v>
      </c>
      <c r="AG10" s="1">
        <f t="shared" si="21"/>
        <v>1.00313882</v>
      </c>
      <c r="AH10" s="1">
        <f t="shared" si="22"/>
        <v>1.0000125000000002</v>
      </c>
      <c r="AI10" s="1">
        <f t="shared" si="23"/>
        <v>1.0056413</v>
      </c>
    </row>
    <row r="11" spans="2:38" x14ac:dyDescent="0.2">
      <c r="B11">
        <v>700</v>
      </c>
      <c r="C11" s="1">
        <v>14.173984827294129</v>
      </c>
      <c r="D11" s="1">
        <v>17.5275488919034</v>
      </c>
      <c r="E11" s="1">
        <v>14.912250034003652</v>
      </c>
      <c r="F11" s="1">
        <v>-1979.9144132333338</v>
      </c>
      <c r="G11" s="1">
        <f t="shared" si="12"/>
        <v>16.286697</v>
      </c>
      <c r="H11" s="1">
        <f t="shared" si="8"/>
        <v>-1963.6277162333338</v>
      </c>
      <c r="I11" s="1">
        <f t="shared" si="13"/>
        <v>5.2385343733330952E-2</v>
      </c>
      <c r="J11" s="1">
        <f t="shared" si="14"/>
        <v>28.076344056628589</v>
      </c>
      <c r="K11" s="3">
        <f t="shared" si="15"/>
        <v>34.654344056628588</v>
      </c>
      <c r="L11">
        <v>650</v>
      </c>
      <c r="M11" s="3">
        <f t="shared" si="20"/>
        <v>36.243806218934914</v>
      </c>
      <c r="N11" s="1"/>
      <c r="O11" s="1">
        <f t="shared" si="0"/>
        <v>3704.7279993924326</v>
      </c>
      <c r="P11" s="1">
        <f t="shared" si="1"/>
        <v>-10.999524517962966</v>
      </c>
      <c r="Q11" s="1">
        <f t="shared" si="9"/>
        <v>20.581822218846849</v>
      </c>
      <c r="R11" s="1">
        <f t="shared" si="10"/>
        <v>15.473388955072306</v>
      </c>
      <c r="S11" s="1">
        <f t="shared" si="11"/>
        <v>0.61356191138456595</v>
      </c>
      <c r="T11" s="1">
        <f t="shared" si="16"/>
        <v>0.69653739999999997</v>
      </c>
      <c r="V11">
        <f t="shared" si="4"/>
        <v>1.0458803308261242</v>
      </c>
      <c r="W11">
        <f t="shared" si="5"/>
        <v>0.97839801637441193</v>
      </c>
      <c r="X11">
        <f t="shared" si="6"/>
        <v>1.0135113975867958</v>
      </c>
      <c r="Y11">
        <f t="shared" si="7"/>
        <v>2.051651096111274E-2</v>
      </c>
      <c r="Z11">
        <f t="shared" si="7"/>
        <v>-1.099976077675742E-2</v>
      </c>
      <c r="AA11">
        <f t="shared" si="7"/>
        <v>9.1439947884776381E-3</v>
      </c>
      <c r="AB11">
        <f t="shared" si="17"/>
        <v>1.06E-2</v>
      </c>
      <c r="AC11">
        <f t="shared" si="18"/>
        <v>-9.5999999999999992E-4</v>
      </c>
      <c r="AD11">
        <f t="shared" si="19"/>
        <v>9.5600000000000008E-3</v>
      </c>
      <c r="AF11">
        <v>400</v>
      </c>
      <c r="AG11" s="1">
        <f t="shared" si="21"/>
        <v>1.0057950399999998</v>
      </c>
      <c r="AH11" s="1">
        <f t="shared" si="22"/>
        <v>0.9999655999999999</v>
      </c>
      <c r="AI11" s="1">
        <f t="shared" si="23"/>
        <v>1.0091295999999998</v>
      </c>
    </row>
    <row r="12" spans="2:38" x14ac:dyDescent="0.2">
      <c r="B12">
        <v>800</v>
      </c>
      <c r="C12" s="1">
        <v>14.222018529801211</v>
      </c>
      <c r="D12" s="1">
        <v>17.486510902215802</v>
      </c>
      <c r="E12" s="1">
        <v>14.950940954916566</v>
      </c>
      <c r="F12" s="1">
        <v>-1977.1001253185188</v>
      </c>
      <c r="G12" s="1">
        <f t="shared" si="12"/>
        <v>18.613368000000001</v>
      </c>
      <c r="H12" s="1">
        <f t="shared" si="8"/>
        <v>-1958.4867573185188</v>
      </c>
      <c r="I12" s="1">
        <f t="shared" si="13"/>
        <v>5.1409589148149734E-2</v>
      </c>
      <c r="J12" s="1">
        <f t="shared" si="14"/>
        <v>27.553380580664033</v>
      </c>
      <c r="K12" s="3">
        <f t="shared" si="15"/>
        <v>35.143380580664036</v>
      </c>
      <c r="L12">
        <v>750</v>
      </c>
      <c r="M12" s="3">
        <f t="shared" si="20"/>
        <v>39.800382777777777</v>
      </c>
      <c r="O12" s="1">
        <f t="shared" si="0"/>
        <v>3718.2015663442908</v>
      </c>
      <c r="P12" s="1">
        <f t="shared" si="1"/>
        <v>-10.983889585102883</v>
      </c>
      <c r="Q12" s="1">
        <f t="shared" si="9"/>
        <v>20.656675368579393</v>
      </c>
      <c r="R12" s="1">
        <f t="shared" si="10"/>
        <v>15.492124429675341</v>
      </c>
      <c r="S12" s="1">
        <f t="shared" si="11"/>
        <v>0.73538673200951055</v>
      </c>
      <c r="T12" s="1">
        <f t="shared" si="16"/>
        <v>0.92512799999999995</v>
      </c>
      <c r="V12">
        <f t="shared" si="4"/>
        <v>1.0494246767021105</v>
      </c>
      <c r="W12">
        <f t="shared" si="5"/>
        <v>0.97610725182119551</v>
      </c>
      <c r="X12">
        <f t="shared" si="6"/>
        <v>1.0161410268673505</v>
      </c>
      <c r="Y12">
        <f t="shared" si="7"/>
        <v>2.3974902308948647E-2</v>
      </c>
      <c r="Z12">
        <f t="shared" si="7"/>
        <v>-1.3315348761625316E-2</v>
      </c>
      <c r="AA12">
        <f t="shared" si="7"/>
        <v>1.1762292523767223E-2</v>
      </c>
      <c r="AB12">
        <f t="shared" si="17"/>
        <v>1.325E-2</v>
      </c>
      <c r="AC12">
        <f t="shared" si="18"/>
        <v>-1.1999999999999999E-3</v>
      </c>
      <c r="AD12">
        <f t="shared" si="19"/>
        <v>1.1950000000000001E-2</v>
      </c>
      <c r="AF12">
        <v>500</v>
      </c>
      <c r="AG12" s="1">
        <f t="shared" si="21"/>
        <v>1.0087325</v>
      </c>
      <c r="AH12" s="1">
        <f t="shared" si="22"/>
        <v>0.99964750000000002</v>
      </c>
      <c r="AI12" s="1">
        <f t="shared" si="23"/>
        <v>1.0138474999999998</v>
      </c>
    </row>
    <row r="13" spans="2:38" x14ac:dyDescent="0.2">
      <c r="B13">
        <v>900</v>
      </c>
      <c r="C13" s="1">
        <v>14.27900723166031</v>
      </c>
      <c r="D13" s="1">
        <v>17.46166248062546</v>
      </c>
      <c r="E13" s="1">
        <v>14.99078310574189</v>
      </c>
      <c r="F13" s="1">
        <v>-1973.4954360222223</v>
      </c>
      <c r="G13" s="1">
        <f t="shared" ref="G13" si="24">(1.5)*(0.000086173)*B13*180</f>
        <v>20.940039000000002</v>
      </c>
      <c r="H13" s="1">
        <f t="shared" ref="H13" si="25">F13+G13</f>
        <v>-1952.5553970222222</v>
      </c>
      <c r="I13" s="1">
        <f t="shared" ref="I13" si="26">(H13-H12)/(B13-B12)</f>
        <v>5.9313602962965888E-2</v>
      </c>
      <c r="J13" s="1">
        <f t="shared" ref="J13" si="27">I13*(1.602*10^-19)*(6.022*10^23)/180</f>
        <v>31.789600016825265</v>
      </c>
      <c r="K13" s="3">
        <f t="shared" si="15"/>
        <v>40.391600016825265</v>
      </c>
      <c r="L13">
        <v>850</v>
      </c>
      <c r="M13" s="3">
        <f t="shared" si="20"/>
        <v>43.931219207612457</v>
      </c>
      <c r="O13" s="1">
        <v>3737.7264514449312</v>
      </c>
      <c r="P13" s="1">
        <v>-10.96386353345679</v>
      </c>
      <c r="Q13" s="1">
        <v>20.765146952471845</v>
      </c>
      <c r="V13">
        <f t="shared" si="4"/>
        <v>1.0536298006019873</v>
      </c>
      <c r="W13">
        <f t="shared" si="5"/>
        <v>0.97472019841492852</v>
      </c>
      <c r="X13">
        <f t="shared" si="6"/>
        <v>1.0188488995139169</v>
      </c>
      <c r="Y13">
        <f t="shared" ref="Y13" si="28">(C13-C$7)/C$7</f>
        <v>2.8078047041646494E-2</v>
      </c>
      <c r="Z13">
        <f t="shared" ref="Z13" si="29">(D13-D$7)/D$7</f>
        <v>-1.4717432706661126E-2</v>
      </c>
      <c r="AA13">
        <f t="shared" ref="AA13" si="30">(E13-E$7)/E$7</f>
        <v>1.4458496460339617E-2</v>
      </c>
      <c r="AB13">
        <f t="shared" ref="AB13" si="31">(0.0000265)*(B13-$B$7)</f>
        <v>1.5900000000000001E-2</v>
      </c>
      <c r="AC13">
        <f t="shared" ref="AC13" si="32">(-0.0000024)*(B13-$B$7)</f>
        <v>-1.4399999999999999E-3</v>
      </c>
      <c r="AD13">
        <f t="shared" ref="AD13" si="33">(0.0000239)*(B13-$B$7)</f>
        <v>1.434E-2</v>
      </c>
      <c r="AF13">
        <v>600</v>
      </c>
      <c r="AG13" s="1">
        <f t="shared" si="21"/>
        <v>1.0120469599999999</v>
      </c>
      <c r="AH13" s="1">
        <f t="shared" si="22"/>
        <v>0.9989808</v>
      </c>
      <c r="AI13" s="1">
        <f t="shared" si="23"/>
        <v>1.0200103999999999</v>
      </c>
    </row>
    <row r="14" spans="2:38" x14ac:dyDescent="0.2">
      <c r="C14" s="1"/>
      <c r="D14" s="1"/>
      <c r="E14" s="1"/>
      <c r="F14" s="1"/>
      <c r="AF14">
        <v>700</v>
      </c>
      <c r="AG14" s="1">
        <f t="shared" si="21"/>
        <v>1.0158341799999999</v>
      </c>
      <c r="AH14" s="1">
        <f t="shared" si="22"/>
        <v>0.99788809999999994</v>
      </c>
      <c r="AI14" s="1">
        <f t="shared" si="23"/>
        <v>1.0278337</v>
      </c>
    </row>
    <row r="15" spans="2:38" x14ac:dyDescent="0.2">
      <c r="C15" t="s">
        <v>40</v>
      </c>
      <c r="D15" t="s">
        <v>45</v>
      </c>
      <c r="E15" t="s">
        <v>46</v>
      </c>
      <c r="F15" t="s">
        <v>4</v>
      </c>
      <c r="M15" s="1">
        <f>(K7-M7)/M7</f>
        <v>0.10860124810923</v>
      </c>
    </row>
    <row r="16" spans="2:38" x14ac:dyDescent="0.2">
      <c r="B16">
        <v>1</v>
      </c>
      <c r="C16" s="1">
        <f t="shared" ref="C16:C24" si="34">C4/5</f>
        <v>2.7104410341283165</v>
      </c>
      <c r="D16" s="1">
        <f t="shared" ref="D16:E24" si="35">D4/3</f>
        <v>5.9715128194468123</v>
      </c>
      <c r="E16" s="1">
        <f t="shared" si="35"/>
        <v>4.9044835836775702</v>
      </c>
      <c r="F16">
        <f>C16*D16*E16</f>
        <v>79.381192315018779</v>
      </c>
      <c r="M16" s="1">
        <f t="shared" ref="M16:M21" si="36">(K8-M8)/M8</f>
        <v>6.3049792574038505E-2</v>
      </c>
    </row>
    <row r="17" spans="2:13" x14ac:dyDescent="0.2">
      <c r="B17">
        <v>100</v>
      </c>
      <c r="C17" s="1">
        <f t="shared" si="34"/>
        <v>2.7239653344839536</v>
      </c>
      <c r="D17" s="1">
        <f t="shared" si="35"/>
        <v>5.9618152805779836</v>
      </c>
      <c r="E17" s="1">
        <f t="shared" si="35"/>
        <v>4.9106732111996472</v>
      </c>
      <c r="F17" s="4">
        <f>C17*D17*E17</f>
        <v>79.74824354104922</v>
      </c>
      <c r="M17" s="1">
        <f t="shared" si="36"/>
        <v>-1.7129180613612161E-3</v>
      </c>
    </row>
    <row r="18" spans="2:13" x14ac:dyDescent="0.2">
      <c r="B18">
        <v>200</v>
      </c>
      <c r="C18" s="1">
        <f t="shared" si="34"/>
        <v>2.7444462046347002</v>
      </c>
      <c r="D18" s="1">
        <f t="shared" si="35"/>
        <v>5.9442043308404067</v>
      </c>
      <c r="E18" s="1">
        <f t="shared" si="35"/>
        <v>4.9172981231674475</v>
      </c>
      <c r="F18" s="4">
        <f t="shared" ref="F18:F24" si="37">C18*D18*E18</f>
        <v>80.218583955371386</v>
      </c>
      <c r="M18" s="1">
        <f t="shared" si="36"/>
        <v>-2.231383364553835E-2</v>
      </c>
    </row>
    <row r="19" spans="2:13" x14ac:dyDescent="0.2">
      <c r="B19">
        <v>300</v>
      </c>
      <c r="C19" s="1">
        <f t="shared" si="34"/>
        <v>2.777806076639604</v>
      </c>
      <c r="D19" s="1">
        <f t="shared" si="35"/>
        <v>5.9074973549954102</v>
      </c>
      <c r="E19" s="1">
        <f t="shared" si="35"/>
        <v>4.9257093507021743</v>
      </c>
      <c r="F19" s="4">
        <f t="shared" si="37"/>
        <v>80.830309459765374</v>
      </c>
      <c r="M19" s="1">
        <f t="shared" si="36"/>
        <v>-4.3854725210288215E-2</v>
      </c>
    </row>
    <row r="20" spans="2:13" x14ac:dyDescent="0.2">
      <c r="B20">
        <v>400</v>
      </c>
      <c r="C20" s="1">
        <f t="shared" si="34"/>
        <v>2.8003376012727843</v>
      </c>
      <c r="D20" s="1">
        <f t="shared" si="35"/>
        <v>5.8783922032330436</v>
      </c>
      <c r="E20" s="1">
        <f t="shared" si="35"/>
        <v>4.9371179560083656</v>
      </c>
      <c r="F20" s="4">
        <f t="shared" si="37"/>
        <v>81.272281928035156</v>
      </c>
      <c r="M20" s="1">
        <f t="shared" si="36"/>
        <v>-0.11700898011749626</v>
      </c>
    </row>
    <row r="21" spans="2:13" x14ac:dyDescent="0.2">
      <c r="B21">
        <v>500</v>
      </c>
      <c r="C21" s="1">
        <f t="shared" si="34"/>
        <v>2.8152569607395996</v>
      </c>
      <c r="D21" s="1">
        <f t="shared" si="35"/>
        <v>5.8619140882142977</v>
      </c>
      <c r="E21" s="1">
        <f t="shared" si="35"/>
        <v>4.9485771398020271</v>
      </c>
      <c r="F21" s="4">
        <f t="shared" si="37"/>
        <v>81.665351309144839</v>
      </c>
      <c r="M21" s="1">
        <f t="shared" si="36"/>
        <v>-8.0571840586974711E-2</v>
      </c>
    </row>
    <row r="22" spans="2:13" x14ac:dyDescent="0.2">
      <c r="B22">
        <v>600</v>
      </c>
      <c r="C22" s="1">
        <f t="shared" si="34"/>
        <v>2.8240466956615697</v>
      </c>
      <c r="D22" s="1">
        <f t="shared" si="35"/>
        <v>5.8515592649325159</v>
      </c>
      <c r="E22" s="1">
        <f t="shared" si="35"/>
        <v>4.9591333808848441</v>
      </c>
      <c r="F22" s="4">
        <f t="shared" si="37"/>
        <v>81.950059021471859</v>
      </c>
      <c r="M22" s="3"/>
    </row>
    <row r="23" spans="2:13" x14ac:dyDescent="0.2">
      <c r="B23">
        <v>700</v>
      </c>
      <c r="C23" s="1">
        <f t="shared" si="34"/>
        <v>2.8347969654588256</v>
      </c>
      <c r="D23" s="1">
        <f t="shared" si="35"/>
        <v>5.8425162973011338</v>
      </c>
      <c r="E23" s="1">
        <f t="shared" si="35"/>
        <v>4.9707500113345509</v>
      </c>
      <c r="F23" s="4">
        <f t="shared" si="37"/>
        <v>82.327288875387396</v>
      </c>
      <c r="K23" s="3">
        <f>K13-K7</f>
        <v>10.84538681547393</v>
      </c>
      <c r="M23" s="3">
        <f>M13-M7</f>
        <v>17.279424207612458</v>
      </c>
    </row>
    <row r="24" spans="2:13" x14ac:dyDescent="0.2">
      <c r="B24">
        <v>800</v>
      </c>
      <c r="C24" s="1">
        <f t="shared" si="34"/>
        <v>2.8444037059602421</v>
      </c>
      <c r="D24" s="1">
        <f t="shared" si="35"/>
        <v>5.8288369674052669</v>
      </c>
      <c r="E24" s="1">
        <f t="shared" si="35"/>
        <v>4.9836469849721885</v>
      </c>
      <c r="F24" s="4">
        <f t="shared" si="37"/>
        <v>82.626701474317571</v>
      </c>
    </row>
    <row r="25" spans="2:13" x14ac:dyDescent="0.2">
      <c r="B25">
        <v>900</v>
      </c>
    </row>
    <row r="27" spans="2:13" x14ac:dyDescent="0.2">
      <c r="C27" t="s">
        <v>78</v>
      </c>
    </row>
    <row r="28" spans="2:13" x14ac:dyDescent="0.2">
      <c r="C28">
        <v>2.8536999999999999</v>
      </c>
      <c r="D28">
        <v>5.8695000000000004</v>
      </c>
      <c r="E28">
        <v>4.9547999999999996</v>
      </c>
      <c r="F28">
        <v>82.991799999999998</v>
      </c>
    </row>
    <row r="29" spans="2:13" x14ac:dyDescent="0.2">
      <c r="B29" t="s">
        <v>79</v>
      </c>
      <c r="C29" s="1">
        <f>(C19-C28)/C28</f>
        <v>-2.659492005480461E-2</v>
      </c>
      <c r="D29" s="1">
        <f>(D19-D28)/D28</f>
        <v>6.4736953736110048E-3</v>
      </c>
      <c r="E29" s="1">
        <f>(E19-E28)/E28</f>
        <v>-5.8712055578076508E-3</v>
      </c>
      <c r="F29" s="1">
        <f>(F19-F28)/F28</f>
        <v>-2.6044627785330888E-2</v>
      </c>
    </row>
    <row r="30" spans="2:13" x14ac:dyDescent="0.2">
      <c r="B30" t="s">
        <v>39</v>
      </c>
      <c r="C30" s="3">
        <f>C29*100</f>
        <v>-2.6594920054804612</v>
      </c>
      <c r="D30" s="3">
        <f t="shared" ref="D30:F30" si="38">D29*100</f>
        <v>0.64736953736110048</v>
      </c>
      <c r="E30" s="3">
        <f t="shared" si="38"/>
        <v>-0.58712055578076505</v>
      </c>
      <c r="F30" s="3">
        <f t="shared" si="38"/>
        <v>-2.6044627785330889</v>
      </c>
    </row>
    <row r="33" spans="2:15" x14ac:dyDescent="0.2">
      <c r="C33" t="s">
        <v>29</v>
      </c>
      <c r="D33" t="s">
        <v>30</v>
      </c>
      <c r="E33" t="s">
        <v>49</v>
      </c>
      <c r="F33" t="s">
        <v>50</v>
      </c>
    </row>
    <row r="34" spans="2:15" x14ac:dyDescent="0.2">
      <c r="B34">
        <v>100</v>
      </c>
      <c r="C34" s="4">
        <v>3.8076756040741202</v>
      </c>
      <c r="D34" s="4">
        <v>1.6937196159235555</v>
      </c>
      <c r="E34" s="1">
        <v>1.7500193943124624E-2</v>
      </c>
      <c r="F34" s="1">
        <v>1.8879627272226449E-2</v>
      </c>
    </row>
    <row r="35" spans="2:15" x14ac:dyDescent="0.2">
      <c r="B35">
        <v>200</v>
      </c>
      <c r="C35" s="4">
        <v>3.8218923545546204</v>
      </c>
      <c r="D35" s="4">
        <v>1.5563933913713299</v>
      </c>
      <c r="E35" s="1">
        <v>4.0627085984680338E-2</v>
      </c>
      <c r="F35" s="1">
        <v>3.5230333481322575E-2</v>
      </c>
    </row>
    <row r="36" spans="2:15" x14ac:dyDescent="0.2">
      <c r="B36">
        <v>300</v>
      </c>
      <c r="C36" s="4">
        <v>3.3496837249276723</v>
      </c>
      <c r="D36" s="4">
        <v>1.322631241740055</v>
      </c>
      <c r="E36" s="1">
        <v>6.0388900107024669E-2</v>
      </c>
      <c r="F36" s="1">
        <v>6.6049484661985652E-2</v>
      </c>
    </row>
    <row r="37" spans="2:15" x14ac:dyDescent="0.2">
      <c r="B37">
        <v>400</v>
      </c>
      <c r="C37" s="4">
        <v>3.1294304115176601</v>
      </c>
      <c r="D37" s="4">
        <v>1.1577857647782821</v>
      </c>
      <c r="E37" s="1">
        <v>6.658144980860127E-2</v>
      </c>
      <c r="F37" s="1">
        <v>6.6613048933407304E-2</v>
      </c>
    </row>
    <row r="38" spans="2:15" x14ac:dyDescent="0.2">
      <c r="B38">
        <v>500</v>
      </c>
      <c r="C38" s="4">
        <v>3.1132041712555747</v>
      </c>
      <c r="D38" s="4">
        <v>1.4079166183701091</v>
      </c>
      <c r="E38" s="1">
        <v>7.5097493164770684E-2</v>
      </c>
      <c r="F38" s="1">
        <v>7.9768202520611065E-2</v>
      </c>
    </row>
    <row r="39" spans="2:15" x14ac:dyDescent="0.2">
      <c r="B39">
        <v>600</v>
      </c>
      <c r="C39" s="4">
        <v>3.1406905167016248</v>
      </c>
      <c r="D39" s="4">
        <v>1.2255736099625665</v>
      </c>
      <c r="E39" s="1">
        <v>0.14789853700833649</v>
      </c>
      <c r="F39" s="1">
        <v>0.14364603987574243</v>
      </c>
    </row>
    <row r="40" spans="2:15" x14ac:dyDescent="0.2">
      <c r="B40">
        <v>700</v>
      </c>
      <c r="C40" s="4">
        <v>3.2966842846303734</v>
      </c>
      <c r="D40" s="4">
        <v>1.4226919020370588</v>
      </c>
      <c r="E40" s="1">
        <v>0.12927191207798777</v>
      </c>
      <c r="F40" s="1">
        <v>0.12927077959511002</v>
      </c>
    </row>
    <row r="41" spans="2:15" x14ac:dyDescent="0.2">
      <c r="B41">
        <v>800</v>
      </c>
      <c r="C41" s="4">
        <v>3.5777932902906286</v>
      </c>
      <c r="D41" s="4">
        <v>1.9323726267487018</v>
      </c>
      <c r="E41" s="1">
        <v>0.20064155455009744</v>
      </c>
      <c r="F41" s="1">
        <v>0.21369722094637736</v>
      </c>
    </row>
    <row r="42" spans="2:15" x14ac:dyDescent="0.2">
      <c r="B42">
        <v>900</v>
      </c>
      <c r="I42" t="s">
        <v>51</v>
      </c>
    </row>
    <row r="43" spans="2:15" x14ac:dyDescent="0.2">
      <c r="C43">
        <f>C34/D34</f>
        <v>2.2481144861735936</v>
      </c>
      <c r="E43" s="4">
        <f>E34*2</f>
        <v>3.5000387886249248E-2</v>
      </c>
      <c r="F43" s="4">
        <f>F34*2</f>
        <v>3.7759254544452898E-2</v>
      </c>
      <c r="H43" t="s">
        <v>58</v>
      </c>
      <c r="I43" t="s">
        <v>52</v>
      </c>
      <c r="J43" t="s">
        <v>53</v>
      </c>
      <c r="K43" t="s">
        <v>54</v>
      </c>
      <c r="M43" t="s">
        <v>55</v>
      </c>
      <c r="N43" t="s">
        <v>56</v>
      </c>
      <c r="O43" t="s">
        <v>57</v>
      </c>
    </row>
    <row r="44" spans="2:15" x14ac:dyDescent="0.2">
      <c r="C44">
        <f t="shared" ref="C44:C50" si="39">C35/D35</f>
        <v>2.4556081873279938</v>
      </c>
      <c r="E44" s="4">
        <f t="shared" ref="E44:F44" si="40">E35*2</f>
        <v>8.1254171969360675E-2</v>
      </c>
      <c r="F44" s="4">
        <f t="shared" si="40"/>
        <v>7.0460666962645149E-2</v>
      </c>
      <c r="H44">
        <v>100</v>
      </c>
      <c r="I44" s="1">
        <v>2.7567182870048029E-2</v>
      </c>
      <c r="J44" s="1">
        <v>-8.503235262058307E-3</v>
      </c>
      <c r="K44" s="1">
        <v>1.5097624150549535E-3</v>
      </c>
      <c r="M44" s="1">
        <v>2.0230890139241121E-4</v>
      </c>
      <c r="N44" s="1">
        <v>-2.142356364548694E-3</v>
      </c>
      <c r="O44" s="1">
        <v>-3.3166998560454485E-5</v>
      </c>
    </row>
    <row r="45" spans="2:15" x14ac:dyDescent="0.2">
      <c r="C45">
        <f t="shared" si="39"/>
        <v>2.5325908077907076</v>
      </c>
      <c r="E45" s="4">
        <f t="shared" ref="E45:F45" si="41">E36*2</f>
        <v>0.12077780021404934</v>
      </c>
      <c r="F45" s="4">
        <f t="shared" si="41"/>
        <v>0.1320989693239713</v>
      </c>
      <c r="H45">
        <v>200</v>
      </c>
      <c r="I45" s="1">
        <v>2.0180236384446718E-2</v>
      </c>
      <c r="J45" s="1">
        <v>-5.5475304999238247E-3</v>
      </c>
      <c r="K45" s="1">
        <v>2.3514883108038836E-3</v>
      </c>
      <c r="M45" s="1">
        <v>5.9362057532288438E-4</v>
      </c>
      <c r="N45" s="1">
        <v>-2.4083434634854378E-3</v>
      </c>
      <c r="O45" s="1">
        <v>-1.5425593223829221E-4</v>
      </c>
    </row>
    <row r="46" spans="2:15" x14ac:dyDescent="0.2">
      <c r="C46">
        <f t="shared" si="39"/>
        <v>2.7029442809887643</v>
      </c>
      <c r="E46" s="4">
        <f t="shared" ref="E46:F46" si="42">E37*2</f>
        <v>0.13316289961720254</v>
      </c>
      <c r="F46" s="4">
        <f t="shared" si="42"/>
        <v>0.13322609786681461</v>
      </c>
      <c r="H46">
        <v>300</v>
      </c>
      <c r="I46" s="1">
        <v>1.489537827191474E-2</v>
      </c>
      <c r="J46" s="1">
        <v>-3.8776427955423522E-3</v>
      </c>
      <c r="K46" s="1">
        <v>2.5722936288461815E-3</v>
      </c>
      <c r="M46" s="1">
        <v>-2.7746954841036424E-3</v>
      </c>
      <c r="N46" s="1">
        <v>-7.7252227611828382E-4</v>
      </c>
      <c r="O46" s="1">
        <v>-1.6025399523923015E-4</v>
      </c>
    </row>
    <row r="47" spans="2:15" x14ac:dyDescent="0.2">
      <c r="C47">
        <f t="shared" si="39"/>
        <v>2.2112134558505399</v>
      </c>
      <c r="E47" s="4">
        <f t="shared" ref="E47:F47" si="43">E38*2</f>
        <v>0.15019498632954137</v>
      </c>
      <c r="F47" s="4">
        <f t="shared" si="43"/>
        <v>0.15953640504122213</v>
      </c>
      <c r="H47">
        <v>400</v>
      </c>
      <c r="I47" s="1">
        <v>7.6815506671742773E-3</v>
      </c>
      <c r="J47" s="1">
        <v>1.0579235196583343E-3</v>
      </c>
      <c r="K47" s="1">
        <v>2.3433692510393934E-3</v>
      </c>
      <c r="M47" s="1">
        <v>-3.0134214577276766E-3</v>
      </c>
      <c r="N47" s="1">
        <v>-4.0327186869543608E-4</v>
      </c>
      <c r="O47" s="1">
        <v>-2.6782709374972689E-4</v>
      </c>
    </row>
    <row r="48" spans="2:15" x14ac:dyDescent="0.2">
      <c r="C48">
        <f t="shared" si="39"/>
        <v>2.5626290344139777</v>
      </c>
      <c r="E48" s="4">
        <f t="shared" ref="E48:F48" si="44">E39*2</f>
        <v>0.29579707401667299</v>
      </c>
      <c r="F48" s="4">
        <f t="shared" si="44"/>
        <v>0.28729207975148485</v>
      </c>
      <c r="H48">
        <v>500</v>
      </c>
      <c r="I48" s="1">
        <v>7.8221147626338344E-3</v>
      </c>
      <c r="J48" s="1">
        <v>1.463109869458938E-4</v>
      </c>
      <c r="K48" s="1">
        <v>2.5687611798776073E-3</v>
      </c>
      <c r="M48" s="1">
        <v>-1.7095941202428246E-3</v>
      </c>
      <c r="N48" s="1">
        <v>-1.4760220092729301E-3</v>
      </c>
      <c r="O48" s="1">
        <v>-2.4927288775792445E-4</v>
      </c>
    </row>
    <row r="49" spans="3:15" x14ac:dyDescent="0.2">
      <c r="C49">
        <f t="shared" si="39"/>
        <v>2.3172158918667272</v>
      </c>
      <c r="E49" s="4">
        <f t="shared" ref="E49:F49" si="45">E40*2</f>
        <v>0.25854382415597554</v>
      </c>
      <c r="F49" s="4">
        <f t="shared" si="45"/>
        <v>0.25854155919022004</v>
      </c>
      <c r="H49">
        <v>600</v>
      </c>
      <c r="I49" s="1">
        <v>5.0639029327553065E-3</v>
      </c>
      <c r="J49" s="1">
        <v>3.5504219935447762E-3</v>
      </c>
      <c r="K49" s="1">
        <v>1.9572161019682107E-3</v>
      </c>
      <c r="M49" s="1">
        <v>-9.0990921306688898E-4</v>
      </c>
      <c r="N49" s="1">
        <v>-1.8919834004366286E-3</v>
      </c>
      <c r="O49" s="1">
        <v>-5.990476831278539E-5</v>
      </c>
    </row>
    <row r="50" spans="3:15" x14ac:dyDescent="0.2">
      <c r="C50">
        <f t="shared" si="39"/>
        <v>1.851502779932469</v>
      </c>
      <c r="E50" s="4">
        <f t="shared" ref="E50:F50" si="46">E41*2</f>
        <v>0.40128310910019488</v>
      </c>
      <c r="F50" s="4">
        <f t="shared" si="46"/>
        <v>0.42739444189275472</v>
      </c>
      <c r="H50">
        <v>700</v>
      </c>
      <c r="I50" s="1">
        <v>7.1370267544748969E-3</v>
      </c>
      <c r="J50" s="1">
        <v>6.162967210436003E-5</v>
      </c>
      <c r="K50" s="1">
        <v>3.2615004042430749E-3</v>
      </c>
      <c r="M50" s="1">
        <v>1.851614962871161E-4</v>
      </c>
      <c r="N50" s="1">
        <v>-3.3300960671985578E-3</v>
      </c>
      <c r="O50" s="1">
        <v>9.930425857538079E-5</v>
      </c>
    </row>
    <row r="51" spans="3:15" x14ac:dyDescent="0.2">
      <c r="H51">
        <v>800</v>
      </c>
      <c r="I51" s="1">
        <v>6.792148385189851E-3</v>
      </c>
      <c r="J51" s="1">
        <v>1.92218633350126E-4</v>
      </c>
      <c r="K51" s="1">
        <v>3.9292060901126823E-3</v>
      </c>
      <c r="M51" s="1">
        <v>1.2272632681994556E-3</v>
      </c>
      <c r="N51" s="1">
        <v>-3.9888575545331808E-3</v>
      </c>
      <c r="O51" s="1">
        <v>6.5934130539418209E-4</v>
      </c>
    </row>
    <row r="52" spans="3:15" x14ac:dyDescent="0.2">
      <c r="C52">
        <f>AVERAGE(C43:C50)</f>
        <v>2.3602273655430968</v>
      </c>
    </row>
    <row r="54" spans="3:15" x14ac:dyDescent="0.2">
      <c r="C54" s="4">
        <f>AVERAGE(C34:C41)</f>
        <v>3.4046317947440343</v>
      </c>
      <c r="D54" s="4">
        <f>AVERAGE(D34:D41)</f>
        <v>1.4648855963664573</v>
      </c>
    </row>
    <row r="56" spans="3:15" x14ac:dyDescent="0.2">
      <c r="C56">
        <f>C54/D54</f>
        <v>2.3241622439246976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0E9A-2958-CF43-A35B-44591694BE6E}">
  <dimension ref="B3:Q38"/>
  <sheetViews>
    <sheetView topLeftCell="A3" workbookViewId="0">
      <selection activeCell="P13" sqref="P13"/>
    </sheetView>
  </sheetViews>
  <sheetFormatPr baseColWidth="10" defaultRowHeight="16" x14ac:dyDescent="0.2"/>
  <sheetData>
    <row r="3" spans="2:17" x14ac:dyDescent="0.2">
      <c r="B3" s="1">
        <v>1.0539746122535491E-2</v>
      </c>
      <c r="C3" s="1">
        <f>B3*2</f>
        <v>2.1079492245070983E-2</v>
      </c>
    </row>
    <row r="4" spans="2:17" x14ac:dyDescent="0.2">
      <c r="B4" s="1">
        <v>2.5708239055236042E-2</v>
      </c>
      <c r="C4" s="1">
        <f t="shared" ref="C4:C10" si="0">B4*2</f>
        <v>5.1416478110472084E-2</v>
      </c>
    </row>
    <row r="5" spans="2:17" x14ac:dyDescent="0.2">
      <c r="B5" s="1">
        <v>5.3741153445667968E-2</v>
      </c>
      <c r="C5" s="1">
        <f t="shared" si="0"/>
        <v>0.10748230689133594</v>
      </c>
    </row>
    <row r="6" spans="2:17" x14ac:dyDescent="0.2">
      <c r="B6" s="1">
        <v>4.195184674042781E-2</v>
      </c>
      <c r="C6" s="1">
        <f t="shared" si="0"/>
        <v>8.3903693480855621E-2</v>
      </c>
    </row>
    <row r="7" spans="2:17" x14ac:dyDescent="0.2">
      <c r="B7" s="1">
        <v>2.7713941369112569E-2</v>
      </c>
      <c r="C7" s="1">
        <f t="shared" si="0"/>
        <v>5.5427882738225139E-2</v>
      </c>
    </row>
    <row r="8" spans="2:17" x14ac:dyDescent="0.2">
      <c r="B8" s="1">
        <v>0.11112472529816018</v>
      </c>
      <c r="C8" s="1">
        <f t="shared" si="0"/>
        <v>0.22224945059632037</v>
      </c>
    </row>
    <row r="9" spans="2:17" x14ac:dyDescent="0.2">
      <c r="B9" s="1">
        <v>8.9697205253269671E-2</v>
      </c>
      <c r="C9" s="1">
        <f t="shared" si="0"/>
        <v>0.17939441050653934</v>
      </c>
    </row>
    <row r="10" spans="2:17" x14ac:dyDescent="0.2">
      <c r="B10" s="1">
        <v>0.15417121739730691</v>
      </c>
      <c r="C10" s="1">
        <f t="shared" si="0"/>
        <v>0.30834243479461382</v>
      </c>
    </row>
    <row r="12" spans="2:17" x14ac:dyDescent="0.2">
      <c r="C12" t="s">
        <v>3</v>
      </c>
      <c r="D12" t="s">
        <v>31</v>
      </c>
      <c r="E12" t="s">
        <v>32</v>
      </c>
      <c r="F12" t="s">
        <v>33</v>
      </c>
      <c r="G12" t="s">
        <v>34</v>
      </c>
      <c r="H12" t="s">
        <v>43</v>
      </c>
      <c r="I12" t="s">
        <v>35</v>
      </c>
      <c r="J12" t="s">
        <v>44</v>
      </c>
      <c r="N12" t="s">
        <v>58</v>
      </c>
      <c r="O12" t="s">
        <v>33</v>
      </c>
      <c r="P12" s="8" t="s">
        <v>81</v>
      </c>
      <c r="Q12" t="s">
        <v>80</v>
      </c>
    </row>
    <row r="13" spans="2:17" x14ac:dyDescent="0.2">
      <c r="B13">
        <v>100</v>
      </c>
      <c r="C13" s="1">
        <v>-1996.047299533333</v>
      </c>
      <c r="D13" s="1">
        <f t="shared" ref="D13:D20" si="1">(1.5)*(0.000086173)*B13*180</f>
        <v>2.3266710000000002</v>
      </c>
      <c r="E13" s="1">
        <f>C13+D13</f>
        <v>-1993.720628533333</v>
      </c>
      <c r="F13" s="1"/>
      <c r="G13" s="1"/>
      <c r="H13" s="3"/>
      <c r="N13">
        <v>150</v>
      </c>
      <c r="O13" s="4">
        <v>27.678372492227499</v>
      </c>
      <c r="P13" s="4">
        <v>0.1625935027048051</v>
      </c>
    </row>
    <row r="14" spans="2:17" x14ac:dyDescent="0.2">
      <c r="B14">
        <v>200</v>
      </c>
      <c r="C14" s="1">
        <v>-1993.4929215533332</v>
      </c>
      <c r="D14" s="1">
        <f t="shared" si="1"/>
        <v>4.6533420000000003</v>
      </c>
      <c r="E14" s="1">
        <f t="shared" ref="E14:E20" si="2">C14+D14</f>
        <v>-1988.8395795533331</v>
      </c>
      <c r="F14" s="1">
        <f t="shared" ref="F14:F20" si="3">(E14-E13)/(B14-B13)</f>
        <v>4.8810489799998323E-2</v>
      </c>
      <c r="G14" s="1">
        <f>F14*(1.602*10^-19)*(6.022*10^23)/180</f>
        <v>26.160372492227498</v>
      </c>
      <c r="H14" s="3">
        <f>G14+(0.01012)*I14</f>
        <v>27.678372492227499</v>
      </c>
      <c r="I14">
        <v>150</v>
      </c>
      <c r="N14">
        <v>250</v>
      </c>
      <c r="O14" s="4">
        <v>29.546213201351335</v>
      </c>
      <c r="P14" s="4">
        <v>0.30048929461755236</v>
      </c>
      <c r="Q14">
        <v>26.651795</v>
      </c>
    </row>
    <row r="15" spans="2:17" x14ac:dyDescent="0.2">
      <c r="B15">
        <v>300</v>
      </c>
      <c r="C15" s="1">
        <v>-1990.7788592866684</v>
      </c>
      <c r="D15" s="1">
        <f t="shared" si="1"/>
        <v>6.9800130000000005</v>
      </c>
      <c r="E15" s="1">
        <f t="shared" si="2"/>
        <v>-1983.7988462866683</v>
      </c>
      <c r="F15" s="1">
        <f t="shared" si="3"/>
        <v>5.0407332666648014E-2</v>
      </c>
      <c r="G15" s="1">
        <f t="shared" ref="G15:G20" si="4">F15*(1.602*10^-19)*(6.022*10^23)/180</f>
        <v>27.016213201351334</v>
      </c>
      <c r="H15" s="3">
        <f t="shared" ref="H15:H20" si="5">G15+(0.01012)*I15</f>
        <v>29.546213201351335</v>
      </c>
      <c r="I15">
        <v>250</v>
      </c>
      <c r="J15" s="3">
        <f>28.4264-(0.0069587)*I15+(0.0000298744)*I15^2-(118880)*I15^-2</f>
        <v>26.651795</v>
      </c>
      <c r="N15">
        <v>350</v>
      </c>
      <c r="O15" s="4">
        <v>30.488289333714171</v>
      </c>
      <c r="P15" s="4">
        <v>0.12637146486299144</v>
      </c>
      <c r="Q15">
        <v>28.680020020408165</v>
      </c>
    </row>
    <row r="16" spans="2:17" x14ac:dyDescent="0.2">
      <c r="B16">
        <v>400</v>
      </c>
      <c r="C16" s="1">
        <v>-1988.0778435399989</v>
      </c>
      <c r="D16" s="1">
        <f t="shared" si="1"/>
        <v>9.3066840000000006</v>
      </c>
      <c r="E16" s="1">
        <f t="shared" si="2"/>
        <v>-1978.771159539999</v>
      </c>
      <c r="F16" s="1">
        <f t="shared" si="3"/>
        <v>5.0276867466693603E-2</v>
      </c>
      <c r="G16" s="1">
        <f t="shared" si="4"/>
        <v>26.946289333714169</v>
      </c>
      <c r="H16" s="3">
        <f t="shared" si="5"/>
        <v>30.488289333714171</v>
      </c>
      <c r="I16">
        <v>350</v>
      </c>
      <c r="J16" s="3">
        <f t="shared" ref="J16:J20" si="6">28.4264-(0.0069587)*I16+(0.0000298744)*I16^2-(118880)*I16^-2</f>
        <v>28.680020020408165</v>
      </c>
      <c r="N16">
        <v>450</v>
      </c>
      <c r="O16" s="4">
        <v>30.704804212709483</v>
      </c>
      <c r="P16" s="4">
        <v>0.15261838573939457</v>
      </c>
      <c r="Q16">
        <v>30.757489271604939</v>
      </c>
    </row>
    <row r="17" spans="2:17" x14ac:dyDescent="0.2">
      <c r="B17">
        <v>500</v>
      </c>
      <c r="C17" s="1">
        <v>-1985.5252508266651</v>
      </c>
      <c r="D17" s="1">
        <f t="shared" si="1"/>
        <v>11.633355</v>
      </c>
      <c r="E17" s="1">
        <f t="shared" si="2"/>
        <v>-1973.8918958266652</v>
      </c>
      <c r="F17" s="1">
        <f t="shared" si="3"/>
        <v>4.8792637133337848E-2</v>
      </c>
      <c r="G17" s="1">
        <f t="shared" si="4"/>
        <v>26.150804212709485</v>
      </c>
      <c r="H17" s="3">
        <f t="shared" si="5"/>
        <v>30.704804212709483</v>
      </c>
      <c r="I17">
        <v>450</v>
      </c>
      <c r="J17" s="3">
        <f t="shared" si="6"/>
        <v>30.757489271604939</v>
      </c>
      <c r="N17">
        <v>550</v>
      </c>
      <c r="O17" s="4">
        <v>32.501347608198465</v>
      </c>
      <c r="P17" s="4">
        <v>0.89409353866064833</v>
      </c>
      <c r="Q17">
        <v>33.243129264462816</v>
      </c>
    </row>
    <row r="18" spans="2:17" x14ac:dyDescent="0.2">
      <c r="B18">
        <v>600</v>
      </c>
      <c r="C18" s="1">
        <v>-1982.8262766066669</v>
      </c>
      <c r="D18" s="1">
        <f t="shared" si="1"/>
        <v>13.960026000000001</v>
      </c>
      <c r="E18" s="1">
        <f t="shared" si="2"/>
        <v>-1968.8662506066669</v>
      </c>
      <c r="F18" s="1">
        <f t="shared" si="3"/>
        <v>5.0256452199982961E-2</v>
      </c>
      <c r="G18" s="1">
        <f t="shared" si="4"/>
        <v>26.935347608198462</v>
      </c>
      <c r="H18" s="3">
        <f t="shared" si="5"/>
        <v>32.501347608198465</v>
      </c>
      <c r="I18">
        <v>550</v>
      </c>
      <c r="J18" s="3">
        <f t="shared" si="6"/>
        <v>33.243129264462816</v>
      </c>
      <c r="N18">
        <v>650</v>
      </c>
      <c r="O18" s="4">
        <v>34.654344056628588</v>
      </c>
      <c r="P18" s="4">
        <v>0.22968501576428935</v>
      </c>
      <c r="Q18">
        <v>36.243806218934914</v>
      </c>
    </row>
    <row r="19" spans="2:17" x14ac:dyDescent="0.2">
      <c r="B19">
        <v>700</v>
      </c>
      <c r="C19" s="1">
        <v>-1979.9144132333338</v>
      </c>
      <c r="D19" s="1">
        <f t="shared" si="1"/>
        <v>16.286697</v>
      </c>
      <c r="E19" s="1">
        <f t="shared" si="2"/>
        <v>-1963.6277162333338</v>
      </c>
      <c r="F19" s="1">
        <f t="shared" si="3"/>
        <v>5.2385343733330952E-2</v>
      </c>
      <c r="G19" s="1">
        <f t="shared" si="4"/>
        <v>28.076344056628589</v>
      </c>
      <c r="H19" s="3">
        <f t="shared" si="5"/>
        <v>34.654344056628588</v>
      </c>
      <c r="I19">
        <v>650</v>
      </c>
      <c r="J19" s="3">
        <f t="shared" si="6"/>
        <v>36.243806218934914</v>
      </c>
      <c r="N19">
        <v>750</v>
      </c>
      <c r="O19" s="4">
        <v>35.143380580664036</v>
      </c>
      <c r="P19" s="4">
        <v>0.69110725201397116</v>
      </c>
      <c r="Q19">
        <v>39.800382777777777</v>
      </c>
    </row>
    <row r="20" spans="2:17" x14ac:dyDescent="0.2">
      <c r="B20">
        <v>800</v>
      </c>
      <c r="C20" s="1">
        <v>-1977.1001253185188</v>
      </c>
      <c r="D20" s="1">
        <f t="shared" si="1"/>
        <v>18.613368000000001</v>
      </c>
      <c r="E20" s="1">
        <f t="shared" si="2"/>
        <v>-1958.4867573185188</v>
      </c>
      <c r="F20" s="1">
        <f t="shared" si="3"/>
        <v>5.1409589148149734E-2</v>
      </c>
      <c r="G20" s="1">
        <f t="shared" si="4"/>
        <v>27.553380580664033</v>
      </c>
      <c r="H20" s="3">
        <f t="shared" si="5"/>
        <v>35.143380580664036</v>
      </c>
      <c r="I20">
        <v>750</v>
      </c>
      <c r="J20" s="3">
        <f t="shared" si="6"/>
        <v>39.800382777777777</v>
      </c>
    </row>
    <row r="21" spans="2:17" x14ac:dyDescent="0.2">
      <c r="C21" s="1"/>
      <c r="D21" s="1"/>
      <c r="E21" s="1"/>
      <c r="F21" s="1"/>
      <c r="G21" s="1"/>
      <c r="H21" s="3"/>
      <c r="J21" s="3"/>
    </row>
    <row r="22" spans="2:17" x14ac:dyDescent="0.2">
      <c r="B22">
        <v>100</v>
      </c>
      <c r="C22" s="1">
        <f>C13+C3</f>
        <v>-1996.026220041088</v>
      </c>
      <c r="D22" s="1">
        <f t="shared" ref="D22:D29" si="7">(1.5)*(0.000086173)*B22*180</f>
        <v>2.3266710000000002</v>
      </c>
      <c r="E22" s="1">
        <f>C22+D22</f>
        <v>-1993.6995490410879</v>
      </c>
      <c r="F22" s="1"/>
      <c r="G22" s="1"/>
      <c r="H22" s="3"/>
    </row>
    <row r="23" spans="2:17" x14ac:dyDescent="0.2">
      <c r="B23">
        <v>200</v>
      </c>
      <c r="C23" s="1">
        <f t="shared" ref="C23:C28" si="8">C14+C4</f>
        <v>-1993.4415050752227</v>
      </c>
      <c r="D23" s="1">
        <f t="shared" si="7"/>
        <v>4.6533420000000003</v>
      </c>
      <c r="E23" s="1">
        <f t="shared" ref="E23:E29" si="9">C23+D23</f>
        <v>-1988.7881630752227</v>
      </c>
      <c r="F23" s="1">
        <f t="shared" ref="F23:F29" si="10">(E23-E22)/(B23-B22)</f>
        <v>4.9113859658652927E-2</v>
      </c>
      <c r="G23" s="1">
        <f>F23*(1.602*10^-19)*(6.022*10^23)/180</f>
        <v>26.322965994932304</v>
      </c>
      <c r="H23" s="3">
        <f>G23+(0.01012)*I23</f>
        <v>27.840965994932304</v>
      </c>
      <c r="I23">
        <v>150</v>
      </c>
      <c r="L23" s="3">
        <f t="shared" ref="L23:L28" si="11">H23-H14</f>
        <v>0.1625935027048051</v>
      </c>
      <c r="M23">
        <f>ABS(L23)</f>
        <v>0.1625935027048051</v>
      </c>
    </row>
    <row r="24" spans="2:17" x14ac:dyDescent="0.2">
      <c r="B24">
        <v>300</v>
      </c>
      <c r="C24" s="1">
        <f t="shared" si="8"/>
        <v>-1990.6713769797771</v>
      </c>
      <c r="D24" s="1">
        <f t="shared" si="7"/>
        <v>6.9800130000000005</v>
      </c>
      <c r="E24" s="1">
        <f t="shared" si="9"/>
        <v>-1983.691363979777</v>
      </c>
      <c r="F24" s="1">
        <f t="shared" si="10"/>
        <v>5.0967990954457039E-2</v>
      </c>
      <c r="G24" s="1">
        <f t="shared" ref="G24:G29" si="12">F24*(1.602*10^-19)*(6.022*10^23)/180</f>
        <v>27.316702495968887</v>
      </c>
      <c r="H24" s="3">
        <f t="shared" ref="H24:H29" si="13">G24+(0.01012)*I24</f>
        <v>29.846702495968888</v>
      </c>
      <c r="I24">
        <v>250</v>
      </c>
      <c r="J24" s="3">
        <f>28.4264-(0.0069587)*I24+(0.0000298744)*I24^2-(118880)*I24^-2</f>
        <v>26.651795</v>
      </c>
      <c r="L24" s="3">
        <f t="shared" si="11"/>
        <v>0.30048929461755236</v>
      </c>
      <c r="M24">
        <f t="shared" ref="M24:M29" si="14">ABS(L24)</f>
        <v>0.30048929461755236</v>
      </c>
    </row>
    <row r="25" spans="2:17" x14ac:dyDescent="0.2">
      <c r="B25">
        <v>400</v>
      </c>
      <c r="C25" s="1">
        <f t="shared" si="8"/>
        <v>-1987.9939398465181</v>
      </c>
      <c r="D25" s="1">
        <f t="shared" si="7"/>
        <v>9.3066840000000006</v>
      </c>
      <c r="E25" s="1">
        <f t="shared" si="9"/>
        <v>-1978.6872558465182</v>
      </c>
      <c r="F25" s="1">
        <f t="shared" si="10"/>
        <v>5.0041081332587965E-2</v>
      </c>
      <c r="G25" s="1">
        <f t="shared" si="12"/>
        <v>26.819917868851178</v>
      </c>
      <c r="H25" s="3">
        <f t="shared" si="13"/>
        <v>30.361917868851179</v>
      </c>
      <c r="I25">
        <v>350</v>
      </c>
      <c r="J25" s="3">
        <f t="shared" ref="J25:J29" si="15">28.4264-(0.0069587)*I25+(0.0000298744)*I25^2-(118880)*I25^-2</f>
        <v>28.680020020408165</v>
      </c>
      <c r="L25" s="3">
        <f t="shared" si="11"/>
        <v>-0.12637146486299144</v>
      </c>
      <c r="M25">
        <f t="shared" si="14"/>
        <v>0.12637146486299144</v>
      </c>
    </row>
    <row r="26" spans="2:17" x14ac:dyDescent="0.2">
      <c r="B26">
        <v>500</v>
      </c>
      <c r="C26" s="1">
        <f t="shared" si="8"/>
        <v>-1985.4698229439268</v>
      </c>
      <c r="D26" s="1">
        <f t="shared" si="7"/>
        <v>11.633355</v>
      </c>
      <c r="E26" s="1">
        <f t="shared" si="9"/>
        <v>-1973.8364679439269</v>
      </c>
      <c r="F26" s="1">
        <f t="shared" si="10"/>
        <v>4.8507879025912644E-2</v>
      </c>
      <c r="G26" s="1">
        <f t="shared" si="12"/>
        <v>25.99818582697009</v>
      </c>
      <c r="H26" s="3">
        <f t="shared" si="13"/>
        <v>30.552185826970089</v>
      </c>
      <c r="I26">
        <v>450</v>
      </c>
      <c r="J26" s="3">
        <f t="shared" si="15"/>
        <v>30.757489271604939</v>
      </c>
      <c r="L26" s="3">
        <f t="shared" si="11"/>
        <v>-0.15261838573939457</v>
      </c>
      <c r="M26">
        <f t="shared" si="14"/>
        <v>0.15261838573939457</v>
      </c>
    </row>
    <row r="27" spans="2:17" x14ac:dyDescent="0.2">
      <c r="B27">
        <v>600</v>
      </c>
      <c r="C27" s="1">
        <f t="shared" si="8"/>
        <v>-1982.6040271560705</v>
      </c>
      <c r="D27" s="1">
        <f t="shared" si="7"/>
        <v>13.960026000000001</v>
      </c>
      <c r="E27" s="1">
        <f t="shared" si="9"/>
        <v>-1968.6440011560705</v>
      </c>
      <c r="F27" s="1">
        <f t="shared" si="10"/>
        <v>5.1924667878563466E-2</v>
      </c>
      <c r="G27" s="1">
        <f t="shared" si="12"/>
        <v>27.829441146859114</v>
      </c>
      <c r="H27" s="3">
        <f t="shared" si="13"/>
        <v>33.395441146859113</v>
      </c>
      <c r="I27">
        <v>550</v>
      </c>
      <c r="J27" s="3">
        <f t="shared" si="15"/>
        <v>33.243129264462816</v>
      </c>
      <c r="L27" s="3">
        <f t="shared" si="11"/>
        <v>0.89409353866064833</v>
      </c>
      <c r="M27">
        <f t="shared" si="14"/>
        <v>0.89409353866064833</v>
      </c>
    </row>
    <row r="28" spans="2:17" x14ac:dyDescent="0.2">
      <c r="B28">
        <v>700</v>
      </c>
      <c r="C28" s="1">
        <f t="shared" si="8"/>
        <v>-1979.7350188228272</v>
      </c>
      <c r="D28" s="1">
        <f t="shared" si="7"/>
        <v>16.286697</v>
      </c>
      <c r="E28" s="1">
        <f t="shared" si="9"/>
        <v>-1963.4483218228272</v>
      </c>
      <c r="F28" s="1">
        <f t="shared" si="10"/>
        <v>5.1956793332433332E-2</v>
      </c>
      <c r="G28" s="1">
        <f t="shared" si="12"/>
        <v>27.846659040864299</v>
      </c>
      <c r="H28" s="3">
        <f t="shared" si="13"/>
        <v>34.424659040864299</v>
      </c>
      <c r="I28">
        <v>650</v>
      </c>
      <c r="J28" s="3">
        <f t="shared" si="15"/>
        <v>36.243806218934914</v>
      </c>
      <c r="L28" s="3">
        <f t="shared" si="11"/>
        <v>-0.22968501576428935</v>
      </c>
      <c r="M28">
        <f t="shared" si="14"/>
        <v>0.22968501576428935</v>
      </c>
    </row>
    <row r="29" spans="2:17" x14ac:dyDescent="0.2">
      <c r="B29">
        <v>800</v>
      </c>
      <c r="C29" s="1">
        <f>C20+C10</f>
        <v>-1976.7917828837242</v>
      </c>
      <c r="D29" s="1">
        <f t="shared" si="7"/>
        <v>18.613368000000001</v>
      </c>
      <c r="E29" s="1">
        <f t="shared" si="9"/>
        <v>-1958.1784148837241</v>
      </c>
      <c r="F29" s="1">
        <f t="shared" si="10"/>
        <v>5.269906939103066E-2</v>
      </c>
      <c r="G29" s="1">
        <f t="shared" si="12"/>
        <v>28.244487832678008</v>
      </c>
      <c r="H29" s="3">
        <f t="shared" si="13"/>
        <v>35.834487832678008</v>
      </c>
      <c r="I29">
        <v>750</v>
      </c>
      <c r="J29" s="3">
        <f t="shared" si="15"/>
        <v>39.800382777777777</v>
      </c>
      <c r="L29" s="3">
        <f>H29-H20</f>
        <v>0.69110725201397116</v>
      </c>
      <c r="M29">
        <f t="shared" si="14"/>
        <v>0.69110725201397116</v>
      </c>
    </row>
    <row r="30" spans="2:17" x14ac:dyDescent="0.2">
      <c r="C30" s="1"/>
    </row>
    <row r="31" spans="2:17" x14ac:dyDescent="0.2">
      <c r="B31">
        <v>100</v>
      </c>
      <c r="C31" s="1">
        <f>C13-C3</f>
        <v>-1996.068379025578</v>
      </c>
      <c r="D31" s="1">
        <f t="shared" ref="D31:D38" si="16">(1.5)*(0.000086173)*B31*180</f>
        <v>2.3266710000000002</v>
      </c>
      <c r="E31" s="1">
        <f>C31+D31</f>
        <v>-1993.741708025578</v>
      </c>
      <c r="F31" s="1"/>
      <c r="G31" s="1"/>
      <c r="H31" s="3"/>
    </row>
    <row r="32" spans="2:17" x14ac:dyDescent="0.2">
      <c r="B32">
        <v>200</v>
      </c>
      <c r="C32" s="1">
        <f t="shared" ref="C32:C38" si="17">C14-C4</f>
        <v>-1993.5443380314437</v>
      </c>
      <c r="D32" s="1">
        <f t="shared" si="16"/>
        <v>4.6533420000000003</v>
      </c>
      <c r="E32" s="1">
        <f t="shared" ref="E32:E38" si="18">C32+D32</f>
        <v>-1988.8909960314436</v>
      </c>
      <c r="F32" s="1">
        <f t="shared" ref="F32:F38" si="19">(E32-E31)/(B32-B31)</f>
        <v>4.850711994134372E-2</v>
      </c>
      <c r="G32" s="1">
        <f>F32*(1.602*10^-19)*(6.022*10^23)/180</f>
        <v>25.997778989522693</v>
      </c>
      <c r="H32" s="3">
        <f>G32+(0.01012)*I32</f>
        <v>27.515778989522694</v>
      </c>
      <c r="I32">
        <v>150</v>
      </c>
      <c r="L32" s="3">
        <f>H32-H14</f>
        <v>-0.1625935027048051</v>
      </c>
    </row>
    <row r="33" spans="2:12" x14ac:dyDescent="0.2">
      <c r="B33">
        <v>300</v>
      </c>
      <c r="C33" s="1">
        <f t="shared" si="17"/>
        <v>-1990.8863415935598</v>
      </c>
      <c r="D33" s="1">
        <f t="shared" si="16"/>
        <v>6.9800130000000005</v>
      </c>
      <c r="E33" s="1">
        <f t="shared" si="18"/>
        <v>-1983.9063285935597</v>
      </c>
      <c r="F33" s="1">
        <f t="shared" si="19"/>
        <v>4.9846674378838995E-2</v>
      </c>
      <c r="G33" s="1">
        <f t="shared" ref="G33:G38" si="20">F33*(1.602*10^-19)*(6.022*10^23)/180</f>
        <v>26.715723906733789</v>
      </c>
      <c r="H33" s="3">
        <f t="shared" ref="H33:H38" si="21">G33+(0.01012)*I33</f>
        <v>29.24572390673379</v>
      </c>
      <c r="I33">
        <v>250</v>
      </c>
      <c r="J33" s="3">
        <f>28.4264-(0.0069587)*I33+(0.0000298744)*I33^2-(118880)*I33^-2</f>
        <v>26.651795</v>
      </c>
      <c r="L33" s="3">
        <f t="shared" ref="L33:L38" si="22">H33-H15</f>
        <v>-0.30048929461754526</v>
      </c>
    </row>
    <row r="34" spans="2:12" x14ac:dyDescent="0.2">
      <c r="B34">
        <v>400</v>
      </c>
      <c r="C34" s="1">
        <f t="shared" si="17"/>
        <v>-1988.1617472334797</v>
      </c>
      <c r="D34" s="1">
        <f t="shared" si="16"/>
        <v>9.3066840000000006</v>
      </c>
      <c r="E34" s="1">
        <f t="shared" si="18"/>
        <v>-1978.8550632334798</v>
      </c>
      <c r="F34" s="1">
        <f t="shared" si="19"/>
        <v>5.0512653600799241E-2</v>
      </c>
      <c r="G34" s="1">
        <f t="shared" si="20"/>
        <v>27.072660798577161</v>
      </c>
      <c r="H34" s="3">
        <f t="shared" si="21"/>
        <v>30.614660798577162</v>
      </c>
      <c r="I34">
        <v>350</v>
      </c>
      <c r="J34" s="3">
        <f t="shared" ref="J34:J38" si="23">28.4264-(0.0069587)*I34+(0.0000298744)*I34^2-(118880)*I34^-2</f>
        <v>28.680020020408165</v>
      </c>
      <c r="L34" s="3">
        <f t="shared" si="22"/>
        <v>0.12637146486299144</v>
      </c>
    </row>
    <row r="35" spans="2:12" x14ac:dyDescent="0.2">
      <c r="B35">
        <v>500</v>
      </c>
      <c r="C35" s="1">
        <f t="shared" si="17"/>
        <v>-1985.5806787094034</v>
      </c>
      <c r="D35" s="1">
        <f t="shared" si="16"/>
        <v>11.633355</v>
      </c>
      <c r="E35" s="1">
        <f t="shared" si="18"/>
        <v>-1973.9473237094035</v>
      </c>
      <c r="F35" s="1">
        <f t="shared" si="19"/>
        <v>4.9077395240763051E-2</v>
      </c>
      <c r="G35" s="1">
        <f t="shared" si="20"/>
        <v>26.303422598448879</v>
      </c>
      <c r="H35" s="3">
        <f t="shared" si="21"/>
        <v>30.857422598448878</v>
      </c>
      <c r="I35">
        <v>450</v>
      </c>
      <c r="J35" s="3">
        <f t="shared" si="23"/>
        <v>30.757489271604939</v>
      </c>
      <c r="L35" s="3">
        <f t="shared" si="22"/>
        <v>0.15261838573939457</v>
      </c>
    </row>
    <row r="36" spans="2:12" x14ac:dyDescent="0.2">
      <c r="B36">
        <v>600</v>
      </c>
      <c r="C36" s="1">
        <f t="shared" si="17"/>
        <v>-1983.0485260572632</v>
      </c>
      <c r="D36" s="1">
        <f t="shared" si="16"/>
        <v>13.960026000000001</v>
      </c>
      <c r="E36" s="1">
        <f t="shared" si="18"/>
        <v>-1969.0885000572632</v>
      </c>
      <c r="F36" s="1">
        <f t="shared" si="19"/>
        <v>4.8588236521402449E-2</v>
      </c>
      <c r="G36" s="1">
        <f t="shared" si="20"/>
        <v>26.041254069537814</v>
      </c>
      <c r="H36" s="3">
        <f t="shared" si="21"/>
        <v>31.607254069537817</v>
      </c>
      <c r="I36">
        <v>550</v>
      </c>
      <c r="J36" s="3">
        <f t="shared" si="23"/>
        <v>33.243129264462816</v>
      </c>
      <c r="L36" s="3">
        <f t="shared" si="22"/>
        <v>-0.89409353866064833</v>
      </c>
    </row>
    <row r="37" spans="2:12" x14ac:dyDescent="0.2">
      <c r="B37">
        <v>700</v>
      </c>
      <c r="C37" s="1">
        <f t="shared" si="17"/>
        <v>-1980.0938076438404</v>
      </c>
      <c r="D37" s="1">
        <f t="shared" si="16"/>
        <v>16.286697</v>
      </c>
      <c r="E37" s="1">
        <f t="shared" si="18"/>
        <v>-1963.8071106438404</v>
      </c>
      <c r="F37" s="1">
        <f t="shared" si="19"/>
        <v>5.2813894134228573E-2</v>
      </c>
      <c r="G37" s="1">
        <f t="shared" si="20"/>
        <v>28.306029072392871</v>
      </c>
      <c r="H37" s="3">
        <f t="shared" si="21"/>
        <v>34.88402907239287</v>
      </c>
      <c r="I37">
        <v>650</v>
      </c>
      <c r="J37" s="3">
        <f t="shared" si="23"/>
        <v>36.243806218934914</v>
      </c>
      <c r="L37" s="3">
        <f t="shared" si="22"/>
        <v>0.22968501576428224</v>
      </c>
    </row>
    <row r="38" spans="2:12" x14ac:dyDescent="0.2">
      <c r="B38">
        <v>800</v>
      </c>
      <c r="C38" s="1">
        <f t="shared" si="17"/>
        <v>-1977.4084677533135</v>
      </c>
      <c r="D38" s="1">
        <f t="shared" si="16"/>
        <v>18.613368000000001</v>
      </c>
      <c r="E38" s="1">
        <f t="shared" si="18"/>
        <v>-1958.7950997533135</v>
      </c>
      <c r="F38" s="1">
        <f t="shared" si="19"/>
        <v>5.0120108905268808E-2</v>
      </c>
      <c r="G38" s="1">
        <f t="shared" si="20"/>
        <v>26.862273328650058</v>
      </c>
      <c r="H38" s="3">
        <f t="shared" si="21"/>
        <v>34.452273328650058</v>
      </c>
      <c r="I38">
        <v>750</v>
      </c>
      <c r="J38" s="3">
        <f t="shared" si="23"/>
        <v>39.800382777777777</v>
      </c>
      <c r="L38" s="3">
        <f t="shared" si="22"/>
        <v>-0.69110725201397827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94BC-0D43-9E46-B071-513566BFCE6D}">
  <dimension ref="B3:R38"/>
  <sheetViews>
    <sheetView topLeftCell="A7" workbookViewId="0">
      <selection activeCell="I35" sqref="I35"/>
    </sheetView>
  </sheetViews>
  <sheetFormatPr baseColWidth="10" defaultColWidth="10.6640625" defaultRowHeight="16" x14ac:dyDescent="0.2"/>
  <sheetData>
    <row r="3" spans="2:18" x14ac:dyDescent="0.2">
      <c r="B3">
        <v>100</v>
      </c>
      <c r="C3" s="7">
        <v>2.7239653344839536</v>
      </c>
      <c r="D3" s="7">
        <v>5.9618152805779836</v>
      </c>
      <c r="E3" s="7">
        <v>4.9106732111996472</v>
      </c>
      <c r="F3" s="7">
        <v>79.74824354104922</v>
      </c>
    </row>
    <row r="4" spans="2:18" x14ac:dyDescent="0.2">
      <c r="B4">
        <v>200</v>
      </c>
      <c r="C4" s="7">
        <v>2.7444462046347002</v>
      </c>
      <c r="D4" s="7">
        <v>5.9442043308404067</v>
      </c>
      <c r="E4" s="7">
        <v>4.9172981231674475</v>
      </c>
      <c r="F4" s="7">
        <v>80.218583955371386</v>
      </c>
    </row>
    <row r="5" spans="2:18" x14ac:dyDescent="0.2">
      <c r="B5">
        <v>300</v>
      </c>
      <c r="C5" s="7">
        <v>2.777806076639604</v>
      </c>
      <c r="D5" s="7">
        <v>5.9074973549954102</v>
      </c>
      <c r="E5" s="7">
        <v>4.9257093507021743</v>
      </c>
      <c r="F5" s="7">
        <v>80.830309459765374</v>
      </c>
    </row>
    <row r="6" spans="2:18" x14ac:dyDescent="0.2">
      <c r="B6">
        <v>400</v>
      </c>
      <c r="C6" s="7">
        <v>2.8003376012727843</v>
      </c>
      <c r="D6" s="7">
        <v>5.8783922032330436</v>
      </c>
      <c r="E6" s="7">
        <v>4.9371179560083656</v>
      </c>
      <c r="F6" s="7">
        <v>81.272281928035156</v>
      </c>
    </row>
    <row r="7" spans="2:18" x14ac:dyDescent="0.2">
      <c r="B7">
        <v>500</v>
      </c>
      <c r="C7" s="7">
        <v>2.8152569607395996</v>
      </c>
      <c r="D7" s="7">
        <v>5.8619140882142977</v>
      </c>
      <c r="E7" s="7">
        <v>4.9485771398020271</v>
      </c>
      <c r="F7" s="7">
        <v>81.665351309144839</v>
      </c>
    </row>
    <row r="8" spans="2:18" x14ac:dyDescent="0.2">
      <c r="B8">
        <v>600</v>
      </c>
      <c r="C8" s="7">
        <v>2.8240466956615697</v>
      </c>
      <c r="D8" s="7">
        <v>5.8515592649325159</v>
      </c>
      <c r="E8" s="7">
        <v>4.9591333808848441</v>
      </c>
      <c r="F8" s="7">
        <v>81.950059021471859</v>
      </c>
    </row>
    <row r="9" spans="2:18" x14ac:dyDescent="0.2">
      <c r="B9">
        <v>700</v>
      </c>
      <c r="C9" s="7">
        <v>2.8347969654588256</v>
      </c>
      <c r="D9" s="7">
        <v>5.8425162973011338</v>
      </c>
      <c r="E9" s="7">
        <v>4.9707500113345509</v>
      </c>
      <c r="F9" s="7">
        <v>82.327288875387396</v>
      </c>
    </row>
    <row r="10" spans="2:18" x14ac:dyDescent="0.2">
      <c r="B10">
        <v>800</v>
      </c>
      <c r="C10" s="7">
        <v>2.8444037059602421</v>
      </c>
      <c r="D10" s="7">
        <v>5.8288369674052669</v>
      </c>
      <c r="E10" s="7">
        <v>4.9836469849721885</v>
      </c>
      <c r="F10" s="7">
        <v>82.626701474317571</v>
      </c>
    </row>
    <row r="11" spans="2:18" x14ac:dyDescent="0.2">
      <c r="C11" s="7"/>
      <c r="D11" s="7"/>
      <c r="E11" s="7"/>
      <c r="F11" s="7"/>
    </row>
    <row r="12" spans="2:18" x14ac:dyDescent="0.2">
      <c r="C12" s="7"/>
      <c r="D12" s="7"/>
      <c r="E12" s="7"/>
      <c r="F12" s="7"/>
    </row>
    <row r="13" spans="2:18" x14ac:dyDescent="0.2">
      <c r="B13">
        <v>100</v>
      </c>
      <c r="C13" s="7">
        <v>1.0784499999999999</v>
      </c>
      <c r="D13" s="7">
        <v>12.9376</v>
      </c>
      <c r="E13" s="7">
        <v>6.8614600000000001</v>
      </c>
      <c r="F13" s="7"/>
      <c r="G13" s="7"/>
      <c r="H13" s="7">
        <v>200</v>
      </c>
      <c r="I13" s="7">
        <v>1.09737</v>
      </c>
      <c r="J13" s="7">
        <v>12.924099999999999</v>
      </c>
      <c r="K13" s="7">
        <v>6.75746</v>
      </c>
      <c r="L13" s="7"/>
      <c r="M13" s="7"/>
      <c r="N13" s="7">
        <v>300</v>
      </c>
      <c r="O13" s="7">
        <v>0.93004799999999999</v>
      </c>
      <c r="P13" s="7">
        <v>12.6441</v>
      </c>
      <c r="Q13" s="7">
        <v>6.7905499999999996</v>
      </c>
      <c r="R13" s="7"/>
    </row>
    <row r="14" spans="2:18" x14ac:dyDescent="0.2">
      <c r="C14" s="7">
        <v>1.05339</v>
      </c>
      <c r="D14" s="7">
        <v>14.1334</v>
      </c>
      <c r="E14" s="7">
        <v>9.2989599999999992</v>
      </c>
      <c r="F14" s="7"/>
      <c r="G14" s="7"/>
      <c r="H14" s="7"/>
      <c r="I14" s="7">
        <v>1.0512300000000001</v>
      </c>
      <c r="J14" s="7">
        <v>14.099399999999999</v>
      </c>
      <c r="K14" s="7">
        <v>9.1810700000000001</v>
      </c>
      <c r="L14" s="7"/>
      <c r="M14" s="7"/>
      <c r="N14" s="7"/>
      <c r="O14" s="7">
        <v>1.1142099999999999</v>
      </c>
      <c r="P14" s="7">
        <v>13.8948</v>
      </c>
      <c r="Q14" s="7">
        <v>9.2820999999999998</v>
      </c>
      <c r="R14" s="7"/>
    </row>
    <row r="15" spans="2:18" x14ac:dyDescent="0.2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2:18" x14ac:dyDescent="0.2">
      <c r="C16" s="7" t="s">
        <v>90</v>
      </c>
      <c r="D16" s="7">
        <f>SQRT((D14-D13)^2+(E14-E13)^2)</f>
        <v>2.7150218949393383</v>
      </c>
      <c r="E16" s="7"/>
      <c r="F16" s="7"/>
      <c r="G16" s="7"/>
      <c r="H16" s="7"/>
      <c r="I16" s="7" t="s">
        <v>90</v>
      </c>
      <c r="J16" s="7">
        <f>SQRT((J14-J13)^2+(K14-K13)^2)</f>
        <v>2.6935507275898853</v>
      </c>
      <c r="K16" s="7"/>
      <c r="L16" s="7"/>
      <c r="M16" s="7"/>
      <c r="N16" s="7"/>
      <c r="O16" s="7" t="s">
        <v>90</v>
      </c>
      <c r="P16" s="7">
        <f>SQRT((P14-P13)^2+(Q14-Q13)^2)</f>
        <v>2.7878435918286377</v>
      </c>
      <c r="Q16" s="7"/>
      <c r="R16" s="7"/>
    </row>
    <row r="17" spans="2:18" x14ac:dyDescent="0.2">
      <c r="C17" s="7" t="s">
        <v>84</v>
      </c>
      <c r="D17" s="7">
        <f>(D16*2)^2</f>
        <v>29.48537555999998</v>
      </c>
      <c r="E17" s="7">
        <f>D17-$E3^2</f>
        <v>5.3706641728061264</v>
      </c>
      <c r="F17" s="9">
        <f>(E17^0.5)/4/$D3</f>
        <v>9.717968595197489E-2</v>
      </c>
      <c r="G17" s="7"/>
      <c r="H17" s="7"/>
      <c r="I17" s="7" t="s">
        <v>84</v>
      </c>
      <c r="J17" s="7">
        <f>(J16*2)^2</f>
        <v>29.020862088400001</v>
      </c>
      <c r="K17" s="7">
        <f>J17-$E4^2</f>
        <v>4.8410412562938987</v>
      </c>
      <c r="L17" s="9">
        <f>(K17^0.5)/4/$D3</f>
        <v>9.2263703791651649E-2</v>
      </c>
      <c r="M17" s="7"/>
      <c r="N17" s="7"/>
      <c r="O17" s="7" t="s">
        <v>84</v>
      </c>
      <c r="P17" s="7">
        <f>(P16*2)^2</f>
        <v>31.088287569999999</v>
      </c>
      <c r="Q17" s="7">
        <f>P17-$E5^2</f>
        <v>6.8256749624051629</v>
      </c>
      <c r="R17" s="9">
        <f>(Q17^0.5)/4/$D5</f>
        <v>0.11056286258876112</v>
      </c>
    </row>
    <row r="18" spans="2:18" x14ac:dyDescent="0.2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">
      <c r="B19" s="7">
        <v>400</v>
      </c>
      <c r="C19" s="7">
        <v>1.2363999999999999</v>
      </c>
      <c r="D19" s="7">
        <v>12.8956</v>
      </c>
      <c r="E19" s="7">
        <v>6.77982</v>
      </c>
      <c r="F19" s="7"/>
      <c r="G19" s="7"/>
      <c r="H19" s="7">
        <v>500</v>
      </c>
      <c r="I19" s="7">
        <v>1.19303</v>
      </c>
      <c r="J19" s="7">
        <v>12.5418</v>
      </c>
      <c r="K19" s="7">
        <v>7.0145900000000001</v>
      </c>
      <c r="L19" s="7"/>
      <c r="M19" s="7"/>
      <c r="N19" s="7">
        <v>600</v>
      </c>
      <c r="O19" s="7">
        <v>1.31969</v>
      </c>
      <c r="P19" s="7">
        <v>12.2624</v>
      </c>
      <c r="Q19" s="7">
        <v>6.8170799999999998</v>
      </c>
      <c r="R19" s="7"/>
    </row>
    <row r="20" spans="2:18" x14ac:dyDescent="0.2">
      <c r="C20" s="7">
        <v>1.2274799999999999</v>
      </c>
      <c r="D20" s="7">
        <v>14.11</v>
      </c>
      <c r="E20" s="7">
        <v>9.2816799999999997</v>
      </c>
      <c r="F20" s="7"/>
      <c r="G20" s="7"/>
      <c r="H20" s="7"/>
      <c r="I20" s="7">
        <v>1.0858300000000001</v>
      </c>
      <c r="J20" s="7">
        <v>13.892200000000001</v>
      </c>
      <c r="K20" s="7">
        <v>9.4709599999999998</v>
      </c>
      <c r="L20" s="7"/>
      <c r="M20" s="7"/>
      <c r="N20" s="7"/>
      <c r="O20" s="7">
        <v>1.4749300000000001</v>
      </c>
      <c r="P20" s="7">
        <v>13.713800000000001</v>
      </c>
      <c r="Q20" s="7">
        <v>9.2698800000000006</v>
      </c>
      <c r="R20" s="7"/>
    </row>
    <row r="21" spans="2:18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x14ac:dyDescent="0.2">
      <c r="C22" s="7" t="s">
        <v>90</v>
      </c>
      <c r="D22" s="7">
        <f>SQRT((D20-D19)^2+(E20-E19)^2)</f>
        <v>2.7810197445541442</v>
      </c>
      <c r="E22" s="7"/>
      <c r="F22" s="7"/>
      <c r="G22" s="7"/>
      <c r="H22" s="7"/>
      <c r="I22" s="7" t="s">
        <v>90</v>
      </c>
      <c r="J22" s="7">
        <f>SQRT((J20-J19)^2+(K20-K19)^2)</f>
        <v>2.8030936011663972</v>
      </c>
      <c r="K22" s="7"/>
      <c r="L22" s="7"/>
      <c r="M22" s="7"/>
      <c r="N22" s="7"/>
      <c r="O22" s="7" t="s">
        <v>90</v>
      </c>
      <c r="P22" s="7">
        <f>SQRT((P20-P19)^2+(Q20-Q19)^2)</f>
        <v>2.8500508416517776</v>
      </c>
      <c r="Q22" s="7"/>
      <c r="R22" s="7"/>
    </row>
    <row r="23" spans="2:18" x14ac:dyDescent="0.2">
      <c r="C23" s="7" t="s">
        <v>84</v>
      </c>
      <c r="D23" s="7">
        <f>(D22*2)^2</f>
        <v>30.936283278399991</v>
      </c>
      <c r="E23" s="7">
        <f>D23-$E6^2</f>
        <v>6.5611495668597684</v>
      </c>
      <c r="F23" s="9">
        <f>(E23^0.5)/4/$D6</f>
        <v>0.10893599864602202</v>
      </c>
      <c r="G23" s="7"/>
      <c r="H23" s="7"/>
      <c r="I23" s="7" t="s">
        <v>84</v>
      </c>
      <c r="J23" s="7">
        <f>(J22*2)^2</f>
        <v>31.429334947600005</v>
      </c>
      <c r="K23" s="7">
        <f>J23-$E7^2</f>
        <v>6.9409192390287942</v>
      </c>
      <c r="L23" s="9">
        <f>(K23^0.5)/4/$D7</f>
        <v>0.11235930782257869</v>
      </c>
      <c r="M23" s="7"/>
      <c r="N23" s="7"/>
      <c r="O23" s="7" t="s">
        <v>84</v>
      </c>
      <c r="P23" s="7">
        <f>(P22*2)^2</f>
        <v>32.49115920000002</v>
      </c>
      <c r="Q23" s="7">
        <f>P23-$E8^2</f>
        <v>7.8981553105936761</v>
      </c>
      <c r="R23" s="9">
        <f>(Q23^0.5)/4/$D8</f>
        <v>0.12006909451791965</v>
      </c>
    </row>
    <row r="24" spans="2:18" x14ac:dyDescent="0.2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">
      <c r="B25" s="7">
        <v>700</v>
      </c>
      <c r="C25" s="7">
        <v>1.1991400000000001</v>
      </c>
      <c r="D25" s="7">
        <v>12.708600000000001</v>
      </c>
      <c r="E25" s="7">
        <v>7.23062</v>
      </c>
      <c r="F25" s="7"/>
      <c r="G25" s="7"/>
      <c r="H25" s="7">
        <v>800</v>
      </c>
      <c r="I25" s="7">
        <v>1.2276</v>
      </c>
      <c r="J25" s="7">
        <v>0.89643700000000004</v>
      </c>
      <c r="K25" s="7">
        <v>1.9221600000000001</v>
      </c>
      <c r="L25" s="7"/>
      <c r="M25" s="7"/>
      <c r="N25" s="7"/>
      <c r="O25" s="7"/>
      <c r="P25" s="7"/>
      <c r="Q25" s="7"/>
      <c r="R25" s="7"/>
    </row>
    <row r="26" spans="2:18" x14ac:dyDescent="0.2">
      <c r="C26" s="7">
        <v>1.05047</v>
      </c>
      <c r="D26" s="7">
        <v>13.8261</v>
      </c>
      <c r="E26" s="7">
        <v>9.7309999999999999</v>
      </c>
      <c r="F26" s="7"/>
      <c r="G26" s="7"/>
      <c r="H26" s="7"/>
      <c r="I26" s="7">
        <v>1.0840799999999999</v>
      </c>
      <c r="J26" s="7">
        <v>2.1478899999999999</v>
      </c>
      <c r="K26" s="7">
        <v>4.3551500000000001</v>
      </c>
      <c r="L26" s="7"/>
      <c r="M26" s="7"/>
      <c r="N26" s="7"/>
      <c r="O26" s="7"/>
      <c r="P26" s="7"/>
      <c r="Q26" s="7"/>
      <c r="R26" s="7"/>
    </row>
    <row r="27" spans="2:18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2">
      <c r="C28" s="7" t="s">
        <v>90</v>
      </c>
      <c r="D28" s="7">
        <f>SQRT((D26-D25)^2+(E26-E25)^2)</f>
        <v>2.7387417538716567</v>
      </c>
      <c r="E28" s="7"/>
      <c r="F28" s="7"/>
      <c r="G28" s="7"/>
      <c r="H28" s="7"/>
      <c r="I28" s="7" t="s">
        <v>90</v>
      </c>
      <c r="J28" s="7">
        <f>SQRT((J26-J25)^2+(K26-K25)^2)</f>
        <v>2.7359778784392614</v>
      </c>
      <c r="K28" s="7"/>
      <c r="L28" s="7"/>
      <c r="M28" s="7"/>
      <c r="N28" s="7"/>
      <c r="O28" s="7"/>
      <c r="P28" s="7"/>
      <c r="Q28" s="7"/>
      <c r="R28" s="7"/>
    </row>
    <row r="29" spans="2:18" x14ac:dyDescent="0.2">
      <c r="C29" s="7" t="s">
        <v>84</v>
      </c>
      <c r="D29" s="7">
        <f>(D28*2)^2</f>
        <v>30.002825577599992</v>
      </c>
      <c r="E29" s="7">
        <f>D29-$E9^2</f>
        <v>5.2944699024175534</v>
      </c>
      <c r="F29" s="9">
        <f>(E29^0.5)/4/$D9</f>
        <v>9.845806993289026E-2</v>
      </c>
      <c r="G29" s="7"/>
      <c r="H29" s="7"/>
      <c r="I29" s="7" t="s">
        <v>84</v>
      </c>
      <c r="J29" s="7">
        <f>(J28*2)^2</f>
        <v>29.942299805236008</v>
      </c>
      <c r="K29" s="7">
        <f>J29-E10^2</f>
        <v>5.1055625344136217</v>
      </c>
      <c r="L29" s="9">
        <f>(K29^0.5)/4/D10</f>
        <v>9.6912523070642215E-2</v>
      </c>
      <c r="M29" s="7"/>
      <c r="N29" s="7"/>
      <c r="O29" s="7"/>
      <c r="P29" s="7"/>
      <c r="Q29" s="7"/>
      <c r="R29" s="7"/>
    </row>
    <row r="30" spans="2:18" x14ac:dyDescent="0.2">
      <c r="C30" s="7"/>
      <c r="D30" s="7"/>
      <c r="E30" s="7"/>
      <c r="F30" s="7"/>
    </row>
    <row r="31" spans="2:18" x14ac:dyDescent="0.2">
      <c r="C31" s="10">
        <v>100</v>
      </c>
      <c r="D31" s="10">
        <v>200</v>
      </c>
      <c r="E31" s="10">
        <v>300</v>
      </c>
      <c r="F31" s="10">
        <v>400</v>
      </c>
      <c r="G31" s="10">
        <v>500</v>
      </c>
      <c r="H31" s="10">
        <v>600</v>
      </c>
      <c r="I31" s="10">
        <v>700</v>
      </c>
      <c r="J31" s="10">
        <v>800</v>
      </c>
    </row>
    <row r="32" spans="2:18" x14ac:dyDescent="0.2">
      <c r="C32" s="9">
        <v>9.2543533086782995E-2</v>
      </c>
      <c r="D32" s="9">
        <v>8.338200051910466E-2</v>
      </c>
      <c r="E32" s="9">
        <v>9.5473117809714611E-2</v>
      </c>
      <c r="F32" s="9">
        <v>0.10893599864602202</v>
      </c>
      <c r="G32" s="9">
        <v>0.11235930782257869</v>
      </c>
      <c r="H32" s="9">
        <v>0.12006909451791965</v>
      </c>
      <c r="I32" s="9">
        <v>9.845806993289026E-2</v>
      </c>
      <c r="J32" s="9">
        <v>9.6912523070642215E-2</v>
      </c>
    </row>
    <row r="33" spans="3:6" x14ac:dyDescent="0.2">
      <c r="C33" s="7">
        <v>9.848161795171681E-2</v>
      </c>
      <c r="D33" s="7">
        <v>9.7109713950175869E-2</v>
      </c>
      <c r="E33" s="7">
        <v>9.8502929981653636E-2</v>
      </c>
      <c r="F33" s="7"/>
    </row>
    <row r="34" spans="3:6" x14ac:dyDescent="0.2">
      <c r="C34" s="7">
        <v>0.10505397215091521</v>
      </c>
      <c r="D34" s="7">
        <v>8.7995248186645877E-2</v>
      </c>
      <c r="E34" s="7">
        <v>0.11056286258876112</v>
      </c>
      <c r="F34" s="7"/>
    </row>
    <row r="35" spans="3:6" x14ac:dyDescent="0.2">
      <c r="C35" s="7">
        <v>9.2083511885565836E-2</v>
      </c>
      <c r="D35" s="7">
        <v>7.5375439310487721E-2</v>
      </c>
      <c r="E35" s="7"/>
      <c r="F35" s="7"/>
    </row>
    <row r="36" spans="3:6" x14ac:dyDescent="0.2">
      <c r="C36">
        <v>9.717968595197489E-2</v>
      </c>
      <c r="D36" s="9">
        <v>9.2263703791651649E-2</v>
      </c>
    </row>
    <row r="38" spans="3:6" x14ac:dyDescent="0.2">
      <c r="C38" s="7">
        <f>AVERAGE(C32:C36)</f>
        <v>9.7068464205391156E-2</v>
      </c>
      <c r="D38" s="7">
        <f>AVERAGE(D32:D36)</f>
        <v>8.7225221151613158E-2</v>
      </c>
      <c r="E38" s="7">
        <f>AVERAGE(E32:E36)</f>
        <v>0.10151297012670979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B334-2D38-5F41-942C-F8F997E46B94}">
  <dimension ref="B2:W31"/>
  <sheetViews>
    <sheetView topLeftCell="D1" workbookViewId="0">
      <selection activeCell="N27" sqref="N27"/>
    </sheetView>
  </sheetViews>
  <sheetFormatPr baseColWidth="10" defaultRowHeight="16" x14ac:dyDescent="0.2"/>
  <cols>
    <col min="12" max="12" width="10.83203125" style="6"/>
  </cols>
  <sheetData>
    <row r="2" spans="2:23" x14ac:dyDescent="0.2">
      <c r="B2" t="s">
        <v>74</v>
      </c>
      <c r="M2" t="s">
        <v>38</v>
      </c>
    </row>
    <row r="4" spans="2:23" x14ac:dyDescent="0.2">
      <c r="B4" t="s">
        <v>75</v>
      </c>
    </row>
    <row r="5" spans="2:23" x14ac:dyDescent="0.2">
      <c r="N5" t="s">
        <v>77</v>
      </c>
      <c r="Q5" t="s">
        <v>42</v>
      </c>
    </row>
    <row r="6" spans="2:23" x14ac:dyDescent="0.2">
      <c r="D6" t="s">
        <v>0</v>
      </c>
      <c r="E6" t="s">
        <v>1</v>
      </c>
      <c r="F6" t="s">
        <v>2</v>
      </c>
      <c r="G6" t="s">
        <v>4</v>
      </c>
      <c r="M6" t="s">
        <v>58</v>
      </c>
      <c r="N6" t="s">
        <v>0</v>
      </c>
      <c r="O6" t="s">
        <v>1</v>
      </c>
      <c r="P6" t="s">
        <v>2</v>
      </c>
      <c r="Q6" t="s">
        <v>0</v>
      </c>
      <c r="R6" t="s">
        <v>1</v>
      </c>
      <c r="S6" t="s">
        <v>2</v>
      </c>
    </row>
    <row r="7" spans="2:23" x14ac:dyDescent="0.2">
      <c r="C7" t="s">
        <v>63</v>
      </c>
      <c r="D7">
        <v>2.8328000000000002</v>
      </c>
      <c r="E7">
        <v>5.8651</v>
      </c>
      <c r="F7">
        <v>4.9335000000000004</v>
      </c>
      <c r="M7">
        <v>100</v>
      </c>
      <c r="N7">
        <v>-0.44700000000000001</v>
      </c>
      <c r="O7">
        <v>-1.4E-2</v>
      </c>
      <c r="P7">
        <v>-0.27</v>
      </c>
      <c r="Q7">
        <f>U7*100</f>
        <v>-1.9382469715374468</v>
      </c>
      <c r="R7">
        <f t="shared" ref="R7:S7" si="0">V7*100</f>
        <v>0.91947439530619346</v>
      </c>
      <c r="S7">
        <f t="shared" si="0"/>
        <v>-0.30525835838007148</v>
      </c>
      <c r="U7">
        <v>-1.9382469715374467E-2</v>
      </c>
      <c r="V7">
        <v>9.1947439530619349E-3</v>
      </c>
      <c r="W7">
        <v>-3.0525835838007146E-3</v>
      </c>
    </row>
    <row r="8" spans="2:23" x14ac:dyDescent="0.2">
      <c r="C8" t="s">
        <v>64</v>
      </c>
      <c r="D8" s="2">
        <v>6.8889999999999999E-5</v>
      </c>
      <c r="E8" s="2">
        <v>1.7370000000000001E-5</v>
      </c>
      <c r="F8" s="2">
        <v>4.3019999999999998E-5</v>
      </c>
      <c r="M8">
        <v>200</v>
      </c>
      <c r="N8">
        <v>-0.21</v>
      </c>
      <c r="O8">
        <v>-6.0000000000000001E-3</v>
      </c>
      <c r="P8">
        <v>-0.17</v>
      </c>
      <c r="Q8">
        <f t="shared" ref="Q8:Q15" si="1">U8*100</f>
        <v>-1.2009431574597182</v>
      </c>
      <c r="R8">
        <f t="shared" ref="R8:R15" si="2">V8*100</f>
        <v>0.62136254388598045</v>
      </c>
      <c r="S8">
        <f t="shared" ref="S8:S15" si="3">W8*100</f>
        <v>-0.17076175096543272</v>
      </c>
      <c r="U8">
        <v>-1.2009431574597183E-2</v>
      </c>
      <c r="V8">
        <v>6.2136254388598048E-3</v>
      </c>
      <c r="W8">
        <v>-1.7076175096543272E-3</v>
      </c>
    </row>
    <row r="9" spans="2:23" x14ac:dyDescent="0.2">
      <c r="C9" t="s">
        <v>65</v>
      </c>
      <c r="D9" s="2">
        <v>-1.4489999999999999E-8</v>
      </c>
      <c r="E9" s="2">
        <v>1.132E-8</v>
      </c>
      <c r="F9" s="2">
        <v>9.0769999999999998E-8</v>
      </c>
      <c r="M9">
        <v>293</v>
      </c>
      <c r="N9">
        <v>0</v>
      </c>
      <c r="O9">
        <v>0</v>
      </c>
      <c r="P9">
        <v>0</v>
      </c>
      <c r="Q9">
        <f t="shared" si="1"/>
        <v>0</v>
      </c>
      <c r="R9">
        <f t="shared" si="2"/>
        <v>0</v>
      </c>
      <c r="S9">
        <f t="shared" si="3"/>
        <v>0</v>
      </c>
      <c r="U9">
        <v>0</v>
      </c>
      <c r="V9">
        <v>0</v>
      </c>
      <c r="W9">
        <v>0</v>
      </c>
    </row>
    <row r="10" spans="2:23" x14ac:dyDescent="0.2">
      <c r="C10" t="s">
        <v>66</v>
      </c>
      <c r="D10" s="2">
        <v>4.54E-11</v>
      </c>
      <c r="E10" s="2">
        <v>-7.5749999999999997E-11</v>
      </c>
      <c r="F10" s="2">
        <v>1.7740000000000002E-11</v>
      </c>
      <c r="M10">
        <v>400</v>
      </c>
      <c r="N10">
        <v>0.252</v>
      </c>
      <c r="O10">
        <v>2E-3</v>
      </c>
      <c r="P10">
        <v>0.216</v>
      </c>
      <c r="Q10">
        <f t="shared" si="1"/>
        <v>0.81112662336880537</v>
      </c>
      <c r="R10">
        <f t="shared" si="2"/>
        <v>-0.49268158770744847</v>
      </c>
      <c r="S10">
        <f t="shared" si="3"/>
        <v>0.23161344882367493</v>
      </c>
      <c r="U10">
        <v>8.1112662336880539E-3</v>
      </c>
      <c r="V10">
        <v>-4.9268158770744844E-3</v>
      </c>
      <c r="W10">
        <v>2.3161344882367493E-3</v>
      </c>
    </row>
    <row r="11" spans="2:23" x14ac:dyDescent="0.2">
      <c r="C11" t="s">
        <v>76</v>
      </c>
      <c r="M11">
        <v>500</v>
      </c>
      <c r="N11">
        <v>0.51100000000000001</v>
      </c>
      <c r="O11">
        <v>-1.7999999999999999E-2</v>
      </c>
      <c r="P11">
        <v>0.45100000000000001</v>
      </c>
      <c r="Q11">
        <f t="shared" si="1"/>
        <v>1.3482180925063454</v>
      </c>
      <c r="R11">
        <f t="shared" si="2"/>
        <v>-0.77161721862756849</v>
      </c>
      <c r="S11">
        <f t="shared" si="3"/>
        <v>0.46425372411779009</v>
      </c>
      <c r="U11">
        <v>1.3482180925063455E-2</v>
      </c>
      <c r="V11">
        <v>-7.7161721862756844E-3</v>
      </c>
      <c r="W11">
        <v>4.642537241177901E-3</v>
      </c>
    </row>
    <row r="12" spans="2:23" x14ac:dyDescent="0.2">
      <c r="M12">
        <v>600</v>
      </c>
      <c r="N12">
        <v>0.80700000000000005</v>
      </c>
      <c r="O12">
        <v>-6.3E-2</v>
      </c>
      <c r="P12">
        <v>0.73699999999999999</v>
      </c>
      <c r="Q12">
        <f t="shared" si="1"/>
        <v>1.6646453260662706</v>
      </c>
      <c r="R12">
        <f t="shared" si="2"/>
        <v>-0.94689995951657036</v>
      </c>
      <c r="S12">
        <f t="shared" si="3"/>
        <v>0.67856277751965655</v>
      </c>
      <c r="U12">
        <v>1.6646453260662705E-2</v>
      </c>
      <c r="V12">
        <v>-9.4689995951657037E-3</v>
      </c>
      <c r="W12">
        <v>6.7856277751965656E-3</v>
      </c>
    </row>
    <row r="13" spans="2:23" x14ac:dyDescent="0.2">
      <c r="C13" t="s">
        <v>58</v>
      </c>
      <c r="D13" t="s">
        <v>0</v>
      </c>
      <c r="E13" t="s">
        <v>1</v>
      </c>
      <c r="F13" t="s">
        <v>2</v>
      </c>
      <c r="G13" t="s">
        <v>4</v>
      </c>
      <c r="H13" t="s">
        <v>9</v>
      </c>
      <c r="I13" t="s">
        <v>10</v>
      </c>
      <c r="J13" t="s">
        <v>11</v>
      </c>
      <c r="M13">
        <v>700</v>
      </c>
      <c r="N13">
        <v>1.161</v>
      </c>
      <c r="O13">
        <v>-0.16200000000000001</v>
      </c>
      <c r="P13">
        <v>1.0900000000000001</v>
      </c>
      <c r="Q13">
        <f t="shared" si="1"/>
        <v>2.0516510961112742</v>
      </c>
      <c r="R13">
        <f t="shared" si="2"/>
        <v>-1.0999760776757419</v>
      </c>
      <c r="S13">
        <f t="shared" si="3"/>
        <v>0.91439947884776385</v>
      </c>
      <c r="U13">
        <v>2.051651096111274E-2</v>
      </c>
      <c r="V13">
        <v>-1.099976077675742E-2</v>
      </c>
      <c r="W13">
        <v>9.1439947884776381E-3</v>
      </c>
    </row>
    <row r="14" spans="2:23" x14ac:dyDescent="0.2">
      <c r="C14">
        <v>50</v>
      </c>
      <c r="D14" s="2">
        <f>D$7+D$8*C14+D$9*C14^2+D$10*C14^3</f>
        <v>2.8362139500000003</v>
      </c>
      <c r="E14" s="2">
        <f>E$7+E$8*C14+E$9*C14^2+E$10*C14^3</f>
        <v>5.8659873312500004</v>
      </c>
      <c r="F14" s="2">
        <f>F$7+F$8*C14+F$9*C14^2+F$10*C14^3</f>
        <v>4.9358801424999994</v>
      </c>
      <c r="G14" s="2">
        <f>D14*E14*F14</f>
        <v>82.119200918098443</v>
      </c>
      <c r="H14" s="2">
        <f>(D14-D$14)/D$14</f>
        <v>0</v>
      </c>
      <c r="I14" s="2">
        <f t="shared" ref="I14:J14" si="4">(E14-E$14)/E$14</f>
        <v>0</v>
      </c>
      <c r="J14" s="2">
        <f t="shared" si="4"/>
        <v>0</v>
      </c>
      <c r="M14">
        <v>800</v>
      </c>
      <c r="N14">
        <v>1.587</v>
      </c>
      <c r="O14">
        <v>-0.30499999999999999</v>
      </c>
      <c r="P14">
        <v>1.49</v>
      </c>
      <c r="Q14">
        <f t="shared" si="1"/>
        <v>2.3974902308948649</v>
      </c>
      <c r="R14">
        <f t="shared" si="2"/>
        <v>-1.3315348761625316</v>
      </c>
      <c r="S14">
        <f t="shared" si="3"/>
        <v>1.1762292523767224</v>
      </c>
      <c r="U14">
        <v>2.3974902308948647E-2</v>
      </c>
      <c r="V14">
        <v>-1.3315348761625316E-2</v>
      </c>
      <c r="W14">
        <v>1.1762292523767223E-2</v>
      </c>
    </row>
    <row r="15" spans="2:23" x14ac:dyDescent="0.2">
      <c r="C15">
        <v>100</v>
      </c>
      <c r="D15" s="2">
        <f t="shared" ref="D15:D31" si="5">D$7+D$8*C15+D$9*C15^2+D$10*C15^3</f>
        <v>2.8395895000000002</v>
      </c>
      <c r="E15" s="2">
        <f t="shared" ref="E15:E31" si="6">E$7+E$8*C15+E$9*C15^2+E$10*C15^3</f>
        <v>5.866874450000001</v>
      </c>
      <c r="F15" s="2">
        <f t="shared" ref="F15:F31" si="7">F$7+F$8*C15+F$9*C15^2+F$10*C15^3</f>
        <v>4.9387274400000001</v>
      </c>
      <c r="G15" s="2">
        <f t="shared" ref="G15:G31" si="8">D15*E15*F15</f>
        <v>82.276804292511216</v>
      </c>
      <c r="H15" s="2">
        <f t="shared" ref="H15:H31" si="9">(D15-D$14)/D$14</f>
        <v>1.1901605659897039E-3</v>
      </c>
      <c r="I15" s="2">
        <f t="shared" ref="I15:I31" si="10">(E15-E$14)/E$14</f>
        <v>1.5123093520414115E-4</v>
      </c>
      <c r="J15" s="2">
        <f t="shared" ref="J15:J31" si="11">(F15-F$14)/F$14</f>
        <v>5.7685709899724916E-4</v>
      </c>
      <c r="M15">
        <v>900</v>
      </c>
      <c r="N15">
        <v>2.1040000000000001</v>
      </c>
      <c r="O15">
        <v>-0.45200000000000001</v>
      </c>
      <c r="P15">
        <v>1.907</v>
      </c>
      <c r="Q15">
        <f t="shared" si="1"/>
        <v>2.8078047041646492</v>
      </c>
      <c r="R15">
        <f t="shared" si="2"/>
        <v>-1.4717432706661127</v>
      </c>
      <c r="S15">
        <f t="shared" si="3"/>
        <v>1.4458496460339616</v>
      </c>
      <c r="U15">
        <v>2.8078047041646494E-2</v>
      </c>
      <c r="V15">
        <v>-1.4717432706661126E-2</v>
      </c>
      <c r="W15">
        <v>1.4458496460339617E-2</v>
      </c>
    </row>
    <row r="16" spans="2:23" x14ac:dyDescent="0.2">
      <c r="C16">
        <v>150</v>
      </c>
      <c r="D16" s="2">
        <f t="shared" si="5"/>
        <v>2.8429607000000003</v>
      </c>
      <c r="E16" s="2">
        <f t="shared" si="6"/>
        <v>5.8677045437499995</v>
      </c>
      <c r="F16" s="2">
        <f t="shared" si="7"/>
        <v>4.9420551974999993</v>
      </c>
      <c r="G16" s="2">
        <f t="shared" si="8"/>
        <v>82.441651972836524</v>
      </c>
      <c r="H16" s="2">
        <f t="shared" si="9"/>
        <v>2.3787873971919584E-3</v>
      </c>
      <c r="I16" s="2">
        <f t="shared" si="10"/>
        <v>2.9274057426803123E-4</v>
      </c>
      <c r="J16" s="2">
        <f t="shared" si="11"/>
        <v>1.2510544870873413E-3</v>
      </c>
    </row>
    <row r="17" spans="3:16" x14ac:dyDescent="0.2">
      <c r="C17">
        <v>200</v>
      </c>
      <c r="D17" s="2">
        <f t="shared" si="5"/>
        <v>2.8463615999999998</v>
      </c>
      <c r="E17" s="2">
        <f t="shared" si="6"/>
        <v>5.8684207999999991</v>
      </c>
      <c r="F17" s="2">
        <f t="shared" si="7"/>
        <v>4.9458767200000002</v>
      </c>
      <c r="G17" s="2">
        <f t="shared" si="8"/>
        <v>82.614181891768965</v>
      </c>
      <c r="H17" s="2">
        <f t="shared" si="9"/>
        <v>3.5778859348743796E-3</v>
      </c>
      <c r="I17" s="2">
        <f t="shared" si="10"/>
        <v>4.1484384683800009E-4</v>
      </c>
      <c r="J17" s="2">
        <f t="shared" si="11"/>
        <v>2.0252877321566415E-3</v>
      </c>
      <c r="N17">
        <f>N7*1.05</f>
        <v>-0.46935000000000004</v>
      </c>
      <c r="O17">
        <f t="shared" ref="O17:P17" si="12">O7*1.05</f>
        <v>-1.4700000000000001E-2</v>
      </c>
      <c r="P17">
        <f t="shared" si="12"/>
        <v>-0.28350000000000003</v>
      </c>
    </row>
    <row r="18" spans="3:16" x14ac:dyDescent="0.2">
      <c r="C18">
        <v>250</v>
      </c>
      <c r="D18" s="2">
        <f t="shared" si="5"/>
        <v>2.84982625</v>
      </c>
      <c r="E18" s="2">
        <f t="shared" si="6"/>
        <v>5.8689664062499993</v>
      </c>
      <c r="F18" s="2">
        <f t="shared" si="7"/>
        <v>4.9502053125000005</v>
      </c>
      <c r="G18" s="2">
        <f t="shared" si="8"/>
        <v>82.794829859559243</v>
      </c>
      <c r="H18" s="2">
        <f t="shared" si="9"/>
        <v>4.7994616203053675E-3</v>
      </c>
      <c r="I18" s="2">
        <f t="shared" si="10"/>
        <v>5.0785568255977181E-4</v>
      </c>
      <c r="J18" s="2">
        <f t="shared" si="11"/>
        <v>2.9022524020904362E-3</v>
      </c>
      <c r="N18">
        <f t="shared" ref="N18:P25" si="13">N8*1.05</f>
        <v>-0.2205</v>
      </c>
      <c r="O18">
        <f t="shared" si="13"/>
        <v>-6.3E-3</v>
      </c>
      <c r="P18">
        <f t="shared" si="13"/>
        <v>-0.17850000000000002</v>
      </c>
    </row>
    <row r="19" spans="3:16" x14ac:dyDescent="0.2">
      <c r="C19">
        <v>300</v>
      </c>
      <c r="D19" s="2">
        <f t="shared" si="5"/>
        <v>2.8533887</v>
      </c>
      <c r="E19" s="2">
        <f t="shared" si="6"/>
        <v>5.8692845499999997</v>
      </c>
      <c r="F19" s="2">
        <f t="shared" si="7"/>
        <v>4.9550542799999997</v>
      </c>
      <c r="G19" s="2">
        <f t="shared" si="8"/>
        <v>82.984029346899973</v>
      </c>
      <c r="H19" s="2">
        <f t="shared" si="9"/>
        <v>6.0555198947525382E-3</v>
      </c>
      <c r="I19" s="2">
        <f t="shared" si="10"/>
        <v>5.6209101107907052E-4</v>
      </c>
      <c r="J19" s="2">
        <f t="shared" si="11"/>
        <v>3.8846440647743708E-3</v>
      </c>
      <c r="N19">
        <f t="shared" si="13"/>
        <v>0</v>
      </c>
      <c r="O19">
        <f t="shared" si="13"/>
        <v>0</v>
      </c>
      <c r="P19">
        <f t="shared" si="13"/>
        <v>0</v>
      </c>
    </row>
    <row r="20" spans="3:16" x14ac:dyDescent="0.2">
      <c r="C20">
        <v>350</v>
      </c>
      <c r="D20" s="2">
        <f t="shared" si="5"/>
        <v>2.8570830000000003</v>
      </c>
      <c r="E20" s="2">
        <f t="shared" si="6"/>
        <v>5.8693184187500007</v>
      </c>
      <c r="F20" s="2">
        <f t="shared" si="7"/>
        <v>4.9604369275</v>
      </c>
      <c r="G20" s="2">
        <f t="shared" si="8"/>
        <v>83.182211077949461</v>
      </c>
      <c r="H20" s="2">
        <f t="shared" si="9"/>
        <v>7.3580661994839787E-3</v>
      </c>
      <c r="I20" s="2">
        <f t="shared" si="10"/>
        <v>5.6786476204177176E-4</v>
      </c>
      <c r="J20" s="2">
        <f t="shared" si="11"/>
        <v>4.975158288094631E-3</v>
      </c>
      <c r="N20">
        <f t="shared" si="13"/>
        <v>0.2646</v>
      </c>
      <c r="O20">
        <f t="shared" si="13"/>
        <v>2.1000000000000003E-3</v>
      </c>
      <c r="P20">
        <f t="shared" si="13"/>
        <v>0.2268</v>
      </c>
    </row>
    <row r="21" spans="3:16" x14ac:dyDescent="0.2">
      <c r="C21">
        <v>400</v>
      </c>
      <c r="D21" s="2">
        <f t="shared" si="5"/>
        <v>2.8609432000000004</v>
      </c>
      <c r="E21" s="2">
        <f t="shared" si="6"/>
        <v>5.8690112000000001</v>
      </c>
      <c r="F21" s="2">
        <f t="shared" si="7"/>
        <v>4.9663665600000009</v>
      </c>
      <c r="G21" s="2">
        <f t="shared" si="8"/>
        <v>83.389802430705259</v>
      </c>
      <c r="H21" s="2">
        <f t="shared" si="9"/>
        <v>8.7191059757674612E-3</v>
      </c>
      <c r="I21" s="2">
        <f t="shared" si="10"/>
        <v>5.1549186509329689E-4</v>
      </c>
      <c r="J21" s="2">
        <f t="shared" si="11"/>
        <v>6.1764906399368619E-3</v>
      </c>
      <c r="N21">
        <f t="shared" si="13"/>
        <v>0.53655000000000008</v>
      </c>
      <c r="O21">
        <f t="shared" si="13"/>
        <v>-1.89E-2</v>
      </c>
      <c r="P21">
        <f t="shared" si="13"/>
        <v>0.47355000000000003</v>
      </c>
    </row>
    <row r="22" spans="3:16" x14ac:dyDescent="0.2">
      <c r="C22">
        <v>450</v>
      </c>
      <c r="D22" s="2">
        <f t="shared" si="5"/>
        <v>2.8650033500000003</v>
      </c>
      <c r="E22" s="2">
        <f t="shared" si="6"/>
        <v>5.8683060812499992</v>
      </c>
      <c r="F22" s="2">
        <f t="shared" si="7"/>
        <v>4.9728564825000001</v>
      </c>
      <c r="G22" s="2">
        <f t="shared" si="8"/>
        <v>83.607226641277734</v>
      </c>
      <c r="H22" s="2">
        <f t="shared" si="9"/>
        <v>1.0150644664870914E-2</v>
      </c>
      <c r="I22" s="2">
        <f t="shared" si="10"/>
        <v>3.9528724987967297E-4</v>
      </c>
      <c r="J22" s="2">
        <f t="shared" si="11"/>
        <v>7.4913366881863503E-3</v>
      </c>
      <c r="N22">
        <f t="shared" si="13"/>
        <v>0.84735000000000005</v>
      </c>
      <c r="O22">
        <f t="shared" si="13"/>
        <v>-6.615E-2</v>
      </c>
      <c r="P22">
        <f t="shared" si="13"/>
        <v>0.77385000000000004</v>
      </c>
    </row>
    <row r="23" spans="3:16" x14ac:dyDescent="0.2">
      <c r="C23">
        <v>500</v>
      </c>
      <c r="D23" s="2">
        <f t="shared" si="5"/>
        <v>2.8692975000000001</v>
      </c>
      <c r="E23" s="2">
        <f t="shared" si="6"/>
        <v>5.8671462500000002</v>
      </c>
      <c r="F23" s="2">
        <f t="shared" si="7"/>
        <v>4.9799200000000008</v>
      </c>
      <c r="G23" s="2">
        <f t="shared" si="8"/>
        <v>83.83490180790632</v>
      </c>
      <c r="H23" s="2">
        <f t="shared" si="9"/>
        <v>1.1664687708062269E-2</v>
      </c>
      <c r="I23" s="2">
        <f t="shared" si="10"/>
        <v>1.975658460470782E-4</v>
      </c>
      <c r="J23" s="2">
        <f t="shared" si="11"/>
        <v>8.9223920007294611E-3</v>
      </c>
      <c r="N23">
        <f t="shared" si="13"/>
        <v>1.2190500000000002</v>
      </c>
      <c r="O23">
        <f t="shared" si="13"/>
        <v>-0.1701</v>
      </c>
      <c r="P23">
        <f t="shared" si="13"/>
        <v>1.1445000000000001</v>
      </c>
    </row>
    <row r="24" spans="3:16" x14ac:dyDescent="0.2">
      <c r="C24">
        <v>550</v>
      </c>
      <c r="D24" s="2">
        <f t="shared" si="5"/>
        <v>2.8738596999999997</v>
      </c>
      <c r="E24" s="2">
        <f t="shared" si="6"/>
        <v>5.8654748937500001</v>
      </c>
      <c r="F24" s="2">
        <f t="shared" si="7"/>
        <v>4.9875704175000006</v>
      </c>
      <c r="G24" s="2">
        <f t="shared" si="8"/>
        <v>84.07323968981288</v>
      </c>
      <c r="H24" s="2">
        <f t="shared" si="9"/>
        <v>1.3273240546609456E-2</v>
      </c>
      <c r="I24" s="2">
        <f t="shared" si="10"/>
        <v>-8.7357416759217384E-5</v>
      </c>
      <c r="J24" s="2">
        <f t="shared" si="11"/>
        <v>1.0472352145451481E-2</v>
      </c>
      <c r="N24">
        <f t="shared" si="13"/>
        <v>1.66635</v>
      </c>
      <c r="O24">
        <f t="shared" si="13"/>
        <v>-0.32024999999999998</v>
      </c>
      <c r="P24">
        <f t="shared" si="13"/>
        <v>1.5645</v>
      </c>
    </row>
    <row r="25" spans="3:16" x14ac:dyDescent="0.2">
      <c r="C25">
        <v>600</v>
      </c>
      <c r="D25" s="2">
        <f t="shared" si="5"/>
        <v>2.8787240000000001</v>
      </c>
      <c r="E25" s="2">
        <f t="shared" si="6"/>
        <v>5.8632352000000001</v>
      </c>
      <c r="F25" s="2">
        <f t="shared" si="7"/>
        <v>4.9958210400000009</v>
      </c>
      <c r="G25" s="2">
        <f t="shared" si="8"/>
        <v>84.322644295193982</v>
      </c>
      <c r="H25" s="2">
        <f t="shared" si="9"/>
        <v>1.4988308621780716E-2</v>
      </c>
      <c r="I25" s="2">
        <f t="shared" si="10"/>
        <v>-4.6916760889318689E-4</v>
      </c>
      <c r="J25" s="2">
        <f t="shared" si="11"/>
        <v>1.2143912690238413E-2</v>
      </c>
      <c r="N25">
        <f t="shared" si="13"/>
        <v>2.2092000000000001</v>
      </c>
      <c r="O25">
        <f t="shared" si="13"/>
        <v>-0.47460000000000002</v>
      </c>
      <c r="P25">
        <f t="shared" si="13"/>
        <v>2.0023500000000003</v>
      </c>
    </row>
    <row r="26" spans="3:16" x14ac:dyDescent="0.2">
      <c r="C26">
        <v>650</v>
      </c>
      <c r="D26" s="2">
        <f t="shared" si="5"/>
        <v>2.8839244500000003</v>
      </c>
      <c r="E26" s="2">
        <f t="shared" si="6"/>
        <v>5.8603703562499998</v>
      </c>
      <c r="F26" s="2">
        <f t="shared" si="7"/>
        <v>5.0046851724999994</v>
      </c>
      <c r="G26" s="2">
        <f t="shared" si="8"/>
        <v>84.583510251817145</v>
      </c>
      <c r="H26" s="2">
        <f t="shared" si="9"/>
        <v>1.6821897374843665E-2</v>
      </c>
      <c r="I26" s="2">
        <f t="shared" si="10"/>
        <v>-9.5754980070910615E-4</v>
      </c>
      <c r="J26" s="2">
        <f t="shared" si="11"/>
        <v>1.3939769202975547E-2</v>
      </c>
    </row>
    <row r="27" spans="3:16" x14ac:dyDescent="0.2">
      <c r="C27">
        <v>700</v>
      </c>
      <c r="D27" s="2">
        <f t="shared" si="5"/>
        <v>2.8894951</v>
      </c>
      <c r="E27" s="2">
        <f t="shared" si="6"/>
        <v>5.8568235499999997</v>
      </c>
      <c r="F27" s="2">
        <f t="shared" si="7"/>
        <v>5.0141761200000001</v>
      </c>
      <c r="G27" s="2">
        <f t="shared" si="8"/>
        <v>84.856220952808712</v>
      </c>
      <c r="H27" s="2">
        <f t="shared" si="9"/>
        <v>1.8786012247066081E-2</v>
      </c>
      <c r="I27" s="2">
        <f t="shared" si="10"/>
        <v>-1.5621890625610996E-3</v>
      </c>
      <c r="J27" s="2">
        <f t="shared" si="11"/>
        <v>1.5862617251549426E-2</v>
      </c>
    </row>
    <row r="28" spans="3:16" x14ac:dyDescent="0.2">
      <c r="C28">
        <v>750</v>
      </c>
      <c r="D28" s="2">
        <f t="shared" si="5"/>
        <v>2.8954700000000004</v>
      </c>
      <c r="E28" s="2">
        <f t="shared" si="6"/>
        <v>5.8525379687499992</v>
      </c>
      <c r="F28" s="2">
        <f t="shared" si="7"/>
        <v>5.0243071874999998</v>
      </c>
      <c r="G28" s="2">
        <f t="shared" si="8"/>
        <v>85.141146469296871</v>
      </c>
      <c r="H28" s="2">
        <f t="shared" si="9"/>
        <v>2.0892658679716354E-2</v>
      </c>
      <c r="I28" s="2">
        <f t="shared" si="10"/>
        <v>-2.2927704648034431E-3</v>
      </c>
      <c r="J28" s="2">
        <f t="shared" si="11"/>
        <v>1.7915152403845155E-2</v>
      </c>
    </row>
    <row r="29" spans="3:16" x14ac:dyDescent="0.2">
      <c r="C29">
        <v>800</v>
      </c>
      <c r="D29" s="2">
        <f t="shared" si="5"/>
        <v>2.9018831999999999</v>
      </c>
      <c r="E29" s="2">
        <f t="shared" si="6"/>
        <v>5.8474567999999998</v>
      </c>
      <c r="F29" s="2">
        <f t="shared" si="7"/>
        <v>5.0350916800000007</v>
      </c>
      <c r="G29" s="2">
        <f t="shared" si="8"/>
        <v>85.43864122060954</v>
      </c>
      <c r="H29" s="2">
        <f t="shared" si="9"/>
        <v>2.3153842114061799E-2</v>
      </c>
      <c r="I29" s="2">
        <f t="shared" si="10"/>
        <v>-3.1589790777901096E-3</v>
      </c>
      <c r="J29" s="2">
        <f t="shared" si="11"/>
        <v>2.0100070227748922E-2</v>
      </c>
    </row>
    <row r="30" spans="3:16" x14ac:dyDescent="0.2">
      <c r="C30">
        <v>850</v>
      </c>
      <c r="D30" s="2">
        <f t="shared" si="5"/>
        <v>2.9087687500000001</v>
      </c>
      <c r="E30" s="2">
        <f t="shared" si="6"/>
        <v>5.8415232312500001</v>
      </c>
      <c r="F30" s="2">
        <f t="shared" si="7"/>
        <v>5.0465429025000006</v>
      </c>
      <c r="G30" s="2">
        <f t="shared" si="8"/>
        <v>85.74904139171683</v>
      </c>
      <c r="H30" s="2">
        <f t="shared" si="9"/>
        <v>2.5581567991370961E-2</v>
      </c>
      <c r="I30" s="2">
        <f t="shared" si="10"/>
        <v>-4.1704999718755265E-3</v>
      </c>
      <c r="J30" s="2">
        <f t="shared" si="11"/>
        <v>2.2420066291146009E-2</v>
      </c>
    </row>
    <row r="31" spans="3:16" x14ac:dyDescent="0.2">
      <c r="C31">
        <v>900</v>
      </c>
      <c r="D31" s="2">
        <f t="shared" si="5"/>
        <v>2.9161607000000003</v>
      </c>
      <c r="E31" s="2">
        <f t="shared" si="6"/>
        <v>5.8346804499999996</v>
      </c>
      <c r="F31" s="2">
        <f t="shared" si="7"/>
        <v>5.0586741600000007</v>
      </c>
      <c r="G31" s="2">
        <f t="shared" si="8"/>
        <v>86.072662086556619</v>
      </c>
      <c r="H31" s="2">
        <f t="shared" si="9"/>
        <v>2.8187841752911464E-2</v>
      </c>
      <c r="I31" s="2">
        <f t="shared" si="10"/>
        <v>-5.3370182174139694E-3</v>
      </c>
      <c r="J31" s="2">
        <f t="shared" si="11"/>
        <v>2.4877836161922424E-2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14B0-D43C-7E4F-A365-F0A09DDDC624}">
  <dimension ref="B3:I40"/>
  <sheetViews>
    <sheetView workbookViewId="0">
      <selection activeCell="I15" sqref="I15:I22"/>
    </sheetView>
  </sheetViews>
  <sheetFormatPr baseColWidth="10" defaultRowHeight="16" x14ac:dyDescent="0.2"/>
  <sheetData>
    <row r="3" spans="2:9" x14ac:dyDescent="0.2">
      <c r="B3" t="s">
        <v>77</v>
      </c>
      <c r="C3" t="s">
        <v>82</v>
      </c>
      <c r="G3" t="s">
        <v>87</v>
      </c>
    </row>
    <row r="4" spans="2:9" x14ac:dyDescent="0.2">
      <c r="C4" t="s">
        <v>83</v>
      </c>
      <c r="D4" t="s">
        <v>84</v>
      </c>
      <c r="E4" t="s">
        <v>85</v>
      </c>
      <c r="G4" t="s">
        <v>83</v>
      </c>
      <c r="H4" t="s">
        <v>84</v>
      </c>
      <c r="I4" t="s">
        <v>85</v>
      </c>
    </row>
    <row r="5" spans="2:9" x14ac:dyDescent="0.2">
      <c r="B5">
        <v>100</v>
      </c>
      <c r="C5" s="1">
        <v>2.7567182870048029E-2</v>
      </c>
      <c r="D5" s="1">
        <v>-8.503235262058307E-3</v>
      </c>
      <c r="E5" s="1">
        <v>1.5097624150549535E-3</v>
      </c>
      <c r="G5" s="1">
        <v>2.0230890139241121E-4</v>
      </c>
      <c r="H5" s="1">
        <v>-2.142356364548694E-3</v>
      </c>
      <c r="I5" s="1">
        <v>-3.3166998560454485E-5</v>
      </c>
    </row>
    <row r="6" spans="2:9" x14ac:dyDescent="0.2">
      <c r="B6">
        <v>200</v>
      </c>
      <c r="C6" s="1">
        <v>2.0180236384446718E-2</v>
      </c>
      <c r="D6" s="1">
        <v>-5.5475304999238247E-3</v>
      </c>
      <c r="E6" s="1">
        <v>2.3514883108038836E-3</v>
      </c>
      <c r="G6" s="1">
        <v>5.9362057532288438E-4</v>
      </c>
      <c r="H6" s="1">
        <v>-2.4083434634854378E-3</v>
      </c>
      <c r="I6" s="1">
        <v>-1.5425593223829221E-4</v>
      </c>
    </row>
    <row r="7" spans="2:9" x14ac:dyDescent="0.2">
      <c r="B7">
        <v>300</v>
      </c>
      <c r="C7" s="1">
        <v>1.489537827191474E-2</v>
      </c>
      <c r="D7" s="1">
        <v>-3.8776427955423522E-3</v>
      </c>
      <c r="E7" s="1">
        <v>2.5722936288461815E-3</v>
      </c>
      <c r="G7" s="1">
        <v>-2.7746954841036424E-3</v>
      </c>
      <c r="H7" s="1">
        <v>-7.7252227611828382E-4</v>
      </c>
      <c r="I7" s="1">
        <v>-1.6025399523923015E-4</v>
      </c>
    </row>
    <row r="8" spans="2:9" x14ac:dyDescent="0.2">
      <c r="B8">
        <v>400</v>
      </c>
      <c r="C8" s="1">
        <v>7.6815506671742773E-3</v>
      </c>
      <c r="D8" s="1">
        <v>1.0579235196583343E-3</v>
      </c>
      <c r="E8" s="1">
        <v>2.3433692510393934E-3</v>
      </c>
      <c r="G8" s="1">
        <v>-3.0134214577276766E-3</v>
      </c>
      <c r="H8" s="1">
        <v>-4.0327186869543608E-4</v>
      </c>
      <c r="I8" s="1">
        <v>-2.6782709374972689E-4</v>
      </c>
    </row>
    <row r="9" spans="2:9" x14ac:dyDescent="0.2">
      <c r="B9">
        <v>500</v>
      </c>
      <c r="C9" s="1">
        <v>7.8221147626338344E-3</v>
      </c>
      <c r="D9" s="1">
        <v>1.463109869458938E-4</v>
      </c>
      <c r="E9" s="1">
        <v>2.5687611798776073E-3</v>
      </c>
      <c r="G9" s="1">
        <v>-1.7095941202428246E-3</v>
      </c>
      <c r="H9" s="1">
        <v>-1.4760220092729301E-3</v>
      </c>
      <c r="I9" s="1">
        <v>-2.4927288775792445E-4</v>
      </c>
    </row>
    <row r="10" spans="2:9" x14ac:dyDescent="0.2">
      <c r="B10">
        <v>600</v>
      </c>
      <c r="C10" s="1">
        <v>5.0639029327553065E-3</v>
      </c>
      <c r="D10" s="1">
        <v>3.5504219935447762E-3</v>
      </c>
      <c r="E10" s="1">
        <v>1.9572161019682107E-3</v>
      </c>
      <c r="G10" s="1">
        <v>-9.0990921306688898E-4</v>
      </c>
      <c r="H10" s="1">
        <v>-1.8919834004366286E-3</v>
      </c>
      <c r="I10" s="1">
        <v>-5.990476831278539E-5</v>
      </c>
    </row>
    <row r="11" spans="2:9" x14ac:dyDescent="0.2">
      <c r="B11">
        <v>700</v>
      </c>
      <c r="C11" s="1">
        <v>7.1370267544748969E-3</v>
      </c>
      <c r="D11" s="1">
        <v>6.162967210436003E-5</v>
      </c>
      <c r="E11" s="1">
        <v>3.2615004042430749E-3</v>
      </c>
      <c r="G11" s="1">
        <v>1.851614962871161E-4</v>
      </c>
      <c r="H11" s="1">
        <v>-3.3300960671985578E-3</v>
      </c>
      <c r="I11" s="1">
        <v>9.930425857538079E-5</v>
      </c>
    </row>
    <row r="12" spans="2:9" x14ac:dyDescent="0.2">
      <c r="B12">
        <v>800</v>
      </c>
      <c r="C12" s="1">
        <v>6.792148385189851E-3</v>
      </c>
      <c r="D12" s="1">
        <v>1.92218633350126E-4</v>
      </c>
      <c r="E12" s="1">
        <v>3.9292060901126823E-3</v>
      </c>
      <c r="G12" s="1">
        <v>1.2272632681994556E-3</v>
      </c>
      <c r="H12" s="1">
        <v>-3.9888575545331808E-3</v>
      </c>
      <c r="I12" s="1">
        <v>6.5934130539418209E-4</v>
      </c>
    </row>
    <row r="13" spans="2:9" x14ac:dyDescent="0.2">
      <c r="C13" s="1"/>
      <c r="D13" s="1"/>
      <c r="E13" s="1"/>
    </row>
    <row r="14" spans="2:9" x14ac:dyDescent="0.2">
      <c r="C14" t="s">
        <v>89</v>
      </c>
      <c r="G14" t="s">
        <v>86</v>
      </c>
    </row>
    <row r="15" spans="2:9" x14ac:dyDescent="0.2">
      <c r="B15">
        <v>100</v>
      </c>
      <c r="C15" s="1">
        <v>5.5094510198423798E-3</v>
      </c>
      <c r="D15" s="1">
        <v>3.8848335660341096E-3</v>
      </c>
      <c r="E15" s="1">
        <v>5.594829337261135E-4</v>
      </c>
      <c r="G15" s="1">
        <v>4.2747432754101423E-4</v>
      </c>
      <c r="H15" s="1">
        <v>4.4926693440918385E-4</v>
      </c>
      <c r="I15" s="1">
        <v>2.1342880992889339E-4</v>
      </c>
    </row>
    <row r="16" spans="2:9" x14ac:dyDescent="0.2">
      <c r="B16">
        <v>200</v>
      </c>
      <c r="C16" s="1">
        <v>2.09251103340249E-3</v>
      </c>
      <c r="D16" s="1">
        <v>2.1349893509470092E-3</v>
      </c>
      <c r="E16" s="1">
        <v>9.9427715218462103E-4</v>
      </c>
      <c r="G16" s="1">
        <v>1.5857458512139938E-3</v>
      </c>
      <c r="H16" s="1">
        <v>1.1621898321604422E-3</v>
      </c>
      <c r="I16" s="1">
        <v>4.2819192524251164E-4</v>
      </c>
    </row>
    <row r="17" spans="2:9" x14ac:dyDescent="0.2">
      <c r="B17">
        <v>300</v>
      </c>
      <c r="C17" s="1">
        <v>2.7485883515512757E-3</v>
      </c>
      <c r="D17" s="1">
        <v>2.215245503796153E-3</v>
      </c>
      <c r="E17" s="1">
        <v>6.4065350807158842E-4</v>
      </c>
      <c r="G17" s="1">
        <v>2.1564131615739524E-3</v>
      </c>
      <c r="H17" s="1">
        <v>1.6106241630099833E-3</v>
      </c>
      <c r="I17" s="1">
        <v>5.9382615393746476E-4</v>
      </c>
    </row>
    <row r="18" spans="2:9" x14ac:dyDescent="0.2">
      <c r="B18">
        <v>400</v>
      </c>
      <c r="C18" s="1">
        <v>2.8472581550866008E-3</v>
      </c>
      <c r="D18" s="1">
        <v>2.4716814639932348E-3</v>
      </c>
      <c r="E18" s="1">
        <v>1.2056123962304779E-3</v>
      </c>
      <c r="G18" s="1">
        <v>2.1226129639417535E-3</v>
      </c>
      <c r="H18" s="1">
        <v>1.6833715295553489E-3</v>
      </c>
      <c r="I18" s="1">
        <v>9.3829603606025084E-4</v>
      </c>
    </row>
    <row r="19" spans="2:9" x14ac:dyDescent="0.2">
      <c r="B19">
        <v>500</v>
      </c>
      <c r="C19" s="1">
        <v>1.8527531536990979E-3</v>
      </c>
      <c r="D19" s="1">
        <v>1.8442218881528228E-3</v>
      </c>
      <c r="E19" s="1">
        <v>1.0482947386041286E-3</v>
      </c>
      <c r="G19" s="1">
        <v>3.618025256556866E-3</v>
      </c>
      <c r="H19" s="1">
        <v>3.4378646987867677E-3</v>
      </c>
      <c r="I19" s="1">
        <v>1.055279038170139E-3</v>
      </c>
    </row>
    <row r="20" spans="2:9" x14ac:dyDescent="0.2">
      <c r="B20">
        <v>600</v>
      </c>
      <c r="C20" s="1">
        <v>3.1562190109328484E-3</v>
      </c>
      <c r="D20" s="1">
        <v>3.0717598255048544E-3</v>
      </c>
      <c r="E20" s="1">
        <v>1.4649848376281163E-3</v>
      </c>
      <c r="G20" s="1">
        <v>2.3575675525816988E-3</v>
      </c>
      <c r="H20" s="1">
        <v>1.6888987835735714E-3</v>
      </c>
      <c r="I20" s="1">
        <v>9.4400985522265462E-4</v>
      </c>
    </row>
    <row r="21" spans="2:9" x14ac:dyDescent="0.2">
      <c r="B21">
        <v>700</v>
      </c>
      <c r="C21" s="1">
        <v>3.0425793099760133E-3</v>
      </c>
      <c r="D21" s="1">
        <v>2.9939431802035159E-3</v>
      </c>
      <c r="E21" s="1">
        <v>1.0100918830368902E-3</v>
      </c>
      <c r="G21" s="1">
        <v>3.5313357258359187E-3</v>
      </c>
      <c r="H21" s="1">
        <v>4.0709098572794811E-3</v>
      </c>
      <c r="I21" s="1">
        <v>1.7878079620595358E-3</v>
      </c>
    </row>
    <row r="22" spans="2:9" x14ac:dyDescent="0.2">
      <c r="B22">
        <v>800</v>
      </c>
      <c r="C22" s="1">
        <v>2.7445730038563906E-3</v>
      </c>
      <c r="D22" s="1">
        <v>3.1682185516465084E-3</v>
      </c>
      <c r="E22" s="1">
        <v>1.6019794440995797E-3</v>
      </c>
      <c r="G22" s="1">
        <v>2.1130016137623285E-3</v>
      </c>
      <c r="H22" s="1">
        <v>3.5867873204354491E-3</v>
      </c>
      <c r="I22" s="1">
        <v>1.9955898732111239E-3</v>
      </c>
    </row>
    <row r="24" spans="2:9" x14ac:dyDescent="0.2">
      <c r="C24" s="1"/>
      <c r="D24" s="1"/>
      <c r="E24" s="1"/>
    </row>
    <row r="25" spans="2:9" x14ac:dyDescent="0.2">
      <c r="C25" s="1"/>
      <c r="D25" s="1"/>
      <c r="E25" s="1"/>
    </row>
    <row r="26" spans="2:9" x14ac:dyDescent="0.2">
      <c r="C26" s="1"/>
      <c r="D26" s="1"/>
      <c r="E26" s="1"/>
    </row>
    <row r="27" spans="2:9" x14ac:dyDescent="0.2">
      <c r="C27" s="1"/>
      <c r="D27" s="1"/>
      <c r="E27" s="1"/>
    </row>
    <row r="28" spans="2:9" x14ac:dyDescent="0.2">
      <c r="C28" s="1"/>
      <c r="D28" s="1"/>
      <c r="E28" s="1"/>
    </row>
    <row r="29" spans="2:9" x14ac:dyDescent="0.2">
      <c r="C29" s="1"/>
      <c r="D29" s="1"/>
      <c r="E29" s="1"/>
    </row>
    <row r="30" spans="2:9" x14ac:dyDescent="0.2">
      <c r="C30" s="1"/>
      <c r="D30" s="1"/>
      <c r="E30" s="1"/>
    </row>
    <row r="31" spans="2:9" x14ac:dyDescent="0.2">
      <c r="C31" s="1"/>
      <c r="D31" s="1"/>
      <c r="E31" s="1"/>
    </row>
    <row r="33" spans="3:5" x14ac:dyDescent="0.2">
      <c r="C33" s="4"/>
      <c r="D33" s="4"/>
      <c r="E33" s="4"/>
    </row>
    <row r="34" spans="3:5" x14ac:dyDescent="0.2">
      <c r="C34" s="4"/>
      <c r="D34" s="4"/>
      <c r="E34" s="4"/>
    </row>
    <row r="35" spans="3:5" x14ac:dyDescent="0.2">
      <c r="C35" s="4"/>
      <c r="D35" s="4"/>
      <c r="E35" s="4"/>
    </row>
    <row r="36" spans="3:5" x14ac:dyDescent="0.2">
      <c r="C36" s="4"/>
      <c r="D36" s="4"/>
      <c r="E36" s="4"/>
    </row>
    <row r="37" spans="3:5" x14ac:dyDescent="0.2">
      <c r="C37" s="4"/>
      <c r="D37" s="4"/>
      <c r="E37" s="4"/>
    </row>
    <row r="38" spans="3:5" x14ac:dyDescent="0.2">
      <c r="C38" s="4"/>
      <c r="D38" s="4"/>
      <c r="E38" s="4"/>
    </row>
    <row r="39" spans="3:5" x14ac:dyDescent="0.2">
      <c r="C39" s="4"/>
      <c r="D39" s="4"/>
      <c r="E39" s="4"/>
    </row>
    <row r="40" spans="3:5" x14ac:dyDescent="0.2">
      <c r="C40" s="4"/>
      <c r="D40" s="4"/>
      <c r="E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D66D-1764-A641-B596-7EE3CCCF0D8A}">
  <dimension ref="B2:T34"/>
  <sheetViews>
    <sheetView workbookViewId="0">
      <selection activeCell="H16" sqref="H16"/>
    </sheetView>
  </sheetViews>
  <sheetFormatPr baseColWidth="10" defaultRowHeight="16" x14ac:dyDescent="0.2"/>
  <sheetData>
    <row r="2" spans="2:20" x14ac:dyDescent="0.2">
      <c r="C2" t="s">
        <v>3</v>
      </c>
      <c r="E2" t="s">
        <v>60</v>
      </c>
      <c r="J2" t="s">
        <v>69</v>
      </c>
      <c r="K2" t="s">
        <v>59</v>
      </c>
      <c r="M2" t="s">
        <v>68</v>
      </c>
      <c r="R2" t="s">
        <v>69</v>
      </c>
      <c r="S2" t="s">
        <v>59</v>
      </c>
      <c r="T2" s="5"/>
    </row>
    <row r="3" spans="2:20" x14ac:dyDescent="0.2">
      <c r="B3">
        <v>100</v>
      </c>
      <c r="C3" s="1">
        <v>-11.089151664074071</v>
      </c>
      <c r="E3">
        <v>100</v>
      </c>
      <c r="J3" t="e">
        <f>(I3-256*$C3)/(2*G3*H3)</f>
        <v>#DIV/0!</v>
      </c>
      <c r="K3" t="e">
        <f>J3*16.02</f>
        <v>#DIV/0!</v>
      </c>
      <c r="M3">
        <v>100</v>
      </c>
      <c r="N3">
        <v>32.5172192124285</v>
      </c>
      <c r="O3">
        <v>17.439125907443</v>
      </c>
      <c r="P3">
        <v>14.6896754360104</v>
      </c>
      <c r="Q3">
        <v>-3337.61452062222</v>
      </c>
      <c r="R3">
        <f>(Q3-306*$C3)/(2*O3*P3)</f>
        <v>0.1086481252472134</v>
      </c>
      <c r="S3">
        <f>R3*16.02</f>
        <v>1.7405429664603587</v>
      </c>
    </row>
    <row r="4" spans="2:20" x14ac:dyDescent="0.2">
      <c r="B4">
        <v>200</v>
      </c>
      <c r="C4" s="1">
        <v>-11.074960675296296</v>
      </c>
      <c r="E4">
        <v>200</v>
      </c>
      <c r="M4">
        <v>200</v>
      </c>
      <c r="N4">
        <v>32.604858177948302</v>
      </c>
      <c r="O4">
        <v>17.424653329603899</v>
      </c>
      <c r="P4">
        <v>14.714127331662199</v>
      </c>
      <c r="Q4">
        <v>-3333.5202026444399</v>
      </c>
      <c r="R4">
        <f t="shared" ref="R4:R6" si="0">(Q4-306*C4)/(2*O4*P4)</f>
        <v>0.10807378127532873</v>
      </c>
      <c r="S4">
        <f t="shared" ref="S4:S10" si="1">R4*16.02</f>
        <v>1.7313419760307662</v>
      </c>
    </row>
    <row r="5" spans="2:20" x14ac:dyDescent="0.2">
      <c r="B5">
        <v>300</v>
      </c>
      <c r="C5" s="1">
        <v>-11.059882551592603</v>
      </c>
      <c r="E5">
        <v>300</v>
      </c>
      <c r="M5">
        <v>300</v>
      </c>
      <c r="N5">
        <v>32.567542811565097</v>
      </c>
      <c r="O5">
        <v>17.411448587169598</v>
      </c>
      <c r="P5">
        <v>14.7452412275124</v>
      </c>
      <c r="Q5">
        <v>-3329.27670262223</v>
      </c>
      <c r="R5">
        <f t="shared" si="0"/>
        <v>0.10720614974134733</v>
      </c>
      <c r="S5">
        <f t="shared" si="1"/>
        <v>1.7174425188563842</v>
      </c>
    </row>
    <row r="6" spans="2:20" x14ac:dyDescent="0.2">
      <c r="B6">
        <v>400</v>
      </c>
      <c r="C6" s="1">
        <v>-11.044876908555549</v>
      </c>
      <c r="E6">
        <v>400</v>
      </c>
      <c r="M6">
        <v>400</v>
      </c>
      <c r="N6">
        <v>32.6216604516529</v>
      </c>
      <c r="O6">
        <v>17.398244190123201</v>
      </c>
      <c r="P6">
        <v>14.774671301101</v>
      </c>
      <c r="Q6">
        <v>-3324.8611537777801</v>
      </c>
      <c r="R6">
        <f t="shared" si="0"/>
        <v>0.10673111741500931</v>
      </c>
      <c r="S6">
        <f t="shared" si="1"/>
        <v>1.709832500988449</v>
      </c>
    </row>
    <row r="7" spans="2:20" x14ac:dyDescent="0.2">
      <c r="B7">
        <v>500</v>
      </c>
      <c r="C7" s="1">
        <v>-11.030695837925917</v>
      </c>
      <c r="E7">
        <v>500</v>
      </c>
      <c r="M7">
        <v>500</v>
      </c>
      <c r="N7">
        <v>32.919483871023402</v>
      </c>
      <c r="O7">
        <v>17.367457755321801</v>
      </c>
      <c r="P7">
        <v>14.8148095920562</v>
      </c>
      <c r="Q7">
        <v>-3319.6889062376299</v>
      </c>
      <c r="R7">
        <f t="shared" ref="R7:R8" si="2">(Q7-306*C7)/(2*O7*P7)</f>
        <v>0.10824908112160968</v>
      </c>
      <c r="S7">
        <f t="shared" si="1"/>
        <v>1.7341502795681869</v>
      </c>
    </row>
    <row r="8" spans="2:20" x14ac:dyDescent="0.2">
      <c r="B8">
        <v>600</v>
      </c>
      <c r="C8" s="1">
        <v>-11.015701536703705</v>
      </c>
      <c r="E8">
        <v>600</v>
      </c>
      <c r="M8">
        <v>600</v>
      </c>
      <c r="N8">
        <v>32.860061182447502</v>
      </c>
      <c r="O8">
        <v>17.333556835140499</v>
      </c>
      <c r="P8">
        <v>14.8545735984413</v>
      </c>
      <c r="Q8">
        <v>-3314.68827060068</v>
      </c>
      <c r="R8">
        <f t="shared" si="2"/>
        <v>0.10897124807888016</v>
      </c>
      <c r="S8">
        <f t="shared" si="1"/>
        <v>1.7457193942236602</v>
      </c>
    </row>
    <row r="9" spans="2:20" x14ac:dyDescent="0.2">
      <c r="B9">
        <v>700</v>
      </c>
      <c r="C9" s="1">
        <v>-10.999524517962966</v>
      </c>
      <c r="E9">
        <v>700</v>
      </c>
      <c r="M9">
        <v>700</v>
      </c>
      <c r="N9">
        <v>33.135921771835498</v>
      </c>
      <c r="O9">
        <v>17.3181014744222</v>
      </c>
      <c r="P9">
        <v>14.8957592033208</v>
      </c>
      <c r="Q9">
        <v>-3309.31893607243</v>
      </c>
      <c r="R9">
        <f t="shared" ref="R9:R10" si="3">(Q9-306*C9)/(2*O9*P9)</f>
        <v>0.10957937747245788</v>
      </c>
      <c r="S9">
        <f t="shared" si="1"/>
        <v>1.7554616271087753</v>
      </c>
    </row>
    <row r="10" spans="2:20" x14ac:dyDescent="0.2">
      <c r="B10">
        <v>800</v>
      </c>
      <c r="C10" s="1">
        <v>-10.983889585102883</v>
      </c>
      <c r="E10">
        <v>800</v>
      </c>
      <c r="M10">
        <v>800</v>
      </c>
      <c r="N10">
        <v>32.8716154739285</v>
      </c>
      <c r="O10">
        <v>17.2603926253061</v>
      </c>
      <c r="P10">
        <v>14.9334073678662</v>
      </c>
      <c r="Q10">
        <v>-3302.79850163025</v>
      </c>
      <c r="R10">
        <f t="shared" si="3"/>
        <v>0.11303636804118163</v>
      </c>
      <c r="S10">
        <f t="shared" si="1"/>
        <v>1.8108426160197295</v>
      </c>
    </row>
    <row r="26" spans="3:6" x14ac:dyDescent="0.2">
      <c r="C26" s="1"/>
      <c r="D26" s="1"/>
    </row>
    <row r="27" spans="3:6" x14ac:dyDescent="0.2">
      <c r="C27" s="1"/>
      <c r="D27" s="1"/>
    </row>
    <row r="28" spans="3:6" x14ac:dyDescent="0.2">
      <c r="C28" s="1"/>
      <c r="D28" s="1"/>
      <c r="E28" s="1"/>
      <c r="F28" s="1"/>
    </row>
    <row r="29" spans="3:6" x14ac:dyDescent="0.2">
      <c r="C29" s="1"/>
      <c r="D29" s="1"/>
      <c r="E29" s="1"/>
      <c r="F29" s="1"/>
    </row>
    <row r="30" spans="3:6" x14ac:dyDescent="0.2">
      <c r="C30" s="1"/>
      <c r="D30" s="1"/>
      <c r="E30" s="1"/>
      <c r="F30" s="1"/>
    </row>
    <row r="31" spans="3:6" x14ac:dyDescent="0.2">
      <c r="C31" s="1"/>
      <c r="D31" s="1"/>
      <c r="E31" s="1"/>
      <c r="F31" s="1"/>
    </row>
    <row r="32" spans="3:6" x14ac:dyDescent="0.2">
      <c r="C32" s="1"/>
      <c r="D32" s="1"/>
      <c r="E32" s="1"/>
      <c r="F32" s="1"/>
    </row>
    <row r="33" spans="3:6" x14ac:dyDescent="0.2">
      <c r="C33" s="1"/>
      <c r="D33" s="1"/>
      <c r="E33" s="1"/>
      <c r="F33" s="1"/>
    </row>
    <row r="34" spans="3:6" x14ac:dyDescent="0.2">
      <c r="C34" s="1"/>
      <c r="D34" s="1"/>
      <c r="E34" s="1"/>
      <c r="F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bulk and defects</vt:lpstr>
      <vt:lpstr>trajectory</vt:lpstr>
      <vt:lpstr>summary</vt:lpstr>
      <vt:lpstr>heat capacity</vt:lpstr>
      <vt:lpstr>internal coordinate</vt:lpstr>
      <vt:lpstr>thermal expansion</vt:lpstr>
      <vt:lpstr>defect strains</vt:lpstr>
      <vt:lpstr>surfaces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2021-01-08T16:58:12Z</dcterms:created>
  <dcterms:modified xsi:type="dcterms:W3CDTF">2023-08-23T15:47:36Z</dcterms:modified>
</cp:coreProperties>
</file>