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D620B52-6FD8-7E43-A724-BA25210F151E}" xr6:coauthVersionLast="36" xr6:coauthVersionMax="45" xr10:uidLastSave="{00000000-0000-0000-0000-000000000000}"/>
  <bookViews>
    <workbookView xWindow="1540" yWindow="4940" windowWidth="23480" windowHeight="15940" activeTab="2" xr2:uid="{0DBEEBB1-FF5B-D846-89BD-75622B7A2B7B}"/>
  </bookViews>
  <sheets>
    <sheet name="100 convergence" sheetId="1" r:id="rId1"/>
    <sheet name="500 convergence" sheetId="3" r:id="rId2"/>
    <sheet name="defect energie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9" i="2" l="1"/>
  <c r="P92" i="2"/>
  <c r="O88" i="2"/>
  <c r="P88" i="2" s="1"/>
  <c r="O89" i="2"/>
  <c r="O90" i="2"/>
  <c r="P90" i="2" s="1"/>
  <c r="O91" i="2"/>
  <c r="P91" i="2" s="1"/>
  <c r="O92" i="2"/>
  <c r="O87" i="2"/>
  <c r="P83" i="2"/>
  <c r="P80" i="2"/>
  <c r="O80" i="2"/>
  <c r="O81" i="2"/>
  <c r="P81" i="2" s="1"/>
  <c r="O82" i="2"/>
  <c r="P82" i="2" s="1"/>
  <c r="O83" i="2"/>
  <c r="O84" i="2"/>
  <c r="P84" i="2" s="1"/>
  <c r="O79" i="2"/>
  <c r="J10" i="2"/>
  <c r="J11" i="2"/>
  <c r="E10" i="2"/>
  <c r="E11" i="2"/>
  <c r="M125" i="2" l="1"/>
  <c r="M115" i="2"/>
  <c r="Q115" i="2"/>
  <c r="Q105" i="2"/>
  <c r="M105" i="2"/>
  <c r="Q92" i="2"/>
  <c r="Q91" i="2"/>
  <c r="Q90" i="2"/>
  <c r="Q89" i="2"/>
  <c r="Q88" i="2"/>
  <c r="Q87" i="2"/>
  <c r="Q84" i="2"/>
  <c r="Q83" i="2"/>
  <c r="Q82" i="2"/>
  <c r="Q81" i="2"/>
  <c r="Q80" i="2"/>
  <c r="Q79" i="2"/>
  <c r="Y28" i="2" l="1"/>
  <c r="Y27" i="2"/>
  <c r="Y26" i="2"/>
  <c r="Y25" i="2"/>
  <c r="Y24" i="2"/>
  <c r="Y23" i="2"/>
  <c r="O75" i="2"/>
  <c r="L502" i="3"/>
  <c r="K502" i="3"/>
  <c r="N502" i="3" s="1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N402" i="3" s="1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N302" i="3" s="1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N202" i="3" s="1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N102" i="3" s="1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J7" i="2"/>
  <c r="J8" i="2"/>
  <c r="O65" i="2" s="1"/>
  <c r="J9" i="2"/>
  <c r="E7" i="2"/>
  <c r="O56" i="2" s="1"/>
  <c r="E8" i="2"/>
  <c r="O64" i="2" s="1"/>
  <c r="E9" i="2"/>
  <c r="O76" i="2" s="1"/>
  <c r="O74" i="2" l="1"/>
  <c r="O73" i="2"/>
  <c r="O72" i="2"/>
  <c r="O55" i="2"/>
  <c r="P56" i="2" s="1"/>
  <c r="O63" i="2"/>
  <c r="P65" i="2" s="1"/>
  <c r="O60" i="2"/>
  <c r="P60" i="2" s="1"/>
  <c r="O68" i="2"/>
  <c r="P68" i="2" s="1"/>
  <c r="O59" i="2"/>
  <c r="P59" i="2" s="1"/>
  <c r="O67" i="2"/>
  <c r="P67" i="2" s="1"/>
  <c r="O58" i="2"/>
  <c r="P58" i="2" s="1"/>
  <c r="O66" i="2"/>
  <c r="P66" i="2" s="1"/>
  <c r="O57" i="2"/>
  <c r="P57" i="2" s="1"/>
  <c r="O71" i="2"/>
  <c r="P72" i="2" s="1"/>
  <c r="Q76" i="2"/>
  <c r="Q75" i="2"/>
  <c r="Q74" i="2"/>
  <c r="Q73" i="2"/>
  <c r="Q72" i="2"/>
  <c r="Q71" i="2"/>
  <c r="Q68" i="2"/>
  <c r="Q67" i="2"/>
  <c r="Q66" i="2"/>
  <c r="Q65" i="2"/>
  <c r="Q64" i="2"/>
  <c r="Q63" i="2"/>
  <c r="Q60" i="2"/>
  <c r="Q59" i="2"/>
  <c r="Q58" i="2"/>
  <c r="Q57" i="2"/>
  <c r="Q56" i="2"/>
  <c r="Q55" i="2"/>
  <c r="Q50" i="2"/>
  <c r="Q51" i="2"/>
  <c r="Q52" i="2"/>
  <c r="Q42" i="2"/>
  <c r="Q43" i="2"/>
  <c r="Q44" i="2"/>
  <c r="Q34" i="2"/>
  <c r="Q35" i="2"/>
  <c r="Q36" i="2"/>
  <c r="Q28" i="2"/>
  <c r="Q26" i="2"/>
  <c r="Q27" i="2"/>
  <c r="P73" i="2" l="1"/>
  <c r="P76" i="2"/>
  <c r="P74" i="2"/>
  <c r="P64" i="2"/>
  <c r="P75" i="2"/>
  <c r="Q17" i="2"/>
  <c r="Q18" i="2"/>
  <c r="Q19" i="2"/>
  <c r="Q20" i="2"/>
  <c r="Q16" i="2"/>
  <c r="Q15" i="2"/>
  <c r="Q25" i="2" l="1"/>
  <c r="Q24" i="2"/>
  <c r="Q23" i="2"/>
  <c r="I16" i="2" l="1"/>
  <c r="I17" i="2"/>
  <c r="I18" i="2"/>
  <c r="I19" i="2"/>
  <c r="I20" i="2"/>
  <c r="I15" i="2"/>
  <c r="AE105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F5" i="1"/>
  <c r="AE5" i="1"/>
  <c r="AF6" i="1"/>
  <c r="AE6" i="1"/>
  <c r="T105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I105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Q33" i="2"/>
  <c r="Q32" i="2"/>
  <c r="Q31" i="2"/>
  <c r="Q49" i="2"/>
  <c r="Q48" i="2"/>
  <c r="Q47" i="2"/>
  <c r="Q40" i="2"/>
  <c r="Q41" i="2"/>
  <c r="Q39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J5" i="1"/>
  <c r="I5" i="1"/>
  <c r="J3" i="2"/>
  <c r="J4" i="2"/>
  <c r="J5" i="2"/>
  <c r="J6" i="2"/>
  <c r="E3" i="2"/>
  <c r="E4" i="2"/>
  <c r="E5" i="2"/>
  <c r="E6" i="2"/>
  <c r="W28" i="2" l="1"/>
  <c r="W27" i="2"/>
  <c r="W24" i="2"/>
  <c r="W26" i="2"/>
  <c r="W25" i="2"/>
  <c r="W23" i="2"/>
  <c r="O52" i="2"/>
  <c r="O50" i="2"/>
  <c r="O51" i="2"/>
  <c r="O34" i="2"/>
  <c r="P34" i="2" s="1"/>
  <c r="O36" i="2"/>
  <c r="O35" i="2"/>
  <c r="P35" i="2" s="1"/>
  <c r="O42" i="2"/>
  <c r="O43" i="2"/>
  <c r="O44" i="2"/>
  <c r="O28" i="2"/>
  <c r="O27" i="2"/>
  <c r="O26" i="2"/>
  <c r="G25" i="2"/>
  <c r="O23" i="2"/>
  <c r="O25" i="2"/>
  <c r="O24" i="2"/>
  <c r="G32" i="2"/>
  <c r="O31" i="2"/>
  <c r="O33" i="2"/>
  <c r="O32" i="2"/>
  <c r="P32" i="2" s="1"/>
  <c r="G49" i="2"/>
  <c r="O49" i="2"/>
  <c r="O48" i="2"/>
  <c r="O47" i="2"/>
  <c r="G39" i="2"/>
  <c r="O40" i="2"/>
  <c r="O39" i="2"/>
  <c r="O41" i="2"/>
  <c r="G40" i="2"/>
  <c r="G48" i="2"/>
  <c r="G24" i="2"/>
  <c r="G47" i="2"/>
  <c r="G33" i="2"/>
  <c r="G41" i="2"/>
  <c r="G23" i="2"/>
  <c r="G31" i="2"/>
  <c r="H32" i="2" s="1"/>
  <c r="J2" i="2"/>
  <c r="E2" i="2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" i="1"/>
  <c r="U5" i="1"/>
  <c r="P50" i="2" l="1"/>
  <c r="P52" i="2"/>
  <c r="X27" i="2"/>
  <c r="X25" i="2"/>
  <c r="X26" i="2"/>
  <c r="X24" i="2"/>
  <c r="X28" i="2"/>
  <c r="P36" i="2"/>
  <c r="P28" i="2"/>
  <c r="P43" i="2"/>
  <c r="H25" i="2"/>
  <c r="P41" i="2"/>
  <c r="P27" i="2"/>
  <c r="P44" i="2"/>
  <c r="P26" i="2"/>
  <c r="P42" i="2"/>
  <c r="P24" i="2"/>
  <c r="P25" i="2"/>
  <c r="P51" i="2"/>
  <c r="O17" i="2"/>
  <c r="O15" i="2"/>
  <c r="O16" i="2"/>
  <c r="O18" i="2"/>
  <c r="O19" i="2"/>
  <c r="O20" i="2"/>
  <c r="H49" i="2"/>
  <c r="H40" i="2"/>
  <c r="G19" i="2"/>
  <c r="G20" i="2"/>
  <c r="G18" i="2"/>
  <c r="P40" i="2"/>
  <c r="H33" i="2"/>
  <c r="H24" i="2"/>
  <c r="H41" i="2"/>
  <c r="P48" i="2"/>
  <c r="P33" i="2"/>
  <c r="P49" i="2"/>
  <c r="G16" i="2"/>
  <c r="G17" i="2"/>
  <c r="H48" i="2"/>
  <c r="G15" i="2"/>
  <c r="H18" i="2" l="1"/>
  <c r="P20" i="2"/>
  <c r="P19" i="2"/>
  <c r="P18" i="2"/>
  <c r="P16" i="2"/>
  <c r="P17" i="2"/>
  <c r="H20" i="2"/>
  <c r="H19" i="2"/>
  <c r="H17" i="2"/>
  <c r="H16" i="2"/>
</calcChain>
</file>

<file path=xl/sharedStrings.xml><?xml version="1.0" encoding="utf-8"?>
<sst xmlns="http://schemas.openxmlformats.org/spreadsheetml/2006/main" count="181" uniqueCount="40">
  <si>
    <t>U23Mo</t>
  </si>
  <si>
    <t>300 K</t>
  </si>
  <si>
    <t>Moving Avg</t>
  </si>
  <si>
    <t>Stderr</t>
  </si>
  <si>
    <t>bulk</t>
  </si>
  <si>
    <t>int</t>
  </si>
  <si>
    <t>vac</t>
  </si>
  <si>
    <t>bccU</t>
  </si>
  <si>
    <t>bccMo</t>
  </si>
  <si>
    <t>400 K</t>
  </si>
  <si>
    <t>500 K</t>
  </si>
  <si>
    <t>600 K</t>
  </si>
  <si>
    <t>700 K</t>
  </si>
  <si>
    <t>E</t>
  </si>
  <si>
    <t>E/at</t>
  </si>
  <si>
    <t>Ef</t>
  </si>
  <si>
    <t>N U</t>
  </si>
  <si>
    <t>N Mo</t>
  </si>
  <si>
    <t>Ef - def</t>
  </si>
  <si>
    <t>Vac</t>
  </si>
  <si>
    <t>Eint</t>
  </si>
  <si>
    <t>Evac</t>
  </si>
  <si>
    <t>100 sims</t>
  </si>
  <si>
    <t>Int</t>
  </si>
  <si>
    <t>stderr</t>
  </si>
  <si>
    <t>diint</t>
  </si>
  <si>
    <t>divac</t>
  </si>
  <si>
    <t>xesub</t>
  </si>
  <si>
    <t>DiVac</t>
  </si>
  <si>
    <t>DiInt</t>
  </si>
  <si>
    <t>Xesub</t>
  </si>
  <si>
    <t>moving avg</t>
  </si>
  <si>
    <t>moving stderr</t>
  </si>
  <si>
    <t>100-50</t>
  </si>
  <si>
    <t>200-100</t>
  </si>
  <si>
    <t>300-200</t>
  </si>
  <si>
    <t>U30Mo</t>
  </si>
  <si>
    <t>200 sims</t>
  </si>
  <si>
    <t>8x8x8 supercell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</si>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</sst>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242729"/>
      <name val="Consolas"/>
      <family val="2"/>
    </font>
    <font>
      <sz val="10"/>
      <color rgb="FFF2F2F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convergence'!$I$5:$I$103</c:f>
              <c:numCache>
                <c:formatCode>General</c:formatCode>
                <c:ptCount val="99"/>
                <c:pt idx="0">
                  <c:v>-9066.7250000000004</c:v>
                </c:pt>
                <c:pt idx="1">
                  <c:v>-9066.0466666666671</c:v>
                </c:pt>
                <c:pt idx="2">
                  <c:v>-9065.5949999999993</c:v>
                </c:pt>
                <c:pt idx="3">
                  <c:v>-9064.9699999999993</c:v>
                </c:pt>
                <c:pt idx="4">
                  <c:v>-9064.3949999999986</c:v>
                </c:pt>
                <c:pt idx="5">
                  <c:v>-9064.1785714285706</c:v>
                </c:pt>
                <c:pt idx="6">
                  <c:v>-9064.5774999999994</c:v>
                </c:pt>
                <c:pt idx="7">
                  <c:v>-9064.9466666666649</c:v>
                </c:pt>
                <c:pt idx="8">
                  <c:v>-9064.857</c:v>
                </c:pt>
                <c:pt idx="9">
                  <c:v>-9064.989999999998</c:v>
                </c:pt>
                <c:pt idx="10">
                  <c:v>-9064.8649999999998</c:v>
                </c:pt>
                <c:pt idx="11">
                  <c:v>-9064.9330769230764</c:v>
                </c:pt>
                <c:pt idx="12">
                  <c:v>-9064.9171428571426</c:v>
                </c:pt>
                <c:pt idx="13">
                  <c:v>-9064.7840000000015</c:v>
                </c:pt>
                <c:pt idx="14">
                  <c:v>-9064.9125000000004</c:v>
                </c:pt>
                <c:pt idx="15">
                  <c:v>-9064.607647058825</c:v>
                </c:pt>
                <c:pt idx="16">
                  <c:v>-9064.5383333333339</c:v>
                </c:pt>
                <c:pt idx="17">
                  <c:v>-9064.4689473684211</c:v>
                </c:pt>
                <c:pt idx="18">
                  <c:v>-9064.3670000000002</c:v>
                </c:pt>
                <c:pt idx="19">
                  <c:v>-9064.1928571428562</c:v>
                </c:pt>
                <c:pt idx="20">
                  <c:v>-9064.2886363636353</c:v>
                </c:pt>
                <c:pt idx="21">
                  <c:v>-9064.2339130434775</c:v>
                </c:pt>
                <c:pt idx="22">
                  <c:v>-9064.3458333333328</c:v>
                </c:pt>
                <c:pt idx="23">
                  <c:v>-9064.2739999999994</c:v>
                </c:pt>
                <c:pt idx="24">
                  <c:v>-9064.3184615384598</c:v>
                </c:pt>
                <c:pt idx="25">
                  <c:v>-9064.2555555555537</c:v>
                </c:pt>
                <c:pt idx="26">
                  <c:v>-9064.3157142857126</c:v>
                </c:pt>
                <c:pt idx="27">
                  <c:v>-9064.2810344827576</c:v>
                </c:pt>
                <c:pt idx="28">
                  <c:v>-9064.2733333333326</c:v>
                </c:pt>
                <c:pt idx="29">
                  <c:v>-9064.1999999999989</c:v>
                </c:pt>
                <c:pt idx="30">
                  <c:v>-9064.1612499999992</c:v>
                </c:pt>
                <c:pt idx="31">
                  <c:v>-9064.2342424242415</c:v>
                </c:pt>
                <c:pt idx="32">
                  <c:v>-9064.2852941176461</c:v>
                </c:pt>
                <c:pt idx="33">
                  <c:v>-9064.3819999999978</c:v>
                </c:pt>
                <c:pt idx="34">
                  <c:v>-9064.3655555555524</c:v>
                </c:pt>
                <c:pt idx="35">
                  <c:v>-9064.3448648648628</c:v>
                </c:pt>
                <c:pt idx="36">
                  <c:v>-9064.4131578947345</c:v>
                </c:pt>
                <c:pt idx="37">
                  <c:v>-9064.3674358974331</c:v>
                </c:pt>
                <c:pt idx="38">
                  <c:v>-9064.3312499999975</c:v>
                </c:pt>
                <c:pt idx="39">
                  <c:v>-9064.3807317073133</c:v>
                </c:pt>
                <c:pt idx="40">
                  <c:v>-9064.404999999997</c:v>
                </c:pt>
                <c:pt idx="41">
                  <c:v>-9064.4004651162777</c:v>
                </c:pt>
                <c:pt idx="42">
                  <c:v>-9064.3790909090894</c:v>
                </c:pt>
                <c:pt idx="43">
                  <c:v>-9064.3755555555526</c:v>
                </c:pt>
                <c:pt idx="44">
                  <c:v>-9064.3386956521717</c:v>
                </c:pt>
                <c:pt idx="45">
                  <c:v>-9064.357446808508</c:v>
                </c:pt>
                <c:pt idx="46">
                  <c:v>-9064.359791666664</c:v>
                </c:pt>
                <c:pt idx="47">
                  <c:v>-9064.4153061224461</c:v>
                </c:pt>
                <c:pt idx="48">
                  <c:v>-9064.4263999999966</c:v>
                </c:pt>
                <c:pt idx="49">
                  <c:v>-9064.4239215686248</c:v>
                </c:pt>
                <c:pt idx="50">
                  <c:v>-9064.48692307692</c:v>
                </c:pt>
                <c:pt idx="51">
                  <c:v>-9064.441132075468</c:v>
                </c:pt>
                <c:pt idx="52">
                  <c:v>-9064.4307407407377</c:v>
                </c:pt>
                <c:pt idx="53">
                  <c:v>-9064.3707272727243</c:v>
                </c:pt>
                <c:pt idx="54">
                  <c:v>-9064.3585714285691</c:v>
                </c:pt>
                <c:pt idx="55">
                  <c:v>-9064.3856140350854</c:v>
                </c:pt>
                <c:pt idx="56">
                  <c:v>-9064.4206896551714</c:v>
                </c:pt>
                <c:pt idx="57">
                  <c:v>-9064.4508474576251</c:v>
                </c:pt>
                <c:pt idx="58">
                  <c:v>-9064.4101666666647</c:v>
                </c:pt>
                <c:pt idx="59">
                  <c:v>-9064.3563934426202</c:v>
                </c:pt>
                <c:pt idx="60">
                  <c:v>-9064.3670967741909</c:v>
                </c:pt>
                <c:pt idx="61">
                  <c:v>-9064.3704761904737</c:v>
                </c:pt>
                <c:pt idx="62">
                  <c:v>-9064.3189062499969</c:v>
                </c:pt>
                <c:pt idx="63">
                  <c:v>-9064.3426153846121</c:v>
                </c:pt>
                <c:pt idx="64">
                  <c:v>-9064.3733333333294</c:v>
                </c:pt>
                <c:pt idx="65">
                  <c:v>-9064.3844776119367</c:v>
                </c:pt>
                <c:pt idx="66">
                  <c:v>-9064.3654411764674</c:v>
                </c:pt>
                <c:pt idx="67">
                  <c:v>-9064.3708695652131</c:v>
                </c:pt>
                <c:pt idx="68">
                  <c:v>-9064.3924285714256</c:v>
                </c:pt>
                <c:pt idx="69">
                  <c:v>-9064.3567605633762</c:v>
                </c:pt>
                <c:pt idx="70">
                  <c:v>-9064.3348611111069</c:v>
                </c:pt>
                <c:pt idx="71">
                  <c:v>-9064.357534246572</c:v>
                </c:pt>
                <c:pt idx="72">
                  <c:v>-9064.3349999999955</c:v>
                </c:pt>
                <c:pt idx="73">
                  <c:v>-9064.3159999999971</c:v>
                </c:pt>
                <c:pt idx="74">
                  <c:v>-9064.3377631578915</c:v>
                </c:pt>
                <c:pt idx="75">
                  <c:v>-9064.3059740259705</c:v>
                </c:pt>
                <c:pt idx="76">
                  <c:v>-9064.2905128205093</c:v>
                </c:pt>
                <c:pt idx="77">
                  <c:v>-9064.3087341772116</c:v>
                </c:pt>
                <c:pt idx="78">
                  <c:v>-9064.3018749999956</c:v>
                </c:pt>
                <c:pt idx="79">
                  <c:v>-9064.2614814814769</c:v>
                </c:pt>
                <c:pt idx="80">
                  <c:v>-9064.2312195121922</c:v>
                </c:pt>
                <c:pt idx="81">
                  <c:v>-9064.2818072289137</c:v>
                </c:pt>
                <c:pt idx="82">
                  <c:v>-9064.2823809523779</c:v>
                </c:pt>
                <c:pt idx="83">
                  <c:v>-9064.2631764705857</c:v>
                </c:pt>
                <c:pt idx="84">
                  <c:v>-9064.2669767441821</c:v>
                </c:pt>
                <c:pt idx="85">
                  <c:v>-9064.2808045976981</c:v>
                </c:pt>
                <c:pt idx="86">
                  <c:v>-9064.2473863636333</c:v>
                </c:pt>
                <c:pt idx="87">
                  <c:v>-9064.2694382022437</c:v>
                </c:pt>
                <c:pt idx="88">
                  <c:v>-9064.2869999999948</c:v>
                </c:pt>
                <c:pt idx="89">
                  <c:v>-9064.2693406593371</c:v>
                </c:pt>
                <c:pt idx="90">
                  <c:v>-9064.3349999999973</c:v>
                </c:pt>
                <c:pt idx="91">
                  <c:v>-9064.2999999999956</c:v>
                </c:pt>
                <c:pt idx="92">
                  <c:v>-9064.2594680851034</c:v>
                </c:pt>
                <c:pt idx="93">
                  <c:v>-9064.2521052631546</c:v>
                </c:pt>
                <c:pt idx="94">
                  <c:v>-9064.2368749999969</c:v>
                </c:pt>
                <c:pt idx="95">
                  <c:v>-9064.2139175257707</c:v>
                </c:pt>
                <c:pt idx="96">
                  <c:v>-9064.225918367345</c:v>
                </c:pt>
                <c:pt idx="97">
                  <c:v>-9064.1937373737364</c:v>
                </c:pt>
                <c:pt idx="98">
                  <c:v>-9064.2052999999978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convergence'!$J$5:$J$103</c:f>
              <c:numCache>
                <c:formatCode>General</c:formatCode>
                <c:ptCount val="99"/>
                <c:pt idx="0">
                  <c:v>0.21500000000014552</c:v>
                </c:pt>
                <c:pt idx="1">
                  <c:v>0.68959730600140801</c:v>
                </c:pt>
                <c:pt idx="2">
                  <c:v>0.66466156801798004</c:v>
                </c:pt>
                <c:pt idx="3">
                  <c:v>0.80974687402934709</c:v>
                </c:pt>
                <c:pt idx="4">
                  <c:v>0.8762143953775221</c:v>
                </c:pt>
                <c:pt idx="5">
                  <c:v>0.77151498634168492</c:v>
                </c:pt>
                <c:pt idx="6">
                  <c:v>0.7781841271283283</c:v>
                </c:pt>
                <c:pt idx="7">
                  <c:v>0.77928385927943167</c:v>
                </c:pt>
                <c:pt idx="8">
                  <c:v>0.70275655655275182</c:v>
                </c:pt>
                <c:pt idx="9">
                  <c:v>0.64943191958964908</c:v>
                </c:pt>
                <c:pt idx="10">
                  <c:v>0.60588215175746063</c:v>
                </c:pt>
                <c:pt idx="11">
                  <c:v>0.56147286234330851</c:v>
                </c:pt>
                <c:pt idx="12">
                  <c:v>0.52006701657276522</c:v>
                </c:pt>
                <c:pt idx="13">
                  <c:v>0.50212956021144295</c:v>
                </c:pt>
                <c:pt idx="14">
                  <c:v>0.48695952946150878</c:v>
                </c:pt>
                <c:pt idx="15">
                  <c:v>0.54969746319053592</c:v>
                </c:pt>
                <c:pt idx="16">
                  <c:v>0.52287431474460999</c:v>
                </c:pt>
                <c:pt idx="17">
                  <c:v>0.49943295023052792</c:v>
                </c:pt>
                <c:pt idx="18">
                  <c:v>0.48464751162710601</c:v>
                </c:pt>
                <c:pt idx="19">
                  <c:v>0.49278708956941925</c:v>
                </c:pt>
                <c:pt idx="20">
                  <c:v>0.47951693561207581</c:v>
                </c:pt>
                <c:pt idx="21">
                  <c:v>0.46145059950422146</c:v>
                </c:pt>
                <c:pt idx="22">
                  <c:v>0.45576099630049166</c:v>
                </c:pt>
                <c:pt idx="23">
                  <c:v>0.44301316759966936</c:v>
                </c:pt>
                <c:pt idx="24">
                  <c:v>0.42794920342265469</c:v>
                </c:pt>
                <c:pt idx="25">
                  <c:v>0.41657138511713082</c:v>
                </c:pt>
                <c:pt idx="26">
                  <c:v>0.40590105806004112</c:v>
                </c:pt>
                <c:pt idx="27">
                  <c:v>0.393186848382299</c:v>
                </c:pt>
                <c:pt idx="28">
                  <c:v>0.37993264174134284</c:v>
                </c:pt>
                <c:pt idx="29">
                  <c:v>0.37471824540696935</c:v>
                </c:pt>
                <c:pt idx="30">
                  <c:v>0.3648828109486999</c:v>
                </c:pt>
                <c:pt idx="31">
                  <c:v>0.36110704949332151</c:v>
                </c:pt>
                <c:pt idx="32">
                  <c:v>0.35402554750714726</c:v>
                </c:pt>
                <c:pt idx="33">
                  <c:v>0.35710526188680147</c:v>
                </c:pt>
                <c:pt idx="34">
                  <c:v>0.34743331995735666</c:v>
                </c:pt>
                <c:pt idx="35">
                  <c:v>0.33854564891555494</c:v>
                </c:pt>
                <c:pt idx="36">
                  <c:v>0.33651868141203645</c:v>
                </c:pt>
                <c:pt idx="37">
                  <c:v>0.33094999193093377</c:v>
                </c:pt>
                <c:pt idx="38">
                  <c:v>0.3245934710901805</c:v>
                </c:pt>
                <c:pt idx="39">
                  <c:v>0.32042129094099647</c:v>
                </c:pt>
                <c:pt idx="40">
                  <c:v>0.3136394672983096</c:v>
                </c:pt>
                <c:pt idx="41">
                  <c:v>0.30629225425292123</c:v>
                </c:pt>
                <c:pt idx="42">
                  <c:v>0.30001247651680085</c:v>
                </c:pt>
                <c:pt idx="43">
                  <c:v>0.29329107057039921</c:v>
                </c:pt>
                <c:pt idx="44">
                  <c:v>0.28920290399778203</c:v>
                </c:pt>
                <c:pt idx="45">
                  <c:v>0.2836033288089031</c:v>
                </c:pt>
                <c:pt idx="46">
                  <c:v>0.27764196572795669</c:v>
                </c:pt>
                <c:pt idx="47">
                  <c:v>0.27752583106486156</c:v>
                </c:pt>
                <c:pt idx="48">
                  <c:v>0.27214488338204912</c:v>
                </c:pt>
                <c:pt idx="49">
                  <c:v>0.26676685545827561</c:v>
                </c:pt>
                <c:pt idx="50">
                  <c:v>0.26906625009987989</c:v>
                </c:pt>
                <c:pt idx="51">
                  <c:v>0.26788339593094185</c:v>
                </c:pt>
                <c:pt idx="52">
                  <c:v>0.2630810897954593</c:v>
                </c:pt>
                <c:pt idx="53">
                  <c:v>0.26513484969273809</c:v>
                </c:pt>
                <c:pt idx="54">
                  <c:v>0.26064087206913772</c:v>
                </c:pt>
                <c:pt idx="55">
                  <c:v>0.25745160597683503</c:v>
                </c:pt>
                <c:pt idx="56">
                  <c:v>0.2553939417075658</c:v>
                </c:pt>
                <c:pt idx="57">
                  <c:v>0.25283295956689139</c:v>
                </c:pt>
                <c:pt idx="58">
                  <c:v>0.25189008584779404</c:v>
                </c:pt>
                <c:pt idx="59">
                  <c:v>0.25349535005996904</c:v>
                </c:pt>
                <c:pt idx="60">
                  <c:v>0.24960279255370268</c:v>
                </c:pt>
                <c:pt idx="61">
                  <c:v>0.24563213835388159</c:v>
                </c:pt>
                <c:pt idx="62">
                  <c:v>0.24720261486685188</c:v>
                </c:pt>
                <c:pt idx="63">
                  <c:v>0.24452193122924848</c:v>
                </c:pt>
                <c:pt idx="64">
                  <c:v>0.2427400245174462</c:v>
                </c:pt>
                <c:pt idx="65">
                  <c:v>0.23934917442737322</c:v>
                </c:pt>
                <c:pt idx="66">
                  <c:v>0.23657022465871133</c:v>
                </c:pt>
                <c:pt idx="67">
                  <c:v>0.23317965397647339</c:v>
                </c:pt>
                <c:pt idx="68">
                  <c:v>0.23083334812187728</c:v>
                </c:pt>
                <c:pt idx="69">
                  <c:v>0.23033732368423468</c:v>
                </c:pt>
                <c:pt idx="70">
                  <c:v>0.22816904005457647</c:v>
                </c:pt>
                <c:pt idx="71">
                  <c:v>0.22616111537438599</c:v>
                </c:pt>
                <c:pt idx="72">
                  <c:v>0.22421918076259806</c:v>
                </c:pt>
                <c:pt idx="73">
                  <c:v>0.22202386041730124</c:v>
                </c:pt>
                <c:pt idx="74">
                  <c:v>0.22016131236575159</c:v>
                </c:pt>
                <c:pt idx="75">
                  <c:v>0.21959636897717111</c:v>
                </c:pt>
                <c:pt idx="76">
                  <c:v>0.21731345588747972</c:v>
                </c:pt>
                <c:pt idx="77">
                  <c:v>0.21531740020985685</c:v>
                </c:pt>
                <c:pt idx="78">
                  <c:v>0.21271951385421289</c:v>
                </c:pt>
                <c:pt idx="79">
                  <c:v>0.21392511317431595</c:v>
                </c:pt>
                <c:pt idx="80">
                  <c:v>0.21345619417246781</c:v>
                </c:pt>
                <c:pt idx="81">
                  <c:v>0.21685190135780166</c:v>
                </c:pt>
                <c:pt idx="82">
                  <c:v>0.2142555470573832</c:v>
                </c:pt>
                <c:pt idx="83">
                  <c:v>0.21258909562545211</c:v>
                </c:pt>
                <c:pt idx="84">
                  <c:v>0.21013695421920725</c:v>
                </c:pt>
                <c:pt idx="85">
                  <c:v>0.20816732022613377</c:v>
                </c:pt>
                <c:pt idx="86">
                  <c:v>0.2084839472906922</c:v>
                </c:pt>
                <c:pt idx="87">
                  <c:v>0.20730433133527351</c:v>
                </c:pt>
                <c:pt idx="88">
                  <c:v>0.20573891373345746</c:v>
                </c:pt>
                <c:pt idx="89">
                  <c:v>0.2042303998422606</c:v>
                </c:pt>
                <c:pt idx="90">
                  <c:v>0.21240165932248634</c:v>
                </c:pt>
                <c:pt idx="91">
                  <c:v>0.21300061346643051</c:v>
                </c:pt>
                <c:pt idx="92">
                  <c:v>0.21458516730966173</c:v>
                </c:pt>
                <c:pt idx="93">
                  <c:v>0.21244198969664616</c:v>
                </c:pt>
                <c:pt idx="94">
                  <c:v>0.21076839956829643</c:v>
                </c:pt>
                <c:pt idx="95">
                  <c:v>0.20984379708043321</c:v>
                </c:pt>
                <c:pt idx="96">
                  <c:v>0.20803792384042319</c:v>
                </c:pt>
                <c:pt idx="97">
                  <c:v>0.20842517880757508</c:v>
                </c:pt>
                <c:pt idx="98">
                  <c:v>0.20665412742996345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convergence'!$T$5:$T$103</c:f>
              <c:numCache>
                <c:formatCode>General</c:formatCode>
                <c:ptCount val="99"/>
                <c:pt idx="0">
                  <c:v>-9059.0249999999996</c:v>
                </c:pt>
                <c:pt idx="1">
                  <c:v>-9058.5733333333337</c:v>
                </c:pt>
                <c:pt idx="2">
                  <c:v>-9059.3325000000004</c:v>
                </c:pt>
                <c:pt idx="3">
                  <c:v>-9059.7040000000015</c:v>
                </c:pt>
                <c:pt idx="4">
                  <c:v>-9059.2933333333331</c:v>
                </c:pt>
                <c:pt idx="5">
                  <c:v>-9059.4771428571439</c:v>
                </c:pt>
                <c:pt idx="6">
                  <c:v>-9059.1450000000004</c:v>
                </c:pt>
                <c:pt idx="7">
                  <c:v>-9059.4622222222224</c:v>
                </c:pt>
                <c:pt idx="8">
                  <c:v>-9059.607</c:v>
                </c:pt>
                <c:pt idx="9">
                  <c:v>-9059.4109090909096</c:v>
                </c:pt>
                <c:pt idx="10">
                  <c:v>-9059.0466666666671</c:v>
                </c:pt>
                <c:pt idx="11">
                  <c:v>-9059.0084615384621</c:v>
                </c:pt>
                <c:pt idx="12">
                  <c:v>-9059.0214285714283</c:v>
                </c:pt>
                <c:pt idx="13">
                  <c:v>-9059.1933333333327</c:v>
                </c:pt>
                <c:pt idx="14">
                  <c:v>-9059.401249999999</c:v>
                </c:pt>
                <c:pt idx="15">
                  <c:v>-9059.2711764705873</c:v>
                </c:pt>
                <c:pt idx="16">
                  <c:v>-9059.378333333334</c:v>
                </c:pt>
                <c:pt idx="17">
                  <c:v>-9059.3284210526308</c:v>
                </c:pt>
                <c:pt idx="18">
                  <c:v>-9059.31</c:v>
                </c:pt>
                <c:pt idx="19">
                  <c:v>-9059.2571428571428</c:v>
                </c:pt>
                <c:pt idx="20">
                  <c:v>-9059.2818181818166</c:v>
                </c:pt>
                <c:pt idx="21">
                  <c:v>-9059.1747826086958</c:v>
                </c:pt>
                <c:pt idx="22">
                  <c:v>-9059.1470833333333</c:v>
                </c:pt>
                <c:pt idx="23">
                  <c:v>-9059.1031999999996</c:v>
                </c:pt>
                <c:pt idx="24">
                  <c:v>-9059.1134615384617</c:v>
                </c:pt>
                <c:pt idx="25">
                  <c:v>-9059.1740740740734</c:v>
                </c:pt>
                <c:pt idx="26">
                  <c:v>-9059.0653571428575</c:v>
                </c:pt>
                <c:pt idx="27">
                  <c:v>-9059.0458620689642</c:v>
                </c:pt>
                <c:pt idx="28">
                  <c:v>-9059.0663333333305</c:v>
                </c:pt>
                <c:pt idx="29">
                  <c:v>-9059.0596774193527</c:v>
                </c:pt>
                <c:pt idx="30">
                  <c:v>-9058.9084374999966</c:v>
                </c:pt>
                <c:pt idx="31">
                  <c:v>-9058.9436363636341</c:v>
                </c:pt>
                <c:pt idx="32">
                  <c:v>-9058.8773529411737</c:v>
                </c:pt>
                <c:pt idx="33">
                  <c:v>-9058.9542857142824</c:v>
                </c:pt>
                <c:pt idx="34">
                  <c:v>-9058.8497222222195</c:v>
                </c:pt>
                <c:pt idx="35">
                  <c:v>-9058.8286486486468</c:v>
                </c:pt>
                <c:pt idx="36">
                  <c:v>-9058.7378947368397</c:v>
                </c:pt>
                <c:pt idx="37">
                  <c:v>-9058.7499999999982</c:v>
                </c:pt>
                <c:pt idx="38">
                  <c:v>-9058.6439999999984</c:v>
                </c:pt>
                <c:pt idx="39">
                  <c:v>-9058.5648780487791</c:v>
                </c:pt>
                <c:pt idx="40">
                  <c:v>-9058.4957142857129</c:v>
                </c:pt>
                <c:pt idx="41">
                  <c:v>-9058.4839534883704</c:v>
                </c:pt>
                <c:pt idx="42">
                  <c:v>-9058.484318181816</c:v>
                </c:pt>
                <c:pt idx="43">
                  <c:v>-9058.4971111111099</c:v>
                </c:pt>
                <c:pt idx="44">
                  <c:v>-9058.5097826086949</c:v>
                </c:pt>
                <c:pt idx="45">
                  <c:v>-9058.4512765957443</c:v>
                </c:pt>
                <c:pt idx="46">
                  <c:v>-9058.4352083333324</c:v>
                </c:pt>
                <c:pt idx="47">
                  <c:v>-9058.4397959183661</c:v>
                </c:pt>
                <c:pt idx="48">
                  <c:v>-9058.4183999999987</c:v>
                </c:pt>
                <c:pt idx="49">
                  <c:v>-9058.4123529411754</c:v>
                </c:pt>
                <c:pt idx="50">
                  <c:v>-9058.426730769228</c:v>
                </c:pt>
                <c:pt idx="51">
                  <c:v>-9058.3924528301868</c:v>
                </c:pt>
                <c:pt idx="52">
                  <c:v>-9058.4357407407388</c:v>
                </c:pt>
                <c:pt idx="53">
                  <c:v>-9058.4314545454527</c:v>
                </c:pt>
                <c:pt idx="54">
                  <c:v>-9058.4826785714267</c:v>
                </c:pt>
                <c:pt idx="55">
                  <c:v>-9058.4177192982443</c:v>
                </c:pt>
                <c:pt idx="56">
                  <c:v>-9058.4387931034453</c:v>
                </c:pt>
                <c:pt idx="57">
                  <c:v>-9058.4367796610131</c:v>
                </c:pt>
                <c:pt idx="58">
                  <c:v>-9058.4859999999971</c:v>
                </c:pt>
                <c:pt idx="59">
                  <c:v>-9058.5088524590137</c:v>
                </c:pt>
                <c:pt idx="60">
                  <c:v>-9058.5333870967715</c:v>
                </c:pt>
                <c:pt idx="61">
                  <c:v>-9058.5233333333308</c:v>
                </c:pt>
                <c:pt idx="62">
                  <c:v>-9058.5274999999983</c:v>
                </c:pt>
                <c:pt idx="63">
                  <c:v>-9058.5326153846127</c:v>
                </c:pt>
                <c:pt idx="64">
                  <c:v>-9058.5792424242409</c:v>
                </c:pt>
                <c:pt idx="65">
                  <c:v>-9058.5776119402963</c:v>
                </c:pt>
                <c:pt idx="66">
                  <c:v>-9058.6351470588215</c:v>
                </c:pt>
                <c:pt idx="67">
                  <c:v>-9058.6342028985473</c:v>
                </c:pt>
                <c:pt idx="68">
                  <c:v>-9058.652571428569</c:v>
                </c:pt>
                <c:pt idx="69">
                  <c:v>-9058.690563380278</c:v>
                </c:pt>
                <c:pt idx="70">
                  <c:v>-9058.6799999999985</c:v>
                </c:pt>
                <c:pt idx="71">
                  <c:v>-9058.6816438356145</c:v>
                </c:pt>
                <c:pt idx="72">
                  <c:v>-9058.7440540540538</c:v>
                </c:pt>
                <c:pt idx="73">
                  <c:v>-9058.743466666665</c:v>
                </c:pt>
                <c:pt idx="74">
                  <c:v>-9058.7614473684189</c:v>
                </c:pt>
                <c:pt idx="75">
                  <c:v>-9058.8181818181802</c:v>
                </c:pt>
                <c:pt idx="76">
                  <c:v>-9058.8573076923058</c:v>
                </c:pt>
                <c:pt idx="77">
                  <c:v>-9058.8622784810104</c:v>
                </c:pt>
                <c:pt idx="78">
                  <c:v>-9058.8742499999971</c:v>
                </c:pt>
                <c:pt idx="79">
                  <c:v>-9058.8641975308619</c:v>
                </c:pt>
                <c:pt idx="80">
                  <c:v>-9058.888170731705</c:v>
                </c:pt>
                <c:pt idx="81">
                  <c:v>-9058.8945783132513</c:v>
                </c:pt>
                <c:pt idx="82">
                  <c:v>-9058.9255952380936</c:v>
                </c:pt>
                <c:pt idx="83">
                  <c:v>-9058.9095294117633</c:v>
                </c:pt>
                <c:pt idx="84">
                  <c:v>-9058.871162790696</c:v>
                </c:pt>
                <c:pt idx="85">
                  <c:v>-9058.8640229885041</c:v>
                </c:pt>
                <c:pt idx="86">
                  <c:v>-9058.8957954545458</c:v>
                </c:pt>
                <c:pt idx="87">
                  <c:v>-9058.9113483146066</c:v>
                </c:pt>
                <c:pt idx="88">
                  <c:v>-9058.8768888888899</c:v>
                </c:pt>
                <c:pt idx="89">
                  <c:v>-9058.8537362637362</c:v>
                </c:pt>
                <c:pt idx="90">
                  <c:v>-9058.8571739130439</c:v>
                </c:pt>
                <c:pt idx="91">
                  <c:v>-9058.8424731182804</c:v>
                </c:pt>
                <c:pt idx="92">
                  <c:v>-9058.8413829787241</c:v>
                </c:pt>
                <c:pt idx="93">
                  <c:v>-9058.8538947368434</c:v>
                </c:pt>
                <c:pt idx="94">
                  <c:v>-9058.8465625000008</c:v>
                </c:pt>
                <c:pt idx="95">
                  <c:v>-9058.8040206185578</c:v>
                </c:pt>
                <c:pt idx="96">
                  <c:v>-9058.7796938775518</c:v>
                </c:pt>
                <c:pt idx="97">
                  <c:v>-9058.7770707070722</c:v>
                </c:pt>
                <c:pt idx="98">
                  <c:v>-9058.7821000000022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convergence'!$U$5:$U$103</c:f>
              <c:numCache>
                <c:formatCode>General</c:formatCode>
                <c:ptCount val="99"/>
                <c:pt idx="0">
                  <c:v>0.10499999999956343</c:v>
                </c:pt>
                <c:pt idx="1">
                  <c:v>0.45571677364083912</c:v>
                </c:pt>
                <c:pt idx="2">
                  <c:v>0.82472596458877745</c:v>
                </c:pt>
                <c:pt idx="3">
                  <c:v>0.73899661704246788</c:v>
                </c:pt>
                <c:pt idx="4">
                  <c:v>0.72987974656420473</c:v>
                </c:pt>
                <c:pt idx="5">
                  <c:v>0.64366404386191201</c:v>
                </c:pt>
                <c:pt idx="6">
                  <c:v>0.64888090476723714</c:v>
                </c:pt>
                <c:pt idx="7">
                  <c:v>0.65430153127381185</c:v>
                </c:pt>
                <c:pt idx="8">
                  <c:v>0.60286731541863492</c:v>
                </c:pt>
                <c:pt idx="9">
                  <c:v>0.57949892861375907</c:v>
                </c:pt>
                <c:pt idx="10">
                  <c:v>0.64227853550596958</c:v>
                </c:pt>
                <c:pt idx="11">
                  <c:v>0.59204431373672739</c:v>
                </c:pt>
                <c:pt idx="12">
                  <c:v>0.54827988475331224</c:v>
                </c:pt>
                <c:pt idx="13">
                  <c:v>0.53859134315418655</c:v>
                </c:pt>
                <c:pt idx="14">
                  <c:v>0.54502283973549071</c:v>
                </c:pt>
                <c:pt idx="15">
                  <c:v>0.52822530450399441</c:v>
                </c:pt>
                <c:pt idx="16">
                  <c:v>0.50941351001226132</c:v>
                </c:pt>
                <c:pt idx="17">
                  <c:v>0.48443508014590175</c:v>
                </c:pt>
                <c:pt idx="18">
                  <c:v>0.45994450466162434</c:v>
                </c:pt>
                <c:pt idx="19">
                  <c:v>0.44067596499293155</c:v>
                </c:pt>
                <c:pt idx="20">
                  <c:v>0.42089198024181618</c:v>
                </c:pt>
                <c:pt idx="21">
                  <c:v>0.41617582820997173</c:v>
                </c:pt>
                <c:pt idx="22">
                  <c:v>0.39941963293800653</c:v>
                </c:pt>
                <c:pt idx="23">
                  <c:v>0.38561497204682377</c:v>
                </c:pt>
                <c:pt idx="24">
                  <c:v>0.37062896325351186</c:v>
                </c:pt>
                <c:pt idx="25">
                  <c:v>0.36175193341215123</c:v>
                </c:pt>
                <c:pt idx="26">
                  <c:v>0.36515253105692086</c:v>
                </c:pt>
                <c:pt idx="27">
                  <c:v>0.35287507287216818</c:v>
                </c:pt>
                <c:pt idx="28">
                  <c:v>0.34152379406963557</c:v>
                </c:pt>
                <c:pt idx="29">
                  <c:v>0.33039028204062532</c:v>
                </c:pt>
                <c:pt idx="30">
                  <c:v>0.35384868661501162</c:v>
                </c:pt>
                <c:pt idx="31">
                  <c:v>0.34475996760314531</c:v>
                </c:pt>
                <c:pt idx="32">
                  <c:v>0.34097096044785535</c:v>
                </c:pt>
                <c:pt idx="33">
                  <c:v>0.33990638496536824</c:v>
                </c:pt>
                <c:pt idx="34">
                  <c:v>0.34648403754229529</c:v>
                </c:pt>
                <c:pt idx="35">
                  <c:v>0.33764779038916409</c:v>
                </c:pt>
                <c:pt idx="36">
                  <c:v>0.34094278915353249</c:v>
                </c:pt>
                <c:pt idx="37">
                  <c:v>0.33230617720953437</c:v>
                </c:pt>
                <c:pt idx="38">
                  <c:v>0.34079616435786453</c:v>
                </c:pt>
                <c:pt idx="39">
                  <c:v>0.34166773939077227</c:v>
                </c:pt>
                <c:pt idx="40">
                  <c:v>0.34053130975265655</c:v>
                </c:pt>
                <c:pt idx="41">
                  <c:v>0.33272560428186876</c:v>
                </c:pt>
                <c:pt idx="42">
                  <c:v>0.32507592180822231</c:v>
                </c:pt>
                <c:pt idx="43">
                  <c:v>0.31802731955297414</c:v>
                </c:pt>
                <c:pt idx="44">
                  <c:v>0.31129486295702058</c:v>
                </c:pt>
                <c:pt idx="45">
                  <c:v>0.31016745455191391</c:v>
                </c:pt>
                <c:pt idx="46">
                  <c:v>0.30406174566333172</c:v>
                </c:pt>
                <c:pt idx="47">
                  <c:v>0.29782709249406347</c:v>
                </c:pt>
                <c:pt idx="48">
                  <c:v>0.29259310187581361</c:v>
                </c:pt>
                <c:pt idx="49">
                  <c:v>0.2868623483840621</c:v>
                </c:pt>
                <c:pt idx="50">
                  <c:v>0.2816588869427129</c:v>
                </c:pt>
                <c:pt idx="51">
                  <c:v>0.27841166563771191</c:v>
                </c:pt>
                <c:pt idx="52">
                  <c:v>0.27661533734299837</c:v>
                </c:pt>
                <c:pt idx="53">
                  <c:v>0.27157322160400871</c:v>
                </c:pt>
                <c:pt idx="54">
                  <c:v>0.27155462618898335</c:v>
                </c:pt>
                <c:pt idx="55">
                  <c:v>0.27454359683463253</c:v>
                </c:pt>
                <c:pt idx="56">
                  <c:v>0.27059043210567763</c:v>
                </c:pt>
                <c:pt idx="57">
                  <c:v>0.265972234885264</c:v>
                </c:pt>
                <c:pt idx="58">
                  <c:v>0.26609364988378081</c:v>
                </c:pt>
                <c:pt idx="59">
                  <c:v>0.26269100241908822</c:v>
                </c:pt>
                <c:pt idx="60">
                  <c:v>0.25958138039652195</c:v>
                </c:pt>
                <c:pt idx="61">
                  <c:v>0.25562559426716697</c:v>
                </c:pt>
                <c:pt idx="62">
                  <c:v>0.25163424184054267</c:v>
                </c:pt>
                <c:pt idx="63">
                  <c:v>0.24778550713142378</c:v>
                </c:pt>
                <c:pt idx="64">
                  <c:v>0.24841739732083354</c:v>
                </c:pt>
                <c:pt idx="65">
                  <c:v>0.24468701702001996</c:v>
                </c:pt>
                <c:pt idx="66">
                  <c:v>0.24783279190072779</c:v>
                </c:pt>
                <c:pt idx="67">
                  <c:v>0.24421642584231848</c:v>
                </c:pt>
                <c:pt idx="68">
                  <c:v>0.24140219146063743</c:v>
                </c:pt>
                <c:pt idx="69">
                  <c:v>0.24099140364907942</c:v>
                </c:pt>
                <c:pt idx="70">
                  <c:v>0.23785540905800856</c:v>
                </c:pt>
                <c:pt idx="71">
                  <c:v>0.23458024736598129</c:v>
                </c:pt>
                <c:pt idx="72">
                  <c:v>0.23965743777966156</c:v>
                </c:pt>
                <c:pt idx="73">
                  <c:v>0.23644114315019749</c:v>
                </c:pt>
                <c:pt idx="74">
                  <c:v>0.23400117738100271</c:v>
                </c:pt>
                <c:pt idx="75">
                  <c:v>0.23780895846670994</c:v>
                </c:pt>
                <c:pt idx="76">
                  <c:v>0.23797868654002372</c:v>
                </c:pt>
                <c:pt idx="77">
                  <c:v>0.23499956489404503</c:v>
                </c:pt>
                <c:pt idx="78">
                  <c:v>0.23235208817599404</c:v>
                </c:pt>
                <c:pt idx="79">
                  <c:v>0.22968569938052749</c:v>
                </c:pt>
                <c:pt idx="80">
                  <c:v>0.22813047767975522</c:v>
                </c:pt>
                <c:pt idx="81">
                  <c:v>0.22545622934163925</c:v>
                </c:pt>
                <c:pt idx="82">
                  <c:v>0.22490511489382584</c:v>
                </c:pt>
                <c:pt idx="83">
                  <c:v>0.22282335933310546</c:v>
                </c:pt>
                <c:pt idx="84">
                  <c:v>0.22353431529029369</c:v>
                </c:pt>
                <c:pt idx="85">
                  <c:v>0.2210653447629764</c:v>
                </c:pt>
                <c:pt idx="86">
                  <c:v>0.22083635799219034</c:v>
                </c:pt>
                <c:pt idx="87">
                  <c:v>0.21889418149372358</c:v>
                </c:pt>
                <c:pt idx="88">
                  <c:v>0.21917423304433317</c:v>
                </c:pt>
                <c:pt idx="89">
                  <c:v>0.21798537260644002</c:v>
                </c:pt>
                <c:pt idx="90">
                  <c:v>0.21563035107782486</c:v>
                </c:pt>
                <c:pt idx="91">
                  <c:v>0.21380514038056683</c:v>
                </c:pt>
                <c:pt idx="92">
                  <c:v>0.21152119784344531</c:v>
                </c:pt>
                <c:pt idx="93">
                  <c:v>0.20965648300867157</c:v>
                </c:pt>
                <c:pt idx="94">
                  <c:v>0.20759059680036868</c:v>
                </c:pt>
                <c:pt idx="95">
                  <c:v>0.20979784185196726</c:v>
                </c:pt>
                <c:pt idx="96">
                  <c:v>0.20906615394125219</c:v>
                </c:pt>
                <c:pt idx="97">
                  <c:v>0.20696022463511934</c:v>
                </c:pt>
                <c:pt idx="98">
                  <c:v>0.20494188853615883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convergence'!$AE$5:$AE$103</c:f>
              <c:numCache>
                <c:formatCode>General</c:formatCode>
                <c:ptCount val="99"/>
                <c:pt idx="0">
                  <c:v>-9069.4549999999999</c:v>
                </c:pt>
                <c:pt idx="1">
                  <c:v>-9069.2633333333342</c:v>
                </c:pt>
                <c:pt idx="2">
                  <c:v>-9069.8125</c:v>
                </c:pt>
                <c:pt idx="3">
                  <c:v>-9069.8540000000012</c:v>
                </c:pt>
                <c:pt idx="4">
                  <c:v>-9069.8250000000007</c:v>
                </c:pt>
                <c:pt idx="5">
                  <c:v>-9069.6742857142854</c:v>
                </c:pt>
                <c:pt idx="6">
                  <c:v>-9069.6962500000009</c:v>
                </c:pt>
                <c:pt idx="7">
                  <c:v>-9068.9422222222238</c:v>
                </c:pt>
                <c:pt idx="8">
                  <c:v>-9069.2200000000012</c:v>
                </c:pt>
                <c:pt idx="9">
                  <c:v>-9069.1854545454553</c:v>
                </c:pt>
                <c:pt idx="10">
                  <c:v>-9069.3700000000008</c:v>
                </c:pt>
                <c:pt idx="11">
                  <c:v>-9069.2646153846163</c:v>
                </c:pt>
                <c:pt idx="12">
                  <c:v>-9069.1271428571436</c:v>
                </c:pt>
                <c:pt idx="13">
                  <c:v>-9069.0166666666664</c:v>
                </c:pt>
                <c:pt idx="14">
                  <c:v>-9068.89</c:v>
                </c:pt>
                <c:pt idx="15">
                  <c:v>-9068.5141176470588</c:v>
                </c:pt>
                <c:pt idx="16">
                  <c:v>-9068.6605555555543</c:v>
                </c:pt>
                <c:pt idx="17">
                  <c:v>-9068.7931578947355</c:v>
                </c:pt>
                <c:pt idx="18">
                  <c:v>-9068.6739999999991</c:v>
                </c:pt>
                <c:pt idx="19">
                  <c:v>-9068.6385714285698</c:v>
                </c:pt>
                <c:pt idx="20">
                  <c:v>-9068.693636363636</c:v>
                </c:pt>
                <c:pt idx="21">
                  <c:v>-9068.5756521739131</c:v>
                </c:pt>
                <c:pt idx="22">
                  <c:v>-9068.5375000000004</c:v>
                </c:pt>
                <c:pt idx="23">
                  <c:v>-9068.7103999999999</c:v>
                </c:pt>
                <c:pt idx="24">
                  <c:v>-9068.790769230769</c:v>
                </c:pt>
                <c:pt idx="25">
                  <c:v>-9068.8848148148136</c:v>
                </c:pt>
                <c:pt idx="26">
                  <c:v>-9069.1017857142851</c:v>
                </c:pt>
                <c:pt idx="27">
                  <c:v>-9069.2475862068968</c:v>
                </c:pt>
                <c:pt idx="28">
                  <c:v>-9069.1676666666663</c:v>
                </c:pt>
                <c:pt idx="29">
                  <c:v>-9069.1374193548363</c:v>
                </c:pt>
                <c:pt idx="30">
                  <c:v>-9069.1028124999993</c:v>
                </c:pt>
                <c:pt idx="31">
                  <c:v>-9069.1163636363635</c:v>
                </c:pt>
                <c:pt idx="32">
                  <c:v>-9069.1611764705885</c:v>
                </c:pt>
                <c:pt idx="33">
                  <c:v>-9069.0365714285708</c:v>
                </c:pt>
                <c:pt idx="34">
                  <c:v>-9069.0830555555549</c:v>
                </c:pt>
                <c:pt idx="35">
                  <c:v>-9069.0167567567569</c:v>
                </c:pt>
                <c:pt idx="36">
                  <c:v>-9069.0718421052625</c:v>
                </c:pt>
                <c:pt idx="37">
                  <c:v>-9069.0843589743581</c:v>
                </c:pt>
                <c:pt idx="38">
                  <c:v>-9069.0317499999983</c:v>
                </c:pt>
                <c:pt idx="39">
                  <c:v>-9069.0553658536573</c:v>
                </c:pt>
                <c:pt idx="40">
                  <c:v>-9069.1066666666666</c:v>
                </c:pt>
                <c:pt idx="41">
                  <c:v>-9069.0834883720927</c:v>
                </c:pt>
                <c:pt idx="42">
                  <c:v>-9069.1115909090895</c:v>
                </c:pt>
                <c:pt idx="43">
                  <c:v>-9069.1713333333319</c:v>
                </c:pt>
                <c:pt idx="44">
                  <c:v>-9069.1389130434782</c:v>
                </c:pt>
                <c:pt idx="45">
                  <c:v>-9069.1563829787228</c:v>
                </c:pt>
                <c:pt idx="46">
                  <c:v>-9069.1279166666664</c:v>
                </c:pt>
                <c:pt idx="47">
                  <c:v>-9069.0851020408154</c:v>
                </c:pt>
                <c:pt idx="48">
                  <c:v>-9069.0923999999995</c:v>
                </c:pt>
                <c:pt idx="49">
                  <c:v>-9069.1070588235307</c:v>
                </c:pt>
                <c:pt idx="50">
                  <c:v>-9069.0880769230771</c:v>
                </c:pt>
                <c:pt idx="51">
                  <c:v>-9069.0771698113203</c:v>
                </c:pt>
                <c:pt idx="52">
                  <c:v>-9069.0874074074072</c:v>
                </c:pt>
                <c:pt idx="53">
                  <c:v>-9069.0510909090917</c:v>
                </c:pt>
                <c:pt idx="54">
                  <c:v>-9069.1532142857159</c:v>
                </c:pt>
                <c:pt idx="55">
                  <c:v>-9069.2170175438605</c:v>
                </c:pt>
                <c:pt idx="56">
                  <c:v>-9069.2034482758627</c:v>
                </c:pt>
                <c:pt idx="57">
                  <c:v>-9069.2420338983047</c:v>
                </c:pt>
                <c:pt idx="58">
                  <c:v>-9069.2470000000012</c:v>
                </c:pt>
                <c:pt idx="59">
                  <c:v>-9069.2836065573774</c:v>
                </c:pt>
                <c:pt idx="60">
                  <c:v>-9069.2708064516137</c:v>
                </c:pt>
                <c:pt idx="61">
                  <c:v>-9069.2268253968268</c:v>
                </c:pt>
                <c:pt idx="62">
                  <c:v>-9069.1976562500004</c:v>
                </c:pt>
                <c:pt idx="63">
                  <c:v>-9069.2212307692316</c:v>
                </c:pt>
                <c:pt idx="64">
                  <c:v>-9069.2421212121208</c:v>
                </c:pt>
                <c:pt idx="65">
                  <c:v>-9069.2616417910449</c:v>
                </c:pt>
                <c:pt idx="66">
                  <c:v>-9069.207058823531</c:v>
                </c:pt>
                <c:pt idx="67">
                  <c:v>-9069.2672463768122</c:v>
                </c:pt>
                <c:pt idx="68">
                  <c:v>-9069.254142857144</c:v>
                </c:pt>
                <c:pt idx="69">
                  <c:v>-9069.1229577464783</c:v>
                </c:pt>
                <c:pt idx="70">
                  <c:v>-9069.0784722222234</c:v>
                </c:pt>
                <c:pt idx="71">
                  <c:v>-9069.0635616438358</c:v>
                </c:pt>
                <c:pt idx="72">
                  <c:v>-9069.0547297297308</c:v>
                </c:pt>
                <c:pt idx="73">
                  <c:v>-9069.1077333333342</c:v>
                </c:pt>
                <c:pt idx="74">
                  <c:v>-9069.0974999999999</c:v>
                </c:pt>
                <c:pt idx="75">
                  <c:v>-9069.10142857143</c:v>
                </c:pt>
                <c:pt idx="76">
                  <c:v>-9069.0853846153859</c:v>
                </c:pt>
                <c:pt idx="77">
                  <c:v>-9069.0465822784809</c:v>
                </c:pt>
                <c:pt idx="78">
                  <c:v>-9069.0226250000014</c:v>
                </c:pt>
                <c:pt idx="79">
                  <c:v>-9068.9953086419773</c:v>
                </c:pt>
                <c:pt idx="80">
                  <c:v>-9068.9740243902452</c:v>
                </c:pt>
                <c:pt idx="81">
                  <c:v>-9068.92843373494</c:v>
                </c:pt>
                <c:pt idx="82">
                  <c:v>-9068.9096428571429</c:v>
                </c:pt>
                <c:pt idx="83">
                  <c:v>-9068.9385882352944</c:v>
                </c:pt>
                <c:pt idx="84">
                  <c:v>-9068.9609302325589</c:v>
                </c:pt>
                <c:pt idx="85">
                  <c:v>-9068.9863218390819</c:v>
                </c:pt>
                <c:pt idx="86">
                  <c:v>-9068.9587500000016</c:v>
                </c:pt>
                <c:pt idx="87">
                  <c:v>-9068.9149438202257</c:v>
                </c:pt>
                <c:pt idx="88">
                  <c:v>-9068.9453333333349</c:v>
                </c:pt>
                <c:pt idx="89">
                  <c:v>-9068.9272527472549</c:v>
                </c:pt>
                <c:pt idx="90">
                  <c:v>-9068.9668478260883</c:v>
                </c:pt>
                <c:pt idx="91">
                  <c:v>-9068.9660215053791</c:v>
                </c:pt>
                <c:pt idx="92">
                  <c:v>-9068.9578723404265</c:v>
                </c:pt>
                <c:pt idx="93">
                  <c:v>-9068.9465263157908</c:v>
                </c:pt>
                <c:pt idx="94">
                  <c:v>-9068.9386458333338</c:v>
                </c:pt>
                <c:pt idx="95">
                  <c:v>-9068.9206185567018</c:v>
                </c:pt>
                <c:pt idx="96">
                  <c:v>-9068.9385714285727</c:v>
                </c:pt>
                <c:pt idx="97">
                  <c:v>-9068.9383838383856</c:v>
                </c:pt>
                <c:pt idx="98">
                  <c:v>-9068.9262000000017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convergence'!$AF$5:$AF$103</c:f>
              <c:numCache>
                <c:formatCode>General</c:formatCode>
                <c:ptCount val="99"/>
                <c:pt idx="0">
                  <c:v>1.8649999999997817</c:v>
                </c:pt>
                <c:pt idx="1">
                  <c:v>1.093683886890662</c:v>
                </c:pt>
                <c:pt idx="2">
                  <c:v>0.94850210859004302</c:v>
                </c:pt>
                <c:pt idx="3">
                  <c:v>0.7358777072312146</c:v>
                </c:pt>
                <c:pt idx="4">
                  <c:v>0.60154107645826993</c:v>
                </c:pt>
                <c:pt idx="5">
                  <c:v>0.53026434172849191</c:v>
                </c:pt>
                <c:pt idx="6">
                  <c:v>0.45974735880535988</c:v>
                </c:pt>
                <c:pt idx="7">
                  <c:v>0.85612787495301834</c:v>
                </c:pt>
                <c:pt idx="8">
                  <c:v>0.81457009793165347</c:v>
                </c:pt>
                <c:pt idx="9">
                  <c:v>0.73761577043426696</c:v>
                </c:pt>
                <c:pt idx="10">
                  <c:v>0.69817945075352528</c:v>
                </c:pt>
                <c:pt idx="11">
                  <c:v>0.65082060171852019</c:v>
                </c:pt>
                <c:pt idx="12">
                  <c:v>0.61802630600453745</c:v>
                </c:pt>
                <c:pt idx="13">
                  <c:v>0.58586173134446917</c:v>
                </c:pt>
                <c:pt idx="14">
                  <c:v>0.56247148075848485</c:v>
                </c:pt>
                <c:pt idx="15">
                  <c:v>0.64841438889274849</c:v>
                </c:pt>
                <c:pt idx="16">
                  <c:v>0.62862515833181465</c:v>
                </c:pt>
                <c:pt idx="17">
                  <c:v>0.60922587857834731</c:v>
                </c:pt>
                <c:pt idx="18">
                  <c:v>0.59011791863552165</c:v>
                </c:pt>
                <c:pt idx="19">
                  <c:v>0.56243106909467289</c:v>
                </c:pt>
                <c:pt idx="20">
                  <c:v>0.53907671006171221</c:v>
                </c:pt>
                <c:pt idx="21">
                  <c:v>0.52844496540064345</c:v>
                </c:pt>
                <c:pt idx="22">
                  <c:v>0.5073839733148896</c:v>
                </c:pt>
                <c:pt idx="23">
                  <c:v>0.51646667527215107</c:v>
                </c:pt>
                <c:pt idx="24">
                  <c:v>0.50267160807243594</c:v>
                </c:pt>
                <c:pt idx="25">
                  <c:v>0.49275386687969341</c:v>
                </c:pt>
                <c:pt idx="26">
                  <c:v>0.52205309324027593</c:v>
                </c:pt>
                <c:pt idx="27">
                  <c:v>0.5244057521610509</c:v>
                </c:pt>
                <c:pt idx="28">
                  <c:v>0.51288897396692446</c:v>
                </c:pt>
                <c:pt idx="29">
                  <c:v>0.49698964047572364</c:v>
                </c:pt>
                <c:pt idx="30">
                  <c:v>0.48245094903083469</c:v>
                </c:pt>
                <c:pt idx="31">
                  <c:v>0.46779904917946374</c:v>
                </c:pt>
                <c:pt idx="32">
                  <c:v>0.45603885531714022</c:v>
                </c:pt>
                <c:pt idx="33">
                  <c:v>0.4600149692224757</c:v>
                </c:pt>
                <c:pt idx="34">
                  <c:v>0.44946437601731271</c:v>
                </c:pt>
                <c:pt idx="35">
                  <c:v>0.44214686695719263</c:v>
                </c:pt>
                <c:pt idx="36">
                  <c:v>0.43386529877022206</c:v>
                </c:pt>
                <c:pt idx="37">
                  <c:v>0.4227794725845076</c:v>
                </c:pt>
                <c:pt idx="38">
                  <c:v>0.41541914074822867</c:v>
                </c:pt>
                <c:pt idx="39">
                  <c:v>0.40584796768406606</c:v>
                </c:pt>
                <c:pt idx="40">
                  <c:v>0.3993756257428227</c:v>
                </c:pt>
                <c:pt idx="41">
                  <c:v>0.39066542937653681</c:v>
                </c:pt>
                <c:pt idx="42">
                  <c:v>0.38271658091707383</c:v>
                </c:pt>
                <c:pt idx="43">
                  <c:v>0.37885521340911538</c:v>
                </c:pt>
                <c:pt idx="44">
                  <c:v>0.37194335294904224</c:v>
                </c:pt>
                <c:pt idx="45">
                  <c:v>0.36436268864190891</c:v>
                </c:pt>
                <c:pt idx="46">
                  <c:v>0.35782513340090122</c:v>
                </c:pt>
                <c:pt idx="47">
                  <c:v>0.3530521827515764</c:v>
                </c:pt>
                <c:pt idx="48">
                  <c:v>0.34599605518571047</c:v>
                </c:pt>
                <c:pt idx="49">
                  <c:v>0.33946062108015002</c:v>
                </c:pt>
                <c:pt idx="50">
                  <c:v>0.33340930941778246</c:v>
                </c:pt>
                <c:pt idx="51">
                  <c:v>0.32723989519928942</c:v>
                </c:pt>
                <c:pt idx="52">
                  <c:v>0.3212858713420868</c:v>
                </c:pt>
                <c:pt idx="53">
                  <c:v>0.31747421462431141</c:v>
                </c:pt>
                <c:pt idx="54">
                  <c:v>0.32805399333301527</c:v>
                </c:pt>
                <c:pt idx="55">
                  <c:v>0.32850290440499963</c:v>
                </c:pt>
                <c:pt idx="56">
                  <c:v>0.32307445793107492</c:v>
                </c:pt>
                <c:pt idx="57">
                  <c:v>0.31988708736859583</c:v>
                </c:pt>
                <c:pt idx="58">
                  <c:v>0.31454965565980625</c:v>
                </c:pt>
                <c:pt idx="59">
                  <c:v>0.31150849551053283</c:v>
                </c:pt>
                <c:pt idx="60">
                  <c:v>0.3067101924740665</c:v>
                </c:pt>
                <c:pt idx="61">
                  <c:v>0.30499031112818337</c:v>
                </c:pt>
                <c:pt idx="62">
                  <c:v>0.30160086612901593</c:v>
                </c:pt>
                <c:pt idx="63">
                  <c:v>0.29785898732681643</c:v>
                </c:pt>
                <c:pt idx="64">
                  <c:v>0.29405425146435565</c:v>
                </c:pt>
                <c:pt idx="65">
                  <c:v>0.29028920816795833</c:v>
                </c:pt>
                <c:pt idx="66">
                  <c:v>0.29115057839313901</c:v>
                </c:pt>
                <c:pt idx="67">
                  <c:v>0.29314525116465573</c:v>
                </c:pt>
                <c:pt idx="68">
                  <c:v>0.28922409895161322</c:v>
                </c:pt>
                <c:pt idx="69">
                  <c:v>0.31385308398132949</c:v>
                </c:pt>
                <c:pt idx="70">
                  <c:v>0.31264437414411289</c:v>
                </c:pt>
                <c:pt idx="71">
                  <c:v>0.30869215021132218</c:v>
                </c:pt>
                <c:pt idx="72">
                  <c:v>0.30462012097594837</c:v>
                </c:pt>
                <c:pt idx="73">
                  <c:v>0.30516931193838337</c:v>
                </c:pt>
                <c:pt idx="74">
                  <c:v>0.30130098753193085</c:v>
                </c:pt>
                <c:pt idx="75">
                  <c:v>0.2973881929908051</c:v>
                </c:pt>
                <c:pt idx="76">
                  <c:v>0.29398887782245053</c:v>
                </c:pt>
                <c:pt idx="77">
                  <c:v>0.29282587664066678</c:v>
                </c:pt>
                <c:pt idx="78">
                  <c:v>0.29013319419162115</c:v>
                </c:pt>
                <c:pt idx="79">
                  <c:v>0.28782807831633489</c:v>
                </c:pt>
                <c:pt idx="80">
                  <c:v>0.28509193643084157</c:v>
                </c:pt>
                <c:pt idx="81">
                  <c:v>0.28530234525547743</c:v>
                </c:pt>
                <c:pt idx="82">
                  <c:v>0.28251104631800611</c:v>
                </c:pt>
                <c:pt idx="83">
                  <c:v>0.28066418588135778</c:v>
                </c:pt>
                <c:pt idx="84">
                  <c:v>0.27827977673999232</c:v>
                </c:pt>
                <c:pt idx="85">
                  <c:v>0.27623205163359488</c:v>
                </c:pt>
                <c:pt idx="86">
                  <c:v>0.27446341744515351</c:v>
                </c:pt>
                <c:pt idx="87">
                  <c:v>0.27487512828376476</c:v>
                </c:pt>
                <c:pt idx="88">
                  <c:v>0.27349740211525631</c:v>
                </c:pt>
                <c:pt idx="89">
                  <c:v>0.27107888573968908</c:v>
                </c:pt>
                <c:pt idx="90">
                  <c:v>0.27102409388911064</c:v>
                </c:pt>
                <c:pt idx="91">
                  <c:v>0.26809529104678642</c:v>
                </c:pt>
                <c:pt idx="92">
                  <c:v>0.2653530418922378</c:v>
                </c:pt>
                <c:pt idx="93">
                  <c:v>0.26279004211657836</c:v>
                </c:pt>
                <c:pt idx="94">
                  <c:v>0.26015762006163129</c:v>
                </c:pt>
                <c:pt idx="95">
                  <c:v>0.25809197020949354</c:v>
                </c:pt>
                <c:pt idx="96">
                  <c:v>0.25607489732534144</c:v>
                </c:pt>
                <c:pt idx="97">
                  <c:v>0.25347515425660649</c:v>
                </c:pt>
                <c:pt idx="98">
                  <c:v>0.25122322079510462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[1]Sheet1!$K$4:$K$502</c:f>
              <c:numCache>
                <c:formatCode>General</c:formatCode>
                <c:ptCount val="499"/>
                <c:pt idx="0">
                  <c:v>-4858.7299999999996</c:v>
                </c:pt>
                <c:pt idx="1">
                  <c:v>-4859.1766666666663</c:v>
                </c:pt>
                <c:pt idx="2">
                  <c:v>-4859.665</c:v>
                </c:pt>
                <c:pt idx="3">
                  <c:v>-4859.7119999999995</c:v>
                </c:pt>
                <c:pt idx="4">
                  <c:v>-4859.8233333333328</c:v>
                </c:pt>
                <c:pt idx="5">
                  <c:v>-4859.6271428571426</c:v>
                </c:pt>
                <c:pt idx="6">
                  <c:v>-4859.6499999999996</c:v>
                </c:pt>
                <c:pt idx="7">
                  <c:v>-4859.9911111111105</c:v>
                </c:pt>
                <c:pt idx="8">
                  <c:v>-4859.9299999999994</c:v>
                </c:pt>
                <c:pt idx="9">
                  <c:v>-4859.9127272727264</c:v>
                </c:pt>
                <c:pt idx="10">
                  <c:v>-4859.9708333333328</c:v>
                </c:pt>
                <c:pt idx="11">
                  <c:v>-4860.1884615384615</c:v>
                </c:pt>
                <c:pt idx="12">
                  <c:v>-4860.2157142857131</c:v>
                </c:pt>
                <c:pt idx="13">
                  <c:v>-4860.1106666666656</c:v>
                </c:pt>
                <c:pt idx="14">
                  <c:v>-4860.2474999999995</c:v>
                </c:pt>
                <c:pt idx="15">
                  <c:v>-4860.1899999999996</c:v>
                </c:pt>
                <c:pt idx="16">
                  <c:v>-4860.2016666666659</c:v>
                </c:pt>
                <c:pt idx="17">
                  <c:v>-4860.2384210526307</c:v>
                </c:pt>
                <c:pt idx="18">
                  <c:v>-4860.4164999999994</c:v>
                </c:pt>
                <c:pt idx="19">
                  <c:v>-4860.4528571428564</c:v>
                </c:pt>
                <c:pt idx="20">
                  <c:v>-4860.4336363636357</c:v>
                </c:pt>
                <c:pt idx="21">
                  <c:v>-4860.4517391304344</c:v>
                </c:pt>
                <c:pt idx="22">
                  <c:v>-4860.362916666666</c:v>
                </c:pt>
                <c:pt idx="23">
                  <c:v>-4860.4031999999997</c:v>
                </c:pt>
                <c:pt idx="24">
                  <c:v>-4860.4173076923071</c:v>
                </c:pt>
                <c:pt idx="25">
                  <c:v>-4860.3918518518512</c:v>
                </c:pt>
                <c:pt idx="26">
                  <c:v>-4860.3392857142853</c:v>
                </c:pt>
                <c:pt idx="27">
                  <c:v>-4860.3348275862063</c:v>
                </c:pt>
                <c:pt idx="28">
                  <c:v>-4860.3343333333332</c:v>
                </c:pt>
                <c:pt idx="29">
                  <c:v>-4860.3470967741941</c:v>
                </c:pt>
                <c:pt idx="30">
                  <c:v>-4860.3659375000007</c:v>
                </c:pt>
                <c:pt idx="31">
                  <c:v>-4860.4096969696975</c:v>
                </c:pt>
                <c:pt idx="32">
                  <c:v>-4860.3232352941186</c:v>
                </c:pt>
                <c:pt idx="33">
                  <c:v>-4860.2800000000007</c:v>
                </c:pt>
                <c:pt idx="34">
                  <c:v>-4860.2747222222224</c:v>
                </c:pt>
                <c:pt idx="35">
                  <c:v>-4860.2954054054062</c:v>
                </c:pt>
                <c:pt idx="36">
                  <c:v>-4860.2157894736847</c:v>
                </c:pt>
                <c:pt idx="37">
                  <c:v>-4860.2174358974362</c:v>
                </c:pt>
                <c:pt idx="38">
                  <c:v>-4860.1930000000002</c:v>
                </c:pt>
                <c:pt idx="39">
                  <c:v>-4860.1575609756092</c:v>
                </c:pt>
                <c:pt idx="40">
                  <c:v>-4860.160952380952</c:v>
                </c:pt>
                <c:pt idx="41">
                  <c:v>-4860.132790697674</c:v>
                </c:pt>
                <c:pt idx="42">
                  <c:v>-4860.1352272727272</c:v>
                </c:pt>
                <c:pt idx="43">
                  <c:v>-4860.1542222222215</c:v>
                </c:pt>
                <c:pt idx="44">
                  <c:v>-4860.1471739130429</c:v>
                </c:pt>
                <c:pt idx="45">
                  <c:v>-4860.1346808510625</c:v>
                </c:pt>
                <c:pt idx="46">
                  <c:v>-4860.1777083333327</c:v>
                </c:pt>
                <c:pt idx="47">
                  <c:v>-4860.1918367346934</c:v>
                </c:pt>
                <c:pt idx="48">
                  <c:v>-4860.2163999999993</c:v>
                </c:pt>
                <c:pt idx="49">
                  <c:v>-4860.1980392156856</c:v>
                </c:pt>
                <c:pt idx="50">
                  <c:v>-4860.204615384615</c:v>
                </c:pt>
                <c:pt idx="51">
                  <c:v>-4860.2258490566037</c:v>
                </c:pt>
                <c:pt idx="52">
                  <c:v>-4860.2001851851855</c:v>
                </c:pt>
                <c:pt idx="53">
                  <c:v>-4860.2039999999997</c:v>
                </c:pt>
                <c:pt idx="54">
                  <c:v>-4860.1701785714276</c:v>
                </c:pt>
                <c:pt idx="55">
                  <c:v>-4860.198771929824</c:v>
                </c:pt>
                <c:pt idx="56">
                  <c:v>-4860.1499999999996</c:v>
                </c:pt>
                <c:pt idx="57">
                  <c:v>-4860.1462711864397</c:v>
                </c:pt>
                <c:pt idx="58">
                  <c:v>-4860.1579999999985</c:v>
                </c:pt>
                <c:pt idx="59">
                  <c:v>-4860.155901639343</c:v>
                </c:pt>
                <c:pt idx="60">
                  <c:v>-4860.1780645161289</c:v>
                </c:pt>
                <c:pt idx="61">
                  <c:v>-4860.1514285714284</c:v>
                </c:pt>
                <c:pt idx="62">
                  <c:v>-4860.1520312499997</c:v>
                </c:pt>
                <c:pt idx="63">
                  <c:v>-4860.1218461538456</c:v>
                </c:pt>
                <c:pt idx="64">
                  <c:v>-4860.1093939393932</c:v>
                </c:pt>
                <c:pt idx="65">
                  <c:v>-4860.0994029850744</c:v>
                </c:pt>
                <c:pt idx="66">
                  <c:v>-4860.0932352941172</c:v>
                </c:pt>
                <c:pt idx="67">
                  <c:v>-4860.116231884057</c:v>
                </c:pt>
                <c:pt idx="68">
                  <c:v>-4860.1314285714279</c:v>
                </c:pt>
                <c:pt idx="69">
                  <c:v>-4860.0880281690133</c:v>
                </c:pt>
                <c:pt idx="70">
                  <c:v>-4860.0905555555546</c:v>
                </c:pt>
                <c:pt idx="71">
                  <c:v>-4860.0760273972601</c:v>
                </c:pt>
                <c:pt idx="72">
                  <c:v>-4860.0928378378376</c:v>
                </c:pt>
                <c:pt idx="73">
                  <c:v>-4860.0864000000001</c:v>
                </c:pt>
                <c:pt idx="74">
                  <c:v>-4860.0653947368419</c:v>
                </c:pt>
                <c:pt idx="75">
                  <c:v>-4860.0790909090902</c:v>
                </c:pt>
                <c:pt idx="76">
                  <c:v>-4860.08</c:v>
                </c:pt>
                <c:pt idx="77">
                  <c:v>-4860.081518987342</c:v>
                </c:pt>
                <c:pt idx="78">
                  <c:v>-4860.0713750000004</c:v>
                </c:pt>
                <c:pt idx="79">
                  <c:v>-4860.0676543209884</c:v>
                </c:pt>
                <c:pt idx="80">
                  <c:v>-4860.0741463414633</c:v>
                </c:pt>
                <c:pt idx="81">
                  <c:v>-4860.0493975903619</c:v>
                </c:pt>
                <c:pt idx="82">
                  <c:v>-4860.0569047619047</c:v>
                </c:pt>
                <c:pt idx="83">
                  <c:v>-4860.0541176470597</c:v>
                </c:pt>
                <c:pt idx="84">
                  <c:v>-4860.0777906976755</c:v>
                </c:pt>
                <c:pt idx="85">
                  <c:v>-4860.0565517241384</c:v>
                </c:pt>
                <c:pt idx="86">
                  <c:v>-4860.0403409090914</c:v>
                </c:pt>
                <c:pt idx="87">
                  <c:v>-4860.0622471910119</c:v>
                </c:pt>
                <c:pt idx="88">
                  <c:v>-4860.0860000000002</c:v>
                </c:pt>
                <c:pt idx="89">
                  <c:v>-4860.0708791208799</c:v>
                </c:pt>
                <c:pt idx="90">
                  <c:v>-4860.045760869566</c:v>
                </c:pt>
                <c:pt idx="91">
                  <c:v>-4860.0311827956994</c:v>
                </c:pt>
                <c:pt idx="92">
                  <c:v>-4860.0210638297885</c:v>
                </c:pt>
                <c:pt idx="93">
                  <c:v>-4860.0200000000004</c:v>
                </c:pt>
                <c:pt idx="94">
                  <c:v>-4860.011145833334</c:v>
                </c:pt>
                <c:pt idx="95">
                  <c:v>-4860.0356701030933</c:v>
                </c:pt>
                <c:pt idx="96">
                  <c:v>-4860.0593877551028</c:v>
                </c:pt>
                <c:pt idx="97">
                  <c:v>-4860.0548484848487</c:v>
                </c:pt>
                <c:pt idx="98">
                  <c:v>-4860.0340000000006</c:v>
                </c:pt>
                <c:pt idx="99">
                  <c:v>-4860.02801980198</c:v>
                </c:pt>
                <c:pt idx="100">
                  <c:v>-4860.0395098039216</c:v>
                </c:pt>
                <c:pt idx="101">
                  <c:v>-4860.0479611650489</c:v>
                </c:pt>
                <c:pt idx="102">
                  <c:v>-4860.0580769230764</c:v>
                </c:pt>
                <c:pt idx="103">
                  <c:v>-4860.04</c:v>
                </c:pt>
                <c:pt idx="104">
                  <c:v>-4860.0403773584903</c:v>
                </c:pt>
                <c:pt idx="105">
                  <c:v>-4860.0206542056076</c:v>
                </c:pt>
                <c:pt idx="106">
                  <c:v>-4860.0230555555554</c:v>
                </c:pt>
                <c:pt idx="107">
                  <c:v>-4860.0132110091736</c:v>
                </c:pt>
                <c:pt idx="108">
                  <c:v>-4860.0252727272718</c:v>
                </c:pt>
                <c:pt idx="109">
                  <c:v>-4860.0305405405397</c:v>
                </c:pt>
                <c:pt idx="110">
                  <c:v>-4860.0249999999996</c:v>
                </c:pt>
                <c:pt idx="111">
                  <c:v>-4860.0070796460168</c:v>
                </c:pt>
                <c:pt idx="112">
                  <c:v>-4859.9916666666659</c:v>
                </c:pt>
                <c:pt idx="113">
                  <c:v>-4859.9874782608695</c:v>
                </c:pt>
                <c:pt idx="114">
                  <c:v>-4859.9774999999991</c:v>
                </c:pt>
                <c:pt idx="115">
                  <c:v>-4859.9754700854692</c:v>
                </c:pt>
                <c:pt idx="116">
                  <c:v>-4859.9709322033887</c:v>
                </c:pt>
                <c:pt idx="117">
                  <c:v>-4859.9526050420154</c:v>
                </c:pt>
                <c:pt idx="118">
                  <c:v>-4859.9433333333318</c:v>
                </c:pt>
                <c:pt idx="119">
                  <c:v>-4859.9636363636355</c:v>
                </c:pt>
                <c:pt idx="120">
                  <c:v>-4859.9519672131137</c:v>
                </c:pt>
                <c:pt idx="121">
                  <c:v>-4859.9716260162595</c:v>
                </c:pt>
                <c:pt idx="122">
                  <c:v>-4859.9647580645151</c:v>
                </c:pt>
                <c:pt idx="123">
                  <c:v>-4859.9642399999993</c:v>
                </c:pt>
                <c:pt idx="124">
                  <c:v>-4859.9645238095227</c:v>
                </c:pt>
                <c:pt idx="125">
                  <c:v>-4859.9784251968495</c:v>
                </c:pt>
                <c:pt idx="126">
                  <c:v>-4859.9780468749996</c:v>
                </c:pt>
                <c:pt idx="127">
                  <c:v>-4859.9843410852709</c:v>
                </c:pt>
                <c:pt idx="128">
                  <c:v>-4859.980461538461</c:v>
                </c:pt>
                <c:pt idx="129">
                  <c:v>-4859.9817557251909</c:v>
                </c:pt>
                <c:pt idx="130">
                  <c:v>-4859.9783333333335</c:v>
                </c:pt>
                <c:pt idx="131">
                  <c:v>-4860.0022556390977</c:v>
                </c:pt>
                <c:pt idx="132">
                  <c:v>-4859.9997014925375</c:v>
                </c:pt>
                <c:pt idx="133">
                  <c:v>-4859.9942222222226</c:v>
                </c:pt>
                <c:pt idx="134">
                  <c:v>-4859.9875735294117</c:v>
                </c:pt>
                <c:pt idx="135">
                  <c:v>-4859.9692700729929</c:v>
                </c:pt>
                <c:pt idx="136">
                  <c:v>-4859.9892753623189</c:v>
                </c:pt>
                <c:pt idx="137">
                  <c:v>-4860.0088489208629</c:v>
                </c:pt>
                <c:pt idx="138">
                  <c:v>-4860.0219285714284</c:v>
                </c:pt>
                <c:pt idx="139">
                  <c:v>-4860.0234042553184</c:v>
                </c:pt>
                <c:pt idx="140">
                  <c:v>-4860.0264084507035</c:v>
                </c:pt>
                <c:pt idx="141">
                  <c:v>-4860.022027972027</c:v>
                </c:pt>
                <c:pt idx="142">
                  <c:v>-4860.0245833333329</c:v>
                </c:pt>
                <c:pt idx="143">
                  <c:v>-4860.0231724137921</c:v>
                </c:pt>
                <c:pt idx="144">
                  <c:v>-4860.0185616438348</c:v>
                </c:pt>
                <c:pt idx="145">
                  <c:v>-4860.019387755101</c:v>
                </c:pt>
                <c:pt idx="146">
                  <c:v>-4860.011418918918</c:v>
                </c:pt>
                <c:pt idx="147">
                  <c:v>-4860.0181208053682</c:v>
                </c:pt>
                <c:pt idx="148">
                  <c:v>-4860.0050666666657</c:v>
                </c:pt>
                <c:pt idx="149">
                  <c:v>-4860.018675496688</c:v>
                </c:pt>
                <c:pt idx="150">
                  <c:v>-4860.0136184210523</c:v>
                </c:pt>
                <c:pt idx="151">
                  <c:v>-4860.0149673202613</c:v>
                </c:pt>
                <c:pt idx="152">
                  <c:v>-4860.0155194805184</c:v>
                </c:pt>
                <c:pt idx="153">
                  <c:v>-4860.0106451612901</c:v>
                </c:pt>
                <c:pt idx="154">
                  <c:v>-4860.0078205128193</c:v>
                </c:pt>
                <c:pt idx="155">
                  <c:v>-4860.0128662420375</c:v>
                </c:pt>
                <c:pt idx="156">
                  <c:v>-4860.0187974683531</c:v>
                </c:pt>
                <c:pt idx="157">
                  <c:v>-4860.0270440251561</c:v>
                </c:pt>
                <c:pt idx="158">
                  <c:v>-4860.0059999999994</c:v>
                </c:pt>
                <c:pt idx="159">
                  <c:v>-4860.0054658385088</c:v>
                </c:pt>
                <c:pt idx="160">
                  <c:v>-4860.0079012345677</c:v>
                </c:pt>
                <c:pt idx="161">
                  <c:v>-4860.0166257668707</c:v>
                </c:pt>
                <c:pt idx="162">
                  <c:v>-4860.0180487804873</c:v>
                </c:pt>
                <c:pt idx="163">
                  <c:v>-4860.0053939393938</c:v>
                </c:pt>
                <c:pt idx="164">
                  <c:v>-4860.0069277108432</c:v>
                </c:pt>
                <c:pt idx="165">
                  <c:v>-4859.9939520958087</c:v>
                </c:pt>
                <c:pt idx="166">
                  <c:v>-4859.9984523809526</c:v>
                </c:pt>
                <c:pt idx="167">
                  <c:v>-4860.0105325443792</c:v>
                </c:pt>
                <c:pt idx="168">
                  <c:v>-4860.0300588235295</c:v>
                </c:pt>
                <c:pt idx="169">
                  <c:v>-4860.0434502923972</c:v>
                </c:pt>
                <c:pt idx="170">
                  <c:v>-4860.0330813953487</c:v>
                </c:pt>
                <c:pt idx="171">
                  <c:v>-4860.0335838150286</c:v>
                </c:pt>
                <c:pt idx="172">
                  <c:v>-4860.0229885057461</c:v>
                </c:pt>
                <c:pt idx="173">
                  <c:v>-4860.0323999999991</c:v>
                </c:pt>
                <c:pt idx="174">
                  <c:v>-4860.0350568181811</c:v>
                </c:pt>
                <c:pt idx="175">
                  <c:v>-4860.0333333333328</c:v>
                </c:pt>
                <c:pt idx="176">
                  <c:v>-4860.0319662921347</c:v>
                </c:pt>
                <c:pt idx="177">
                  <c:v>-4860.0244692737424</c:v>
                </c:pt>
                <c:pt idx="178">
                  <c:v>-4860.0283333333327</c:v>
                </c:pt>
                <c:pt idx="179">
                  <c:v>-4860.0353591160219</c:v>
                </c:pt>
                <c:pt idx="180">
                  <c:v>-4860.0317582417574</c:v>
                </c:pt>
                <c:pt idx="181">
                  <c:v>-4860.0208743169396</c:v>
                </c:pt>
                <c:pt idx="182">
                  <c:v>-4860.0077717391305</c:v>
                </c:pt>
                <c:pt idx="183">
                  <c:v>-4860.0161081081078</c:v>
                </c:pt>
                <c:pt idx="184">
                  <c:v>-4860.0031182795701</c:v>
                </c:pt>
                <c:pt idx="185">
                  <c:v>-4860.0017647058821</c:v>
                </c:pt>
                <c:pt idx="186">
                  <c:v>-4859.984202127659</c:v>
                </c:pt>
                <c:pt idx="187">
                  <c:v>-4859.9760846560839</c:v>
                </c:pt>
                <c:pt idx="188">
                  <c:v>-4859.9700526315783</c:v>
                </c:pt>
                <c:pt idx="189">
                  <c:v>-4859.9831413612555</c:v>
                </c:pt>
                <c:pt idx="190">
                  <c:v>-4859.9897395833323</c:v>
                </c:pt>
                <c:pt idx="191">
                  <c:v>-4859.9959585492215</c:v>
                </c:pt>
                <c:pt idx="192">
                  <c:v>-4860.0168041237102</c:v>
                </c:pt>
                <c:pt idx="193">
                  <c:v>-4860.0173333333323</c:v>
                </c:pt>
                <c:pt idx="194">
                  <c:v>-4860.0210714285704</c:v>
                </c:pt>
                <c:pt idx="195">
                  <c:v>-4860.0189847715719</c:v>
                </c:pt>
                <c:pt idx="196">
                  <c:v>-4860.0119696969687</c:v>
                </c:pt>
                <c:pt idx="197">
                  <c:v>-4860.016532663316</c:v>
                </c:pt>
                <c:pt idx="198">
                  <c:v>-4860.0131499999989</c:v>
                </c:pt>
                <c:pt idx="199">
                  <c:v>-4860.0026865671634</c:v>
                </c:pt>
                <c:pt idx="200">
                  <c:v>-4860.0018811881173</c:v>
                </c:pt>
                <c:pt idx="201">
                  <c:v>-4859.9944827586196</c:v>
                </c:pt>
                <c:pt idx="202">
                  <c:v>-4859.9952450980381</c:v>
                </c:pt>
                <c:pt idx="203">
                  <c:v>-4860.0031707317066</c:v>
                </c:pt>
                <c:pt idx="204">
                  <c:v>-4860.0087378640765</c:v>
                </c:pt>
                <c:pt idx="205">
                  <c:v>-4860.0080193236709</c:v>
                </c:pt>
                <c:pt idx="206">
                  <c:v>-4859.9999999999991</c:v>
                </c:pt>
                <c:pt idx="207">
                  <c:v>-4859.9952631578935</c:v>
                </c:pt>
                <c:pt idx="208">
                  <c:v>-4859.9942380952371</c:v>
                </c:pt>
                <c:pt idx="209">
                  <c:v>-4859.994786729857</c:v>
                </c:pt>
                <c:pt idx="210">
                  <c:v>-4860.0080660377353</c:v>
                </c:pt>
                <c:pt idx="211">
                  <c:v>-4860.0061971830974</c:v>
                </c:pt>
                <c:pt idx="212">
                  <c:v>-4860.0009345794388</c:v>
                </c:pt>
                <c:pt idx="213">
                  <c:v>-4860.0046046511625</c:v>
                </c:pt>
                <c:pt idx="214">
                  <c:v>-4860.0097222222212</c:v>
                </c:pt>
                <c:pt idx="215">
                  <c:v>-4860.0276036866344</c:v>
                </c:pt>
                <c:pt idx="216">
                  <c:v>-4860.0259633027508</c:v>
                </c:pt>
                <c:pt idx="217">
                  <c:v>-4860.0094977168928</c:v>
                </c:pt>
                <c:pt idx="218">
                  <c:v>-4860.0069545454526</c:v>
                </c:pt>
                <c:pt idx="219">
                  <c:v>-4860.0039366515821</c:v>
                </c:pt>
                <c:pt idx="220">
                  <c:v>-4860.0042342342331</c:v>
                </c:pt>
                <c:pt idx="221">
                  <c:v>-4859.9899999999989</c:v>
                </c:pt>
                <c:pt idx="222">
                  <c:v>-4859.986249999999</c:v>
                </c:pt>
                <c:pt idx="223">
                  <c:v>-4859.9740444444433</c:v>
                </c:pt>
                <c:pt idx="224">
                  <c:v>-4859.9808849557512</c:v>
                </c:pt>
                <c:pt idx="225">
                  <c:v>-4859.9885022026419</c:v>
                </c:pt>
                <c:pt idx="226">
                  <c:v>-4859.9868859649114</c:v>
                </c:pt>
                <c:pt idx="227">
                  <c:v>-4859.9973799126619</c:v>
                </c:pt>
                <c:pt idx="228">
                  <c:v>-4859.9924782608687</c:v>
                </c:pt>
                <c:pt idx="229">
                  <c:v>-4859.9902597402588</c:v>
                </c:pt>
                <c:pt idx="230">
                  <c:v>-4859.9925862068958</c:v>
                </c:pt>
                <c:pt idx="231">
                  <c:v>-4859.9858798283249</c:v>
                </c:pt>
                <c:pt idx="232">
                  <c:v>-4859.979273504272</c:v>
                </c:pt>
                <c:pt idx="233">
                  <c:v>-4859.9944680851049</c:v>
                </c:pt>
                <c:pt idx="234">
                  <c:v>-4859.9940677966088</c:v>
                </c:pt>
                <c:pt idx="235">
                  <c:v>-4859.9919831223615</c:v>
                </c:pt>
                <c:pt idx="236">
                  <c:v>-4859.985294117645</c:v>
                </c:pt>
                <c:pt idx="237">
                  <c:v>-4859.9815481171536</c:v>
                </c:pt>
                <c:pt idx="238">
                  <c:v>-4859.9799583333324</c:v>
                </c:pt>
                <c:pt idx="239">
                  <c:v>-4859.9852282157663</c:v>
                </c:pt>
                <c:pt idx="240">
                  <c:v>-4859.9892561983461</c:v>
                </c:pt>
                <c:pt idx="241">
                  <c:v>-4859.9948971193407</c:v>
                </c:pt>
                <c:pt idx="242">
                  <c:v>-4860.0010245901631</c:v>
                </c:pt>
                <c:pt idx="243">
                  <c:v>-4859.9987755102029</c:v>
                </c:pt>
                <c:pt idx="244">
                  <c:v>-4859.9961788617875</c:v>
                </c:pt>
                <c:pt idx="245">
                  <c:v>-4859.995384615384</c:v>
                </c:pt>
                <c:pt idx="246">
                  <c:v>-4859.9929032258051</c:v>
                </c:pt>
                <c:pt idx="247">
                  <c:v>-4859.9950602409626</c:v>
                </c:pt>
                <c:pt idx="248">
                  <c:v>-4859.9964399999999</c:v>
                </c:pt>
                <c:pt idx="249">
                  <c:v>-4860.0018326693225</c:v>
                </c:pt>
                <c:pt idx="250">
                  <c:v>-4859.999007936508</c:v>
                </c:pt>
                <c:pt idx="251">
                  <c:v>-4859.9992490118575</c:v>
                </c:pt>
                <c:pt idx="252">
                  <c:v>-4859.9925984251977</c:v>
                </c:pt>
                <c:pt idx="253">
                  <c:v>-4859.9899215686282</c:v>
                </c:pt>
                <c:pt idx="254">
                  <c:v>-4859.9993750000003</c:v>
                </c:pt>
                <c:pt idx="255">
                  <c:v>-4859.9941245136188</c:v>
                </c:pt>
                <c:pt idx="256">
                  <c:v>-4859.9859302325576</c:v>
                </c:pt>
                <c:pt idx="257">
                  <c:v>-4859.9790347490343</c:v>
                </c:pt>
                <c:pt idx="258">
                  <c:v>-4859.9850384615384</c:v>
                </c:pt>
                <c:pt idx="259">
                  <c:v>-4859.9816091954017</c:v>
                </c:pt>
                <c:pt idx="260">
                  <c:v>-4859.9727099236634</c:v>
                </c:pt>
                <c:pt idx="261">
                  <c:v>-4859.9721673003796</c:v>
                </c:pt>
                <c:pt idx="262">
                  <c:v>-4859.9708333333338</c:v>
                </c:pt>
                <c:pt idx="263">
                  <c:v>-4859.9616981132076</c:v>
                </c:pt>
                <c:pt idx="264">
                  <c:v>-4859.9663157894738</c:v>
                </c:pt>
                <c:pt idx="265">
                  <c:v>-4859.9733333333334</c:v>
                </c:pt>
                <c:pt idx="266">
                  <c:v>-4859.9668656716422</c:v>
                </c:pt>
                <c:pt idx="267">
                  <c:v>-4859.9674349442384</c:v>
                </c:pt>
                <c:pt idx="268">
                  <c:v>-4859.965925925927</c:v>
                </c:pt>
                <c:pt idx="269">
                  <c:v>-4859.9685608856098</c:v>
                </c:pt>
                <c:pt idx="270">
                  <c:v>-4859.9654411764714</c:v>
                </c:pt>
                <c:pt idx="271">
                  <c:v>-4859.9657509157523</c:v>
                </c:pt>
                <c:pt idx="272">
                  <c:v>-4859.96186131387</c:v>
                </c:pt>
                <c:pt idx="273">
                  <c:v>-4859.9529454545464</c:v>
                </c:pt>
                <c:pt idx="274">
                  <c:v>-4859.9583695652182</c:v>
                </c:pt>
                <c:pt idx="275">
                  <c:v>-4859.9593501805066</c:v>
                </c:pt>
                <c:pt idx="276">
                  <c:v>-4859.9590647482019</c:v>
                </c:pt>
                <c:pt idx="277">
                  <c:v>-4859.9616845878136</c:v>
                </c:pt>
                <c:pt idx="278">
                  <c:v>-4859.9537500000006</c:v>
                </c:pt>
                <c:pt idx="279">
                  <c:v>-4859.9507829181503</c:v>
                </c:pt>
                <c:pt idx="280">
                  <c:v>-4859.9523049645395</c:v>
                </c:pt>
                <c:pt idx="281">
                  <c:v>-4859.9542756183746</c:v>
                </c:pt>
                <c:pt idx="282">
                  <c:v>-4859.9553169014089</c:v>
                </c:pt>
                <c:pt idx="283">
                  <c:v>-4859.9542456140352</c:v>
                </c:pt>
                <c:pt idx="284">
                  <c:v>-4859.9575524475522</c:v>
                </c:pt>
                <c:pt idx="285">
                  <c:v>-4859.9611149825778</c:v>
                </c:pt>
                <c:pt idx="286">
                  <c:v>-4859.9689583333329</c:v>
                </c:pt>
                <c:pt idx="287">
                  <c:v>-4859.9618685121095</c:v>
                </c:pt>
                <c:pt idx="288">
                  <c:v>-4859.9617931034472</c:v>
                </c:pt>
                <c:pt idx="289">
                  <c:v>-4859.9602061855658</c:v>
                </c:pt>
                <c:pt idx="290">
                  <c:v>-4859.9571575342461</c:v>
                </c:pt>
                <c:pt idx="291">
                  <c:v>-4859.9647781569956</c:v>
                </c:pt>
                <c:pt idx="292">
                  <c:v>-4859.9583673469378</c:v>
                </c:pt>
                <c:pt idx="293">
                  <c:v>-4859.9598305084737</c:v>
                </c:pt>
                <c:pt idx="294">
                  <c:v>-4859.9577702702691</c:v>
                </c:pt>
                <c:pt idx="295">
                  <c:v>-4859.9489898989896</c:v>
                </c:pt>
                <c:pt idx="296">
                  <c:v>-4859.9508724832212</c:v>
                </c:pt>
                <c:pt idx="297">
                  <c:v>-4859.9537123745813</c:v>
                </c:pt>
                <c:pt idx="298">
                  <c:v>-4859.9556999999995</c:v>
                </c:pt>
                <c:pt idx="299">
                  <c:v>-4859.9507308970096</c:v>
                </c:pt>
                <c:pt idx="300">
                  <c:v>-4859.9551324503309</c:v>
                </c:pt>
                <c:pt idx="301">
                  <c:v>-4859.9595709570958</c:v>
                </c:pt>
                <c:pt idx="302">
                  <c:v>-4859.9571710526316</c:v>
                </c:pt>
                <c:pt idx="303">
                  <c:v>-4859.9549836065571</c:v>
                </c:pt>
                <c:pt idx="304">
                  <c:v>-4859.9479411764705</c:v>
                </c:pt>
                <c:pt idx="305">
                  <c:v>-4859.9497394136806</c:v>
                </c:pt>
                <c:pt idx="306">
                  <c:v>-4859.9453896103905</c:v>
                </c:pt>
                <c:pt idx="307">
                  <c:v>-4859.9457605178004</c:v>
                </c:pt>
                <c:pt idx="308">
                  <c:v>-4859.9469677419365</c:v>
                </c:pt>
                <c:pt idx="309">
                  <c:v>-4859.9414790996798</c:v>
                </c:pt>
                <c:pt idx="310">
                  <c:v>-4859.9479487179497</c:v>
                </c:pt>
                <c:pt idx="311">
                  <c:v>-4859.948306709266</c:v>
                </c:pt>
                <c:pt idx="312">
                  <c:v>-4859.9538535031852</c:v>
                </c:pt>
                <c:pt idx="313">
                  <c:v>-4859.9543492063503</c:v>
                </c:pt>
                <c:pt idx="314">
                  <c:v>-4859.9528164556968</c:v>
                </c:pt>
                <c:pt idx="315">
                  <c:v>-4859.9587381703486</c:v>
                </c:pt>
                <c:pt idx="316">
                  <c:v>-4859.9590251572345</c:v>
                </c:pt>
                <c:pt idx="317">
                  <c:v>-4859.9588714733554</c:v>
                </c:pt>
                <c:pt idx="318">
                  <c:v>-4859.959062500001</c:v>
                </c:pt>
                <c:pt idx="319">
                  <c:v>-4859.961838006232</c:v>
                </c:pt>
                <c:pt idx="320">
                  <c:v>-4859.957608695654</c:v>
                </c:pt>
                <c:pt idx="321">
                  <c:v>-4859.9668730650174</c:v>
                </c:pt>
                <c:pt idx="322">
                  <c:v>-4859.9571604938292</c:v>
                </c:pt>
                <c:pt idx="323">
                  <c:v>-4859.9577846153861</c:v>
                </c:pt>
                <c:pt idx="324">
                  <c:v>-4859.9573006134988</c:v>
                </c:pt>
                <c:pt idx="325">
                  <c:v>-4859.9582874617754</c:v>
                </c:pt>
                <c:pt idx="326">
                  <c:v>-4859.9553658536606</c:v>
                </c:pt>
                <c:pt idx="327">
                  <c:v>-4859.9579331307013</c:v>
                </c:pt>
                <c:pt idx="328">
                  <c:v>-4859.9513030303051</c:v>
                </c:pt>
                <c:pt idx="329">
                  <c:v>-4859.9539577039295</c:v>
                </c:pt>
                <c:pt idx="330">
                  <c:v>-4859.957379518075</c:v>
                </c:pt>
                <c:pt idx="331">
                  <c:v>-4859.9579879879902</c:v>
                </c:pt>
                <c:pt idx="332">
                  <c:v>-4859.9599700598828</c:v>
                </c:pt>
                <c:pt idx="333">
                  <c:v>-4859.9562388059721</c:v>
                </c:pt>
                <c:pt idx="334">
                  <c:v>-4859.9521130952407</c:v>
                </c:pt>
                <c:pt idx="335">
                  <c:v>-4859.9505934718127</c:v>
                </c:pt>
                <c:pt idx="336">
                  <c:v>-4859.9479585798845</c:v>
                </c:pt>
                <c:pt idx="337">
                  <c:v>-4859.9489675516252</c:v>
                </c:pt>
                <c:pt idx="338">
                  <c:v>-4859.9496470588256</c:v>
                </c:pt>
                <c:pt idx="339">
                  <c:v>-4859.9492082111465</c:v>
                </c:pt>
                <c:pt idx="340">
                  <c:v>-4859.9460526315816</c:v>
                </c:pt>
                <c:pt idx="341">
                  <c:v>-4859.9486880466502</c:v>
                </c:pt>
                <c:pt idx="342">
                  <c:v>-4859.94514534884</c:v>
                </c:pt>
                <c:pt idx="343">
                  <c:v>-4859.9380869565248</c:v>
                </c:pt>
                <c:pt idx="344">
                  <c:v>-4859.9352312138753</c:v>
                </c:pt>
                <c:pt idx="345">
                  <c:v>-4859.9318731988506</c:v>
                </c:pt>
                <c:pt idx="346">
                  <c:v>-4859.9300862068994</c:v>
                </c:pt>
                <c:pt idx="347">
                  <c:v>-4859.9288252149026</c:v>
                </c:pt>
                <c:pt idx="348">
                  <c:v>-4859.9302285714311</c:v>
                </c:pt>
                <c:pt idx="349">
                  <c:v>-4859.9330199430224</c:v>
                </c:pt>
                <c:pt idx="350">
                  <c:v>-4859.9343465909114</c:v>
                </c:pt>
                <c:pt idx="351">
                  <c:v>-4859.9233711048182</c:v>
                </c:pt>
                <c:pt idx="352">
                  <c:v>-4859.9176553672341</c:v>
                </c:pt>
                <c:pt idx="353">
                  <c:v>-4859.915802816904</c:v>
                </c:pt>
                <c:pt idx="354">
                  <c:v>-4859.9192415730358</c:v>
                </c:pt>
                <c:pt idx="355">
                  <c:v>-4859.9272829131669</c:v>
                </c:pt>
                <c:pt idx="356">
                  <c:v>-4859.9248882681586</c:v>
                </c:pt>
                <c:pt idx="357">
                  <c:v>-4859.9178272980516</c:v>
                </c:pt>
                <c:pt idx="358">
                  <c:v>-4859.9090000000015</c:v>
                </c:pt>
                <c:pt idx="359">
                  <c:v>-4859.9156509695313</c:v>
                </c:pt>
                <c:pt idx="360">
                  <c:v>-4859.9163812154711</c:v>
                </c:pt>
                <c:pt idx="361">
                  <c:v>-4859.9221763085416</c:v>
                </c:pt>
                <c:pt idx="362">
                  <c:v>-4859.9191208791226</c:v>
                </c:pt>
                <c:pt idx="363">
                  <c:v>-4859.9221643835635</c:v>
                </c:pt>
                <c:pt idx="364">
                  <c:v>-4859.9222950819694</c:v>
                </c:pt>
                <c:pt idx="365">
                  <c:v>-4859.9227792915553</c:v>
                </c:pt>
                <c:pt idx="366">
                  <c:v>-4859.9200271739155</c:v>
                </c:pt>
                <c:pt idx="367">
                  <c:v>-4859.9202439024411</c:v>
                </c:pt>
                <c:pt idx="368">
                  <c:v>-4859.9175405405422</c:v>
                </c:pt>
                <c:pt idx="369">
                  <c:v>-4859.9156064690042</c:v>
                </c:pt>
                <c:pt idx="370">
                  <c:v>-4859.9105645161308</c:v>
                </c:pt>
                <c:pt idx="371">
                  <c:v>-4859.9182573726557</c:v>
                </c:pt>
                <c:pt idx="372">
                  <c:v>-4859.917245989307</c:v>
                </c:pt>
                <c:pt idx="373">
                  <c:v>-4859.9210666666686</c:v>
                </c:pt>
                <c:pt idx="374">
                  <c:v>-4859.9244414893637</c:v>
                </c:pt>
                <c:pt idx="375">
                  <c:v>-4859.9234748010631</c:v>
                </c:pt>
                <c:pt idx="376">
                  <c:v>-4859.9230158730179</c:v>
                </c:pt>
                <c:pt idx="377">
                  <c:v>-4859.9274142480235</c:v>
                </c:pt>
                <c:pt idx="378">
                  <c:v>-4859.9205526315818</c:v>
                </c:pt>
                <c:pt idx="379">
                  <c:v>-4859.9155380577458</c:v>
                </c:pt>
                <c:pt idx="380">
                  <c:v>-4859.9103403141389</c:v>
                </c:pt>
                <c:pt idx="381">
                  <c:v>-4859.9144125326393</c:v>
                </c:pt>
                <c:pt idx="382">
                  <c:v>-4859.9171093750019</c:v>
                </c:pt>
                <c:pt idx="383">
                  <c:v>-4859.9189870129894</c:v>
                </c:pt>
                <c:pt idx="384">
                  <c:v>-4859.9174611398985</c:v>
                </c:pt>
                <c:pt idx="385">
                  <c:v>-4859.9167958656353</c:v>
                </c:pt>
                <c:pt idx="386">
                  <c:v>-4859.9140463917547</c:v>
                </c:pt>
                <c:pt idx="387">
                  <c:v>-4859.9172750642692</c:v>
                </c:pt>
                <c:pt idx="388">
                  <c:v>-4859.9205641025655</c:v>
                </c:pt>
                <c:pt idx="389">
                  <c:v>-4859.9219437340171</c:v>
                </c:pt>
                <c:pt idx="390">
                  <c:v>-4859.9261734693901</c:v>
                </c:pt>
                <c:pt idx="391">
                  <c:v>-4859.9250890585263</c:v>
                </c:pt>
                <c:pt idx="392">
                  <c:v>-4859.9281979695452</c:v>
                </c:pt>
                <c:pt idx="393">
                  <c:v>-4859.9237468354449</c:v>
                </c:pt>
                <c:pt idx="394">
                  <c:v>-4859.9188131313149</c:v>
                </c:pt>
                <c:pt idx="395">
                  <c:v>-4859.9211335012615</c:v>
                </c:pt>
                <c:pt idx="396">
                  <c:v>-4859.9166582914586</c:v>
                </c:pt>
                <c:pt idx="397">
                  <c:v>-4859.91471177945</c:v>
                </c:pt>
                <c:pt idx="398">
                  <c:v>-4859.9213250000012</c:v>
                </c:pt>
                <c:pt idx="399">
                  <c:v>-4859.9216708229442</c:v>
                </c:pt>
                <c:pt idx="400">
                  <c:v>-4859.9195273631858</c:v>
                </c:pt>
                <c:pt idx="401">
                  <c:v>-4859.9162531017391</c:v>
                </c:pt>
                <c:pt idx="402">
                  <c:v>-4859.9226732673287</c:v>
                </c:pt>
                <c:pt idx="403">
                  <c:v>-4859.9232839506185</c:v>
                </c:pt>
                <c:pt idx="404">
                  <c:v>-4859.9183990147794</c:v>
                </c:pt>
                <c:pt idx="405">
                  <c:v>-4859.9199754299771</c:v>
                </c:pt>
                <c:pt idx="406">
                  <c:v>-4859.9262254901978</c:v>
                </c:pt>
                <c:pt idx="407">
                  <c:v>-4859.9312469437664</c:v>
                </c:pt>
                <c:pt idx="408">
                  <c:v>-4859.9308536585377</c:v>
                </c:pt>
                <c:pt idx="409">
                  <c:v>-4859.9354987834568</c:v>
                </c:pt>
                <c:pt idx="410">
                  <c:v>-4859.9400000000014</c:v>
                </c:pt>
                <c:pt idx="411">
                  <c:v>-4859.9419612590818</c:v>
                </c:pt>
                <c:pt idx="412">
                  <c:v>-4859.9439855072478</c:v>
                </c:pt>
                <c:pt idx="413">
                  <c:v>-4859.9430120481948</c:v>
                </c:pt>
                <c:pt idx="414">
                  <c:v>-4859.9446634615397</c:v>
                </c:pt>
                <c:pt idx="415">
                  <c:v>-4859.9410311750617</c:v>
                </c:pt>
                <c:pt idx="416">
                  <c:v>-4859.9396411483267</c:v>
                </c:pt>
                <c:pt idx="417">
                  <c:v>-4859.9402386634856</c:v>
                </c:pt>
                <c:pt idx="418">
                  <c:v>-4859.9375476190489</c:v>
                </c:pt>
                <c:pt idx="419">
                  <c:v>-4859.9360570071276</c:v>
                </c:pt>
                <c:pt idx="420">
                  <c:v>-4859.9337440758309</c:v>
                </c:pt>
                <c:pt idx="421">
                  <c:v>-4859.935886524825</c:v>
                </c:pt>
                <c:pt idx="422">
                  <c:v>-4859.9373820754736</c:v>
                </c:pt>
                <c:pt idx="423">
                  <c:v>-4859.9364235294142</c:v>
                </c:pt>
                <c:pt idx="424">
                  <c:v>-4859.9382863849787</c:v>
                </c:pt>
                <c:pt idx="425">
                  <c:v>-4859.9408665105411</c:v>
                </c:pt>
                <c:pt idx="426">
                  <c:v>-4859.9406308411235</c:v>
                </c:pt>
                <c:pt idx="427">
                  <c:v>-4859.9415850815876</c:v>
                </c:pt>
                <c:pt idx="428">
                  <c:v>-4859.9411395348861</c:v>
                </c:pt>
                <c:pt idx="429">
                  <c:v>-4859.9470997679837</c:v>
                </c:pt>
                <c:pt idx="430">
                  <c:v>-4859.9553009259289</c:v>
                </c:pt>
                <c:pt idx="431">
                  <c:v>-4859.9618244803723</c:v>
                </c:pt>
                <c:pt idx="432">
                  <c:v>-4859.957258064519</c:v>
                </c:pt>
                <c:pt idx="433">
                  <c:v>-4859.9577471264392</c:v>
                </c:pt>
                <c:pt idx="434">
                  <c:v>-4859.9566972477087</c:v>
                </c:pt>
                <c:pt idx="435">
                  <c:v>-4859.9610983981711</c:v>
                </c:pt>
                <c:pt idx="436">
                  <c:v>-4859.9635844748873</c:v>
                </c:pt>
                <c:pt idx="437">
                  <c:v>-4859.9638496583166</c:v>
                </c:pt>
                <c:pt idx="438">
                  <c:v>-4859.9602500000019</c:v>
                </c:pt>
                <c:pt idx="439">
                  <c:v>-4859.9590022675757</c:v>
                </c:pt>
                <c:pt idx="440">
                  <c:v>-4859.9564027149345</c:v>
                </c:pt>
                <c:pt idx="441">
                  <c:v>-4859.9583972911978</c:v>
                </c:pt>
                <c:pt idx="442">
                  <c:v>-4859.957454954957</c:v>
                </c:pt>
                <c:pt idx="443">
                  <c:v>-4859.9594382022487</c:v>
                </c:pt>
                <c:pt idx="444">
                  <c:v>-4859.9564349775801</c:v>
                </c:pt>
                <c:pt idx="445">
                  <c:v>-4859.9577852349012</c:v>
                </c:pt>
                <c:pt idx="446">
                  <c:v>-4859.9518973214299</c:v>
                </c:pt>
                <c:pt idx="447">
                  <c:v>-4859.9532293986649</c:v>
                </c:pt>
                <c:pt idx="448">
                  <c:v>-4859.9515333333338</c:v>
                </c:pt>
                <c:pt idx="449">
                  <c:v>-4859.9521951219522</c:v>
                </c:pt>
                <c:pt idx="450">
                  <c:v>-4859.9534734513281</c:v>
                </c:pt>
                <c:pt idx="451">
                  <c:v>-4859.955452538632</c:v>
                </c:pt>
                <c:pt idx="452">
                  <c:v>-4859.9562114537448</c:v>
                </c:pt>
                <c:pt idx="453">
                  <c:v>-4859.955736263737</c:v>
                </c:pt>
                <c:pt idx="454">
                  <c:v>-4859.9557675438609</c:v>
                </c:pt>
                <c:pt idx="455">
                  <c:v>-4859.954682713349</c:v>
                </c:pt>
                <c:pt idx="456">
                  <c:v>-4859.9530786026216</c:v>
                </c:pt>
                <c:pt idx="457">
                  <c:v>-4859.9572984749475</c:v>
                </c:pt>
                <c:pt idx="458">
                  <c:v>-4859.9515652173932</c:v>
                </c:pt>
                <c:pt idx="459">
                  <c:v>-4859.9588720173542</c:v>
                </c:pt>
                <c:pt idx="460">
                  <c:v>-4859.9567532467545</c:v>
                </c:pt>
                <c:pt idx="461">
                  <c:v>-4859.964859611232</c:v>
                </c:pt>
                <c:pt idx="462">
                  <c:v>-4859.9629956896561</c:v>
                </c:pt>
                <c:pt idx="463">
                  <c:v>-4859.9611827957006</c:v>
                </c:pt>
                <c:pt idx="464">
                  <c:v>-4859.9589484978551</c:v>
                </c:pt>
                <c:pt idx="465">
                  <c:v>-4859.9534047109219</c:v>
                </c:pt>
                <c:pt idx="466">
                  <c:v>-4859.9560897435913</c:v>
                </c:pt>
                <c:pt idx="467">
                  <c:v>-4859.9564605543719</c:v>
                </c:pt>
                <c:pt idx="468">
                  <c:v>-4859.9558936170224</c:v>
                </c:pt>
                <c:pt idx="469">
                  <c:v>-4859.9546709129518</c:v>
                </c:pt>
                <c:pt idx="470">
                  <c:v>-4859.9538983050852</c:v>
                </c:pt>
                <c:pt idx="471">
                  <c:v>-4859.958583509514</c:v>
                </c:pt>
                <c:pt idx="472">
                  <c:v>-4859.9601898734181</c:v>
                </c:pt>
                <c:pt idx="473">
                  <c:v>-4859.9630315789482</c:v>
                </c:pt>
                <c:pt idx="474">
                  <c:v>-4859.9657983193283</c:v>
                </c:pt>
                <c:pt idx="475">
                  <c:v>-4859.9649475890992</c:v>
                </c:pt>
                <c:pt idx="476">
                  <c:v>-4859.9629288702936</c:v>
                </c:pt>
                <c:pt idx="477">
                  <c:v>-4859.9649478079336</c:v>
                </c:pt>
                <c:pt idx="478">
                  <c:v>-4859.9657291666672</c:v>
                </c:pt>
                <c:pt idx="479">
                  <c:v>-4859.9637214137219</c:v>
                </c:pt>
                <c:pt idx="480">
                  <c:v>-4859.9673651452295</c:v>
                </c:pt>
                <c:pt idx="481">
                  <c:v>-4859.9699171842667</c:v>
                </c:pt>
                <c:pt idx="482">
                  <c:v>-4859.9735743801675</c:v>
                </c:pt>
                <c:pt idx="483">
                  <c:v>-4859.96882474227</c:v>
                </c:pt>
                <c:pt idx="484">
                  <c:v>-4859.9727572016473</c:v>
                </c:pt>
                <c:pt idx="485">
                  <c:v>-4859.9743121149913</c:v>
                </c:pt>
                <c:pt idx="486">
                  <c:v>-4859.975184426231</c:v>
                </c:pt>
                <c:pt idx="487">
                  <c:v>-4859.9756850715767</c:v>
                </c:pt>
                <c:pt idx="488">
                  <c:v>-4859.9800000000014</c:v>
                </c:pt>
                <c:pt idx="489">
                  <c:v>-4859.981608961305</c:v>
                </c:pt>
                <c:pt idx="490">
                  <c:v>-4859.9831097560991</c:v>
                </c:pt>
                <c:pt idx="491">
                  <c:v>-4859.984766734281</c:v>
                </c:pt>
                <c:pt idx="492">
                  <c:v>-4859.9853238866408</c:v>
                </c:pt>
                <c:pt idx="493">
                  <c:v>-4859.9859797979807</c:v>
                </c:pt>
                <c:pt idx="494">
                  <c:v>-4859.9862298387106</c:v>
                </c:pt>
                <c:pt idx="495">
                  <c:v>-4859.9893561368217</c:v>
                </c:pt>
                <c:pt idx="496">
                  <c:v>-4859.9882730923709</c:v>
                </c:pt>
                <c:pt idx="497">
                  <c:v>-4859.99244488978</c:v>
                </c:pt>
                <c:pt idx="498">
                  <c:v>-4859.9947800000009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B-F54A-B24A-3DF71461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9359"/>
        <c:axId val="61791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[1]Sheet1!$L$4:$L$502</c:f>
              <c:numCache>
                <c:formatCode>General</c:formatCode>
                <c:ptCount val="499"/>
                <c:pt idx="0">
                  <c:v>0.45999999999958158</c:v>
                </c:pt>
                <c:pt idx="1">
                  <c:v>0.51965800719725674</c:v>
                </c:pt>
                <c:pt idx="2">
                  <c:v>0.61113964579840829</c:v>
                </c:pt>
                <c:pt idx="3">
                  <c:v>0.47571419991414615</c:v>
                </c:pt>
                <c:pt idx="4">
                  <c:v>0.40405995154732061</c:v>
                </c:pt>
                <c:pt idx="5">
                  <c:v>0.39383773722854098</c:v>
                </c:pt>
                <c:pt idx="6">
                  <c:v>0.34183851659602016</c:v>
                </c:pt>
                <c:pt idx="7">
                  <c:v>0.45523938893134669</c:v>
                </c:pt>
                <c:pt idx="8">
                  <c:v>0.41173886006655003</c:v>
                </c:pt>
                <c:pt idx="9">
                  <c:v>0.37283213602491955</c:v>
                </c:pt>
                <c:pt idx="10">
                  <c:v>0.34527208931011516</c:v>
                </c:pt>
                <c:pt idx="11">
                  <c:v>0.38501223116411409</c:v>
                </c:pt>
                <c:pt idx="12">
                  <c:v>0.35749235646285643</c:v>
                </c:pt>
                <c:pt idx="13">
                  <c:v>0.34899238177886616</c:v>
                </c:pt>
                <c:pt idx="14">
                  <c:v>0.35396974917828716</c:v>
                </c:pt>
                <c:pt idx="15">
                  <c:v>0.33743191034288617</c:v>
                </c:pt>
                <c:pt idx="16">
                  <c:v>0.31834770524995193</c:v>
                </c:pt>
                <c:pt idx="17">
                  <c:v>0.30336154019411293</c:v>
                </c:pt>
                <c:pt idx="18">
                  <c:v>0.33843391254113159</c:v>
                </c:pt>
                <c:pt idx="19">
                  <c:v>0.32396144895367962</c:v>
                </c:pt>
                <c:pt idx="20">
                  <c:v>0.30948256317074468</c:v>
                </c:pt>
                <c:pt idx="21">
                  <c:v>0.29627439755372043</c:v>
                </c:pt>
                <c:pt idx="22">
                  <c:v>0.29724244677004358</c:v>
                </c:pt>
                <c:pt idx="23">
                  <c:v>0.28793675231435617</c:v>
                </c:pt>
                <c:pt idx="24">
                  <c:v>0.27700017089265816</c:v>
                </c:pt>
                <c:pt idx="25">
                  <c:v>0.26775634043905611</c:v>
                </c:pt>
                <c:pt idx="26">
                  <c:v>0.26331672067924611</c:v>
                </c:pt>
                <c:pt idx="27">
                  <c:v>0.25411375051229995</c:v>
                </c:pt>
                <c:pt idx="28">
                  <c:v>0.24549770386985012</c:v>
                </c:pt>
                <c:pt idx="29">
                  <c:v>0.23778918717488298</c:v>
                </c:pt>
                <c:pt idx="30">
                  <c:v>0.23100798555488192</c:v>
                </c:pt>
                <c:pt idx="31">
                  <c:v>0.22813451509774704</c:v>
                </c:pt>
                <c:pt idx="32">
                  <c:v>0.23761205090624851</c:v>
                </c:pt>
                <c:pt idx="33">
                  <c:v>0.2347392617531312</c:v>
                </c:pt>
                <c:pt idx="34">
                  <c:v>0.2281866007887908</c:v>
                </c:pt>
                <c:pt idx="35">
                  <c:v>0.22289542741104257</c:v>
                </c:pt>
                <c:pt idx="36">
                  <c:v>0.23109782881604782</c:v>
                </c:pt>
                <c:pt idx="37">
                  <c:v>0.2251002829296205</c:v>
                </c:pt>
                <c:pt idx="38">
                  <c:v>0.22075720506869853</c:v>
                </c:pt>
                <c:pt idx="39">
                  <c:v>0.21820268617643229</c:v>
                </c:pt>
                <c:pt idx="40">
                  <c:v>0.21297102187480474</c:v>
                </c:pt>
                <c:pt idx="41">
                  <c:v>0.20985739121866298</c:v>
                </c:pt>
                <c:pt idx="42">
                  <c:v>0.20504691584953097</c:v>
                </c:pt>
                <c:pt idx="43">
                  <c:v>0.20133656652252693</c:v>
                </c:pt>
                <c:pt idx="44">
                  <c:v>0.19703715117053203</c:v>
                </c:pt>
                <c:pt idx="45">
                  <c:v>0.19320363815632211</c:v>
                </c:pt>
                <c:pt idx="46">
                  <c:v>0.19396827434511771</c:v>
                </c:pt>
                <c:pt idx="47">
                  <c:v>0.19049315552485954</c:v>
                </c:pt>
                <c:pt idx="48">
                  <c:v>0.18825379308859794</c:v>
                </c:pt>
                <c:pt idx="49">
                  <c:v>0.18543684927026163</c:v>
                </c:pt>
                <c:pt idx="50">
                  <c:v>0.1819546670744405</c:v>
                </c:pt>
                <c:pt idx="51">
                  <c:v>0.17974712804604914</c:v>
                </c:pt>
                <c:pt idx="52">
                  <c:v>0.17824430873029448</c:v>
                </c:pt>
                <c:pt idx="53">
                  <c:v>0.17501507390586624</c:v>
                </c:pt>
                <c:pt idx="54">
                  <c:v>0.17515771947861489</c:v>
                </c:pt>
                <c:pt idx="55">
                  <c:v>0.17441705092995385</c:v>
                </c:pt>
                <c:pt idx="56">
                  <c:v>0.17818809776502362</c:v>
                </c:pt>
                <c:pt idx="57">
                  <c:v>0.17518161208429794</c:v>
                </c:pt>
                <c:pt idx="58">
                  <c:v>0.17263605949959526</c:v>
                </c:pt>
                <c:pt idx="59">
                  <c:v>0.1697953408143171</c:v>
                </c:pt>
                <c:pt idx="60">
                  <c:v>0.16849817833763844</c:v>
                </c:pt>
                <c:pt idx="61">
                  <c:v>0.16792792463476028</c:v>
                </c:pt>
                <c:pt idx="62">
                  <c:v>0.16528432388642877</c:v>
                </c:pt>
                <c:pt idx="63">
                  <c:v>0.16549763133148274</c:v>
                </c:pt>
                <c:pt idx="64">
                  <c:v>0.16344583140487448</c:v>
                </c:pt>
                <c:pt idx="65">
                  <c:v>0.16129758219663198</c:v>
                </c:pt>
                <c:pt idx="66">
                  <c:v>0.15902750453385334</c:v>
                </c:pt>
                <c:pt idx="67">
                  <c:v>0.15838419806430817</c:v>
                </c:pt>
                <c:pt idx="68">
                  <c:v>0.15684311710628118</c:v>
                </c:pt>
                <c:pt idx="69">
                  <c:v>0.16059392028381783</c:v>
                </c:pt>
                <c:pt idx="70">
                  <c:v>0.15836790935654521</c:v>
                </c:pt>
                <c:pt idx="71">
                  <c:v>0.15685766795303113</c:v>
                </c:pt>
                <c:pt idx="72">
                  <c:v>0.15563398430405362</c:v>
                </c:pt>
                <c:pt idx="73">
                  <c:v>0.15367974656572231</c:v>
                </c:pt>
                <c:pt idx="74">
                  <c:v>0.15309204212183727</c:v>
                </c:pt>
                <c:pt idx="75">
                  <c:v>0.15171025260563642</c:v>
                </c:pt>
                <c:pt idx="76">
                  <c:v>0.14975537828964117</c:v>
                </c:pt>
                <c:pt idx="77">
                  <c:v>0.14785539140501452</c:v>
                </c:pt>
                <c:pt idx="78">
                  <c:v>0.1463474865774323</c:v>
                </c:pt>
                <c:pt idx="79">
                  <c:v>0.1445773183298856</c:v>
                </c:pt>
                <c:pt idx="80">
                  <c:v>0.1429507879283356</c:v>
                </c:pt>
                <c:pt idx="81">
                  <c:v>0.14337022198623645</c:v>
                </c:pt>
                <c:pt idx="82">
                  <c:v>0.14185194015492469</c:v>
                </c:pt>
                <c:pt idx="83">
                  <c:v>0.14020086571912943</c:v>
                </c:pt>
                <c:pt idx="84">
                  <c:v>0.14056874908466738</c:v>
                </c:pt>
                <c:pt idx="85">
                  <c:v>0.14055754748003049</c:v>
                </c:pt>
                <c:pt idx="86">
                  <c:v>0.13989354895146225</c:v>
                </c:pt>
                <c:pt idx="87">
                  <c:v>0.14003681779199434</c:v>
                </c:pt>
                <c:pt idx="88">
                  <c:v>0.14049456074169719</c:v>
                </c:pt>
                <c:pt idx="89">
                  <c:v>0.13976245749947194</c:v>
                </c:pt>
                <c:pt idx="90">
                  <c:v>0.14049850107047157</c:v>
                </c:pt>
                <c:pt idx="91">
                  <c:v>0.1397420358851377</c:v>
                </c:pt>
                <c:pt idx="92">
                  <c:v>0.13861725787029827</c:v>
                </c:pt>
                <c:pt idx="93">
                  <c:v>0.1371544931207237</c:v>
                </c:pt>
                <c:pt idx="94">
                  <c:v>0.13600679402789781</c:v>
                </c:pt>
                <c:pt idx="95">
                  <c:v>0.13681333597532816</c:v>
                </c:pt>
                <c:pt idx="96">
                  <c:v>0.1374715177222641</c:v>
                </c:pt>
                <c:pt idx="97">
                  <c:v>0.13615152196483452</c:v>
                </c:pt>
                <c:pt idx="98">
                  <c:v>0.13638603856389184</c:v>
                </c:pt>
                <c:pt idx="99">
                  <c:v>0.13516129123955573</c:v>
                </c:pt>
                <c:pt idx="100">
                  <c:v>0.13432195445304973</c:v>
                </c:pt>
                <c:pt idx="101">
                  <c:v>0.13327968837236409</c:v>
                </c:pt>
                <c:pt idx="102">
                  <c:v>0.13237899606155398</c:v>
                </c:pt>
                <c:pt idx="103">
                  <c:v>0.13235248198344973</c:v>
                </c:pt>
                <c:pt idx="104">
                  <c:v>0.13109847087627291</c:v>
                </c:pt>
                <c:pt idx="105">
                  <c:v>0.13135662548252375</c:v>
                </c:pt>
                <c:pt idx="106">
                  <c:v>0.13015683076276752</c:v>
                </c:pt>
                <c:pt idx="107">
                  <c:v>0.12933242172705506</c:v>
                </c:pt>
                <c:pt idx="108">
                  <c:v>0.12871765748194011</c:v>
                </c:pt>
                <c:pt idx="109">
                  <c:v>0.1276614994477272</c:v>
                </c:pt>
                <c:pt idx="110">
                  <c:v>0.12663779051740379</c:v>
                </c:pt>
                <c:pt idx="111">
                  <c:v>0.12678495993357822</c:v>
                </c:pt>
                <c:pt idx="112">
                  <c:v>0.12660955146829769</c:v>
                </c:pt>
                <c:pt idx="113">
                  <c:v>0.12557363987295278</c:v>
                </c:pt>
                <c:pt idx="114">
                  <c:v>0.12488566735236208</c:v>
                </c:pt>
                <c:pt idx="115">
                  <c:v>0.12383030656327901</c:v>
                </c:pt>
                <c:pt idx="116">
                  <c:v>0.12286024510572659</c:v>
                </c:pt>
                <c:pt idx="117">
                  <c:v>0.12319429063784099</c:v>
                </c:pt>
                <c:pt idx="118">
                  <c:v>0.12251469547327497</c:v>
                </c:pt>
                <c:pt idx="119">
                  <c:v>0.12318265682371252</c:v>
                </c:pt>
                <c:pt idx="120">
                  <c:v>0.12272482413764484</c:v>
                </c:pt>
                <c:pt idx="121">
                  <c:v>0.12330024522654891</c:v>
                </c:pt>
                <c:pt idx="122">
                  <c:v>0.12249453194118463</c:v>
                </c:pt>
                <c:pt idx="123">
                  <c:v>0.1215117285723684</c:v>
                </c:pt>
                <c:pt idx="124">
                  <c:v>0.1205438262996355</c:v>
                </c:pt>
                <c:pt idx="125">
                  <c:v>0.12039614159555294</c:v>
                </c:pt>
                <c:pt idx="126">
                  <c:v>0.11945244265201542</c:v>
                </c:pt>
                <c:pt idx="127">
                  <c:v>0.11868984833949328</c:v>
                </c:pt>
                <c:pt idx="128">
                  <c:v>0.11783719105683503</c:v>
                </c:pt>
                <c:pt idx="129">
                  <c:v>0.1169413723513722</c:v>
                </c:pt>
                <c:pt idx="130">
                  <c:v>0.116102523883523</c:v>
                </c:pt>
                <c:pt idx="131">
                  <c:v>0.11768334234367249</c:v>
                </c:pt>
                <c:pt idx="132">
                  <c:v>0.11682972964471579</c:v>
                </c:pt>
                <c:pt idx="133">
                  <c:v>0.1160904732228152</c:v>
                </c:pt>
                <c:pt idx="134">
                  <c:v>0.11542535225210181</c:v>
                </c:pt>
                <c:pt idx="135">
                  <c:v>0.11603246069397187</c:v>
                </c:pt>
                <c:pt idx="136">
                  <c:v>0.1169128730486642</c:v>
                </c:pt>
                <c:pt idx="137">
                  <c:v>0.11770757532496323</c:v>
                </c:pt>
                <c:pt idx="138">
                  <c:v>0.11759345615032618</c:v>
                </c:pt>
                <c:pt idx="139">
                  <c:v>0.11676580661564369</c:v>
                </c:pt>
                <c:pt idx="140">
                  <c:v>0.11597951131016451</c:v>
                </c:pt>
                <c:pt idx="141">
                  <c:v>0.11524888853214404</c:v>
                </c:pt>
                <c:pt idx="142">
                  <c:v>0.11447427528836762</c:v>
                </c:pt>
                <c:pt idx="143">
                  <c:v>0.11369081144816359</c:v>
                </c:pt>
                <c:pt idx="144">
                  <c:v>0.11300352554375845</c:v>
                </c:pt>
                <c:pt idx="145">
                  <c:v>0.11223520175671414</c:v>
                </c:pt>
                <c:pt idx="146">
                  <c:v>0.11175874301516683</c:v>
                </c:pt>
                <c:pt idx="147">
                  <c:v>0.11120827618594789</c:v>
                </c:pt>
                <c:pt idx="148">
                  <c:v>0.11123306232238866</c:v>
                </c:pt>
                <c:pt idx="149">
                  <c:v>0.11132886570843337</c:v>
                </c:pt>
                <c:pt idx="150">
                  <c:v>0.11070957445387823</c:v>
                </c:pt>
                <c:pt idx="151">
                  <c:v>0.10999187371017638</c:v>
                </c:pt>
                <c:pt idx="152">
                  <c:v>0.10927670164859667</c:v>
                </c:pt>
                <c:pt idx="153">
                  <c:v>0.1086787650024499</c:v>
                </c:pt>
                <c:pt idx="154">
                  <c:v>0.10801679765793848</c:v>
                </c:pt>
                <c:pt idx="155">
                  <c:v>0.10744512901221566</c:v>
                </c:pt>
                <c:pt idx="156">
                  <c:v>0.1069275588556083</c:v>
                </c:pt>
                <c:pt idx="157">
                  <c:v>0.10657246781462737</c:v>
                </c:pt>
                <c:pt idx="158">
                  <c:v>0.10797486167954473</c:v>
                </c:pt>
                <c:pt idx="159">
                  <c:v>0.10730344410743696</c:v>
                </c:pt>
                <c:pt idx="160">
                  <c:v>0.10666682597536498</c:v>
                </c:pt>
                <c:pt idx="161">
                  <c:v>0.10636881204213337</c:v>
                </c:pt>
                <c:pt idx="162">
                  <c:v>0.10572780892411879</c:v>
                </c:pt>
                <c:pt idx="163">
                  <c:v>0.10584431583301349</c:v>
                </c:pt>
                <c:pt idx="164">
                  <c:v>0.10521594705247121</c:v>
                </c:pt>
                <c:pt idx="165">
                  <c:v>0.10538587435082976</c:v>
                </c:pt>
                <c:pt idx="166">
                  <c:v>0.10485331954965363</c:v>
                </c:pt>
                <c:pt idx="167">
                  <c:v>0.10492873711661041</c:v>
                </c:pt>
                <c:pt idx="168">
                  <c:v>0.1061215603423773</c:v>
                </c:pt>
                <c:pt idx="169">
                  <c:v>0.10634566384043827</c:v>
                </c:pt>
                <c:pt idx="170">
                  <c:v>0.1062328084443729</c:v>
                </c:pt>
                <c:pt idx="171">
                  <c:v>0.10561815588535815</c:v>
                </c:pt>
                <c:pt idx="172">
                  <c:v>0.10554257340481332</c:v>
                </c:pt>
                <c:pt idx="173">
                  <c:v>0.1053589364240189</c:v>
                </c:pt>
                <c:pt idx="174">
                  <c:v>0.10479228053379891</c:v>
                </c:pt>
                <c:pt idx="175">
                  <c:v>0.10421280436884221</c:v>
                </c:pt>
                <c:pt idx="176">
                  <c:v>0.10363470199114695</c:v>
                </c:pt>
                <c:pt idx="177">
                  <c:v>0.10332644893398008</c:v>
                </c:pt>
                <c:pt idx="178">
                  <c:v>0.10282344012242257</c:v>
                </c:pt>
                <c:pt idx="179">
                  <c:v>0.10249486079997781</c:v>
                </c:pt>
                <c:pt idx="180">
                  <c:v>0.10199373052396964</c:v>
                </c:pt>
                <c:pt idx="181">
                  <c:v>0.1020171061392818</c:v>
                </c:pt>
                <c:pt idx="182">
                  <c:v>0.10230367832868716</c:v>
                </c:pt>
                <c:pt idx="183">
                  <c:v>0.10209011333537392</c:v>
                </c:pt>
                <c:pt idx="184">
                  <c:v>0.10236727095738167</c:v>
                </c:pt>
                <c:pt idx="185">
                  <c:v>0.10182737763790474</c:v>
                </c:pt>
                <c:pt idx="186">
                  <c:v>0.10279568303011896</c:v>
                </c:pt>
                <c:pt idx="187">
                  <c:v>0.10257205365866832</c:v>
                </c:pt>
                <c:pt idx="188">
                  <c:v>0.10220892264020036</c:v>
                </c:pt>
                <c:pt idx="189">
                  <c:v>0.10251141185936856</c:v>
                </c:pt>
                <c:pt idx="190">
                  <c:v>0.10218934201460429</c:v>
                </c:pt>
                <c:pt idx="191">
                  <c:v>0.10184852992579704</c:v>
                </c:pt>
                <c:pt idx="192">
                  <c:v>0.10344429230719739</c:v>
                </c:pt>
                <c:pt idx="193">
                  <c:v>0.10291380219814783</c:v>
                </c:pt>
                <c:pt idx="194">
                  <c:v>0.10245560039513982</c:v>
                </c:pt>
                <c:pt idx="195">
                  <c:v>0.10195554981688086</c:v>
                </c:pt>
                <c:pt idx="196">
                  <c:v>0.10168159162517523</c:v>
                </c:pt>
                <c:pt idx="197">
                  <c:v>0.10127218631726223</c:v>
                </c:pt>
                <c:pt idx="198">
                  <c:v>0.1008213150845437</c:v>
                </c:pt>
                <c:pt idx="199">
                  <c:v>0.10086266576201597</c:v>
                </c:pt>
                <c:pt idx="200">
                  <c:v>0.10036533496064909</c:v>
                </c:pt>
                <c:pt idx="201">
                  <c:v>0.10014336656263807</c:v>
                </c:pt>
                <c:pt idx="202">
                  <c:v>9.9654174522620903E-2</c:v>
                </c:pt>
                <c:pt idx="203">
                  <c:v>9.9483077997478672E-2</c:v>
                </c:pt>
                <c:pt idx="204">
                  <c:v>9.9155380740676424E-2</c:v>
                </c:pt>
                <c:pt idx="205">
                  <c:v>9.8677822709005436E-2</c:v>
                </c:pt>
                <c:pt idx="206">
                  <c:v>9.8529154264407351E-2</c:v>
                </c:pt>
                <c:pt idx="207">
                  <c:v>9.817093483703572E-2</c:v>
                </c:pt>
                <c:pt idx="208">
                  <c:v>9.7707712985848363E-2</c:v>
                </c:pt>
                <c:pt idx="209">
                  <c:v>9.7245088350873643E-2</c:v>
                </c:pt>
                <c:pt idx="210">
                  <c:v>9.76920362697907E-2</c:v>
                </c:pt>
                <c:pt idx="211">
                  <c:v>9.7250265001367131E-2</c:v>
                </c:pt>
                <c:pt idx="212">
                  <c:v>9.6937712598468326E-2</c:v>
                </c:pt>
                <c:pt idx="213">
                  <c:v>9.6555560895398365E-2</c:v>
                </c:pt>
                <c:pt idx="214">
                  <c:v>9.6243659626880987E-2</c:v>
                </c:pt>
                <c:pt idx="215">
                  <c:v>9.745366577054268E-2</c:v>
                </c:pt>
                <c:pt idx="216">
                  <c:v>9.7019469182559118E-2</c:v>
                </c:pt>
                <c:pt idx="217">
                  <c:v>9.7969033274004483E-2</c:v>
                </c:pt>
                <c:pt idx="218">
                  <c:v>9.755585722583314E-2</c:v>
                </c:pt>
                <c:pt idx="219">
                  <c:v>9.7160305428232757E-2</c:v>
                </c:pt>
                <c:pt idx="220">
                  <c:v>9.6722113994745201E-2</c:v>
                </c:pt>
                <c:pt idx="221">
                  <c:v>9.7333847729288089E-2</c:v>
                </c:pt>
                <c:pt idx="222">
                  <c:v>9.6970883352320875E-2</c:v>
                </c:pt>
                <c:pt idx="223">
                  <c:v>9.7307463493296081E-2</c:v>
                </c:pt>
                <c:pt idx="224">
                  <c:v>9.7117150212844311E-2</c:v>
                </c:pt>
                <c:pt idx="225">
                  <c:v>9.6987959444457608E-2</c:v>
                </c:pt>
                <c:pt idx="226">
                  <c:v>9.6575161934524895E-2</c:v>
                </c:pt>
                <c:pt idx="227">
                  <c:v>9.6723463576627366E-2</c:v>
                </c:pt>
                <c:pt idx="228">
                  <c:v>9.642667185593351E-2</c:v>
                </c:pt>
                <c:pt idx="229">
                  <c:v>9.6033961816846869E-2</c:v>
                </c:pt>
                <c:pt idx="230">
                  <c:v>9.5647424276789669E-2</c:v>
                </c:pt>
                <c:pt idx="231">
                  <c:v>9.5471870151073959E-2</c:v>
                </c:pt>
                <c:pt idx="232">
                  <c:v>9.5292269190872955E-2</c:v>
                </c:pt>
                <c:pt idx="233">
                  <c:v>9.6094797003296026E-2</c:v>
                </c:pt>
                <c:pt idx="234">
                  <c:v>9.5687586577056075E-2</c:v>
                </c:pt>
                <c:pt idx="235">
                  <c:v>9.5305788412617387E-2</c:v>
                </c:pt>
                <c:pt idx="236">
                  <c:v>9.5139932381387349E-2</c:v>
                </c:pt>
                <c:pt idx="237">
                  <c:v>9.4815049386585998E-2</c:v>
                </c:pt>
                <c:pt idx="238">
                  <c:v>9.443254324046127E-2</c:v>
                </c:pt>
                <c:pt idx="239">
                  <c:v>9.4187433827512879E-2</c:v>
                </c:pt>
                <c:pt idx="240">
                  <c:v>9.388386992152134E-2</c:v>
                </c:pt>
                <c:pt idx="241">
                  <c:v>9.3666730066014267E-2</c:v>
                </c:pt>
                <c:pt idx="242">
                  <c:v>9.3483092821829566E-2</c:v>
                </c:pt>
                <c:pt idx="243">
                  <c:v>9.312790937774626E-2</c:v>
                </c:pt>
                <c:pt idx="244">
                  <c:v>9.278490964559237E-2</c:v>
                </c:pt>
                <c:pt idx="245">
                  <c:v>9.2411911914910772E-2</c:v>
                </c:pt>
                <c:pt idx="246">
                  <c:v>9.2071972396826338E-2</c:v>
                </c:pt>
                <c:pt idx="247">
                  <c:v>9.1726825243426582E-2</c:v>
                </c:pt>
                <c:pt idx="248">
                  <c:v>9.1369599542090757E-2</c:v>
                </c:pt>
                <c:pt idx="249">
                  <c:v>9.1164485726202713E-2</c:v>
                </c:pt>
                <c:pt idx="250">
                  <c:v>9.0845927513321267E-2</c:v>
                </c:pt>
                <c:pt idx="251">
                  <c:v>9.0486461386987307E-2</c:v>
                </c:pt>
                <c:pt idx="252">
                  <c:v>9.0374549147076461E-2</c:v>
                </c:pt>
                <c:pt idx="253">
                  <c:v>9.0059232771041289E-2</c:v>
                </c:pt>
                <c:pt idx="254">
                  <c:v>9.0203482186274275E-2</c:v>
                </c:pt>
                <c:pt idx="255">
                  <c:v>9.0005085582338759E-2</c:v>
                </c:pt>
                <c:pt idx="256">
                  <c:v>9.0029239021258478E-2</c:v>
                </c:pt>
                <c:pt idx="257">
                  <c:v>8.9945665051227822E-2</c:v>
                </c:pt>
                <c:pt idx="258">
                  <c:v>8.9799970731193987E-2</c:v>
                </c:pt>
                <c:pt idx="259">
                  <c:v>8.9520954194396735E-2</c:v>
                </c:pt>
                <c:pt idx="260">
                  <c:v>8.9621552627487097E-2</c:v>
                </c:pt>
                <c:pt idx="261">
                  <c:v>8.9281784899791383E-2</c:v>
                </c:pt>
                <c:pt idx="262">
                  <c:v>8.8952956235380423E-2</c:v>
                </c:pt>
                <c:pt idx="263">
                  <c:v>8.9086265604736758E-2</c:v>
                </c:pt>
                <c:pt idx="264">
                  <c:v>8.8870769960379459E-2</c:v>
                </c:pt>
                <c:pt idx="265">
                  <c:v>8.8814967902163283E-2</c:v>
                </c:pt>
                <c:pt idx="266">
                  <c:v>8.8719010163138393E-2</c:v>
                </c:pt>
                <c:pt idx="267">
                  <c:v>8.8390417596421758E-2</c:v>
                </c:pt>
                <c:pt idx="268">
                  <c:v>8.807536533120712E-2</c:v>
                </c:pt>
                <c:pt idx="269">
                  <c:v>8.778931464491968E-2</c:v>
                </c:pt>
                <c:pt idx="270">
                  <c:v>8.7521583050769847E-2</c:v>
                </c:pt>
                <c:pt idx="271">
                  <c:v>8.720095194752335E-2</c:v>
                </c:pt>
                <c:pt idx="272">
                  <c:v>8.6969140100247116E-2</c:v>
                </c:pt>
                <c:pt idx="273">
                  <c:v>8.7109790778039556E-2</c:v>
                </c:pt>
                <c:pt idx="274">
                  <c:v>8.6962924747789896E-2</c:v>
                </c:pt>
                <c:pt idx="275">
                  <c:v>8.6653959147339407E-2</c:v>
                </c:pt>
                <c:pt idx="276">
                  <c:v>8.6342163408561406E-2</c:v>
                </c:pt>
                <c:pt idx="277">
                  <c:v>8.6072016953050903E-2</c:v>
                </c:pt>
                <c:pt idx="278">
                  <c:v>8.6130323926552468E-2</c:v>
                </c:pt>
                <c:pt idx="279">
                  <c:v>8.5874536631428702E-2</c:v>
                </c:pt>
                <c:pt idx="280">
                  <c:v>8.5583010592289968E-2</c:v>
                </c:pt>
                <c:pt idx="281">
                  <c:v>8.5302826852482139E-2</c:v>
                </c:pt>
                <c:pt idx="282">
                  <c:v>8.5008311785953874E-2</c:v>
                </c:pt>
                <c:pt idx="283">
                  <c:v>8.4716285675474928E-2</c:v>
                </c:pt>
                <c:pt idx="284">
                  <c:v>8.4484297067001321E-2</c:v>
                </c:pt>
                <c:pt idx="285">
                  <c:v>8.4264753952210114E-2</c:v>
                </c:pt>
                <c:pt idx="286">
                  <c:v>8.4337165848231643E-2</c:v>
                </c:pt>
                <c:pt idx="287">
                  <c:v>8.4343345159453978E-2</c:v>
                </c:pt>
                <c:pt idx="288">
                  <c:v>8.4052036681903253E-2</c:v>
                </c:pt>
                <c:pt idx="289">
                  <c:v>8.3777731117374882E-2</c:v>
                </c:pt>
                <c:pt idx="290">
                  <c:v>8.3545970351654994E-2</c:v>
                </c:pt>
                <c:pt idx="291">
                  <c:v>8.3608363728988846E-2</c:v>
                </c:pt>
                <c:pt idx="292">
                  <c:v>8.3569752374597836E-2</c:v>
                </c:pt>
                <c:pt idx="293">
                  <c:v>8.3298834657186863E-2</c:v>
                </c:pt>
                <c:pt idx="294">
                  <c:v>8.304250331366958E-2</c:v>
                </c:pt>
                <c:pt idx="295">
                  <c:v>8.32268837560588E-2</c:v>
                </c:pt>
                <c:pt idx="296">
                  <c:v>8.296848973257466E-2</c:v>
                </c:pt>
                <c:pt idx="297">
                  <c:v>8.2739289247810571E-2</c:v>
                </c:pt>
                <c:pt idx="298">
                  <c:v>8.2486981034183948E-2</c:v>
                </c:pt>
                <c:pt idx="299">
                  <c:v>8.2362516015031126E-2</c:v>
                </c:pt>
                <c:pt idx="300">
                  <c:v>8.2207258306798731E-2</c:v>
                </c:pt>
                <c:pt idx="301">
                  <c:v>8.2055628569714809E-2</c:v>
                </c:pt>
                <c:pt idx="302">
                  <c:v>8.1820467113339027E-2</c:v>
                </c:pt>
                <c:pt idx="303">
                  <c:v>8.1581093494561024E-2</c:v>
                </c:pt>
                <c:pt idx="304">
                  <c:v>8.1618446456045851E-2</c:v>
                </c:pt>
                <c:pt idx="305">
                  <c:v>8.1372025927683472E-2</c:v>
                </c:pt>
                <c:pt idx="306">
                  <c:v>8.1223957336927471E-2</c:v>
                </c:pt>
                <c:pt idx="307">
                  <c:v>8.0961519530377959E-2</c:v>
                </c:pt>
                <c:pt idx="308">
                  <c:v>8.0708959919383427E-2</c:v>
                </c:pt>
                <c:pt idx="309">
                  <c:v>8.0636041197903838E-2</c:v>
                </c:pt>
                <c:pt idx="310">
                  <c:v>8.0637128646807152E-2</c:v>
                </c:pt>
                <c:pt idx="311">
                  <c:v>8.0379886378020446E-2</c:v>
                </c:pt>
                <c:pt idx="312">
                  <c:v>8.0315257959931941E-2</c:v>
                </c:pt>
                <c:pt idx="313">
                  <c:v>8.0061417481056316E-2</c:v>
                </c:pt>
                <c:pt idx="314">
                  <c:v>7.9822373716488371E-2</c:v>
                </c:pt>
                <c:pt idx="315">
                  <c:v>7.9790216251575105E-2</c:v>
                </c:pt>
                <c:pt idx="316">
                  <c:v>7.953942560123356E-2</c:v>
                </c:pt>
                <c:pt idx="317">
                  <c:v>7.9289842603600891E-2</c:v>
                </c:pt>
                <c:pt idx="318">
                  <c:v>7.9041904308142452E-2</c:v>
                </c:pt>
                <c:pt idx="319">
                  <c:v>7.8844150536086607E-2</c:v>
                </c:pt>
                <c:pt idx="320">
                  <c:v>7.8712616276826505E-2</c:v>
                </c:pt>
                <c:pt idx="321">
                  <c:v>7.9013550623914103E-2</c:v>
                </c:pt>
                <c:pt idx="322">
                  <c:v>7.9365844749198805E-2</c:v>
                </c:pt>
                <c:pt idx="323">
                  <c:v>7.9123726841681313E-2</c:v>
                </c:pt>
                <c:pt idx="324">
                  <c:v>7.8882127494953311E-2</c:v>
                </c:pt>
                <c:pt idx="325">
                  <c:v>7.8646719424433506E-2</c:v>
                </c:pt>
                <c:pt idx="326">
                  <c:v>7.8460990223247373E-2</c:v>
                </c:pt>
                <c:pt idx="327">
                  <c:v>7.8264261536527366E-2</c:v>
                </c:pt>
                <c:pt idx="328">
                  <c:v>7.830791701570658E-2</c:v>
                </c:pt>
                <c:pt idx="329">
                  <c:v>7.8116099590146496E-2</c:v>
                </c:pt>
                <c:pt idx="330">
                  <c:v>7.7955590164985225E-2</c:v>
                </c:pt>
                <c:pt idx="331">
                  <c:v>7.7723518515559115E-2</c:v>
                </c:pt>
                <c:pt idx="332">
                  <c:v>7.7515808801124853E-2</c:v>
                </c:pt>
                <c:pt idx="333">
                  <c:v>7.7374091467021275E-2</c:v>
                </c:pt>
                <c:pt idx="334">
                  <c:v>7.7253712548616571E-2</c:v>
                </c:pt>
                <c:pt idx="335">
                  <c:v>7.7039120922755083E-2</c:v>
                </c:pt>
                <c:pt idx="336">
                  <c:v>7.6856036263141456E-2</c:v>
                </c:pt>
                <c:pt idx="337">
                  <c:v>7.6635629178986961E-2</c:v>
                </c:pt>
                <c:pt idx="338">
                  <c:v>7.6412919164412119E-2</c:v>
                </c:pt>
                <c:pt idx="339">
                  <c:v>7.6189768696568877E-2</c:v>
                </c:pt>
                <c:pt idx="340">
                  <c:v>7.6032176509456109E-2</c:v>
                </c:pt>
                <c:pt idx="341">
                  <c:v>7.5855978360725704E-2</c:v>
                </c:pt>
                <c:pt idx="342">
                  <c:v>7.5718068648307713E-2</c:v>
                </c:pt>
                <c:pt idx="343">
                  <c:v>7.5827506418317966E-2</c:v>
                </c:pt>
                <c:pt idx="344">
                  <c:v>7.5661946152115467E-2</c:v>
                </c:pt>
                <c:pt idx="345">
                  <c:v>7.5518281216718192E-2</c:v>
                </c:pt>
                <c:pt idx="346">
                  <c:v>7.5322162834276188E-2</c:v>
                </c:pt>
                <c:pt idx="347">
                  <c:v>7.5116614888101771E-2</c:v>
                </c:pt>
                <c:pt idx="348">
                  <c:v>7.4914833987165044E-2</c:v>
                </c:pt>
                <c:pt idx="349">
                  <c:v>7.4753231199522346E-2</c:v>
                </c:pt>
                <c:pt idx="350">
                  <c:v>7.4552366229674177E-2</c:v>
                </c:pt>
                <c:pt idx="351">
                  <c:v>7.5146697911928115E-2</c:v>
                </c:pt>
                <c:pt idx="352">
                  <c:v>7.5151791464565618E-2</c:v>
                </c:pt>
                <c:pt idx="353">
                  <c:v>7.4962691773514639E-2</c:v>
                </c:pt>
                <c:pt idx="354">
                  <c:v>7.4830879386586724E-2</c:v>
                </c:pt>
                <c:pt idx="355">
                  <c:v>7.5053001364154284E-2</c:v>
                </c:pt>
                <c:pt idx="356">
                  <c:v>7.4881361681235548E-2</c:v>
                </c:pt>
                <c:pt idx="357">
                  <c:v>7.5005584065240841E-2</c:v>
                </c:pt>
                <c:pt idx="358">
                  <c:v>7.5316028694249249E-2</c:v>
                </c:pt>
                <c:pt idx="359">
                  <c:v>7.5401014303547106E-2</c:v>
                </c:pt>
                <c:pt idx="360">
                  <c:v>7.5195981596815592E-2</c:v>
                </c:pt>
                <c:pt idx="361">
                  <c:v>7.5212132243307403E-2</c:v>
                </c:pt>
                <c:pt idx="362">
                  <c:v>7.506742842667094E-2</c:v>
                </c:pt>
                <c:pt idx="363">
                  <c:v>7.4923323248028653E-2</c:v>
                </c:pt>
                <c:pt idx="364">
                  <c:v>7.4718448601085258E-2</c:v>
                </c:pt>
                <c:pt idx="365">
                  <c:v>7.4516151191095101E-2</c:v>
                </c:pt>
                <c:pt idx="366">
                  <c:v>7.436432919951437E-2</c:v>
                </c:pt>
                <c:pt idx="367">
                  <c:v>7.4162842711679347E-2</c:v>
                </c:pt>
                <c:pt idx="368">
                  <c:v>7.4011519286682287E-2</c:v>
                </c:pt>
                <c:pt idx="369">
                  <c:v>7.3837092391952797E-2</c:v>
                </c:pt>
                <c:pt idx="370">
                  <c:v>7.3810745316581911E-2</c:v>
                </c:pt>
                <c:pt idx="371">
                  <c:v>7.4013473296304033E-2</c:v>
                </c:pt>
                <c:pt idx="372">
                  <c:v>7.3822239459893774E-2</c:v>
                </c:pt>
                <c:pt idx="373">
                  <c:v>7.3724184802794676E-2</c:v>
                </c:pt>
                <c:pt idx="374">
                  <c:v>7.3605257420572306E-2</c:v>
                </c:pt>
                <c:pt idx="375">
                  <c:v>7.3416122971826633E-2</c:v>
                </c:pt>
                <c:pt idx="376">
                  <c:v>7.3223081021602174E-2</c:v>
                </c:pt>
                <c:pt idx="377">
                  <c:v>7.316195589163059E-2</c:v>
                </c:pt>
                <c:pt idx="378">
                  <c:v>7.3291074581420548E-2</c:v>
                </c:pt>
                <c:pt idx="379">
                  <c:v>7.327025511930281E-2</c:v>
                </c:pt>
                <c:pt idx="380">
                  <c:v>7.3262810043321552E-2</c:v>
                </c:pt>
                <c:pt idx="381">
                  <c:v>7.3184656145416555E-2</c:v>
                </c:pt>
                <c:pt idx="382">
                  <c:v>7.3043624309834396E-2</c:v>
                </c:pt>
                <c:pt idx="383">
                  <c:v>7.2877845491395518E-2</c:v>
                </c:pt>
                <c:pt idx="384">
                  <c:v>7.2704811277629358E-2</c:v>
                </c:pt>
                <c:pt idx="385">
                  <c:v>7.2519751772457119E-2</c:v>
                </c:pt>
                <c:pt idx="386">
                  <c:v>7.2384840724143848E-2</c:v>
                </c:pt>
                <c:pt idx="387">
                  <c:v>7.2270677694887639E-2</c:v>
                </c:pt>
                <c:pt idx="388">
                  <c:v>7.2160125770532144E-2</c:v>
                </c:pt>
                <c:pt idx="389">
                  <c:v>7.1988557664850822E-2</c:v>
                </c:pt>
                <c:pt idx="390">
                  <c:v>7.1929149323065947E-2</c:v>
                </c:pt>
                <c:pt idx="391">
                  <c:v>7.1754084799628373E-2</c:v>
                </c:pt>
                <c:pt idx="392">
                  <c:v>7.1639226270537509E-2</c:v>
                </c:pt>
                <c:pt idx="393">
                  <c:v>7.1596128528545022E-2</c:v>
                </c:pt>
                <c:pt idx="394">
                  <c:v>7.1585320698054206E-2</c:v>
                </c:pt>
                <c:pt idx="395">
                  <c:v>7.1442468785090599E-2</c:v>
                </c:pt>
                <c:pt idx="396">
                  <c:v>7.1403119506667598E-2</c:v>
                </c:pt>
                <c:pt idx="397">
                  <c:v>7.125053310055994E-2</c:v>
                </c:pt>
                <c:pt idx="398">
                  <c:v>7.1379198376274849E-2</c:v>
                </c:pt>
                <c:pt idx="399">
                  <c:v>7.1201812709341755E-2</c:v>
                </c:pt>
                <c:pt idx="400">
                  <c:v>7.1056809484110292E-2</c:v>
                </c:pt>
                <c:pt idx="401">
                  <c:v>7.0955856290136329E-2</c:v>
                </c:pt>
                <c:pt idx="402">
                  <c:v>7.1070582132073734E-2</c:v>
                </c:pt>
                <c:pt idx="403">
                  <c:v>7.0897512172714103E-2</c:v>
                </c:pt>
                <c:pt idx="404">
                  <c:v>7.0891176865428632E-2</c:v>
                </c:pt>
                <c:pt idx="405">
                  <c:v>7.073435106669905E-2</c:v>
                </c:pt>
                <c:pt idx="406">
                  <c:v>7.0837034493544601E-2</c:v>
                </c:pt>
                <c:pt idx="407">
                  <c:v>7.0841817555698697E-2</c:v>
                </c:pt>
                <c:pt idx="408">
                  <c:v>7.0669915750516274E-2</c:v>
                </c:pt>
                <c:pt idx="409">
                  <c:v>7.065062859793228E-2</c:v>
                </c:pt>
                <c:pt idx="410">
                  <c:v>7.0622529225354877E-2</c:v>
                </c:pt>
                <c:pt idx="411">
                  <c:v>7.0478616809450861E-2</c:v>
                </c:pt>
                <c:pt idx="412">
                  <c:v>7.0337306613207987E-2</c:v>
                </c:pt>
                <c:pt idx="413">
                  <c:v>7.0174366670570934E-2</c:v>
                </c:pt>
                <c:pt idx="414">
                  <c:v>7.0024950574723369E-2</c:v>
                </c:pt>
                <c:pt idx="415">
                  <c:v>6.995119193154864E-2</c:v>
                </c:pt>
                <c:pt idx="416">
                  <c:v>6.9797486587214727E-2</c:v>
                </c:pt>
                <c:pt idx="417">
                  <c:v>6.9633269865612066E-2</c:v>
                </c:pt>
                <c:pt idx="418">
                  <c:v>6.9519382227749865E-2</c:v>
                </c:pt>
                <c:pt idx="419">
                  <c:v>6.9370073323511278E-2</c:v>
                </c:pt>
                <c:pt idx="420">
                  <c:v>6.9244133726256568E-2</c:v>
                </c:pt>
                <c:pt idx="421">
                  <c:v>6.9113456939732712E-2</c:v>
                </c:pt>
                <c:pt idx="422">
                  <c:v>6.8966478378769541E-2</c:v>
                </c:pt>
                <c:pt idx="423">
                  <c:v>6.8810689639642125E-2</c:v>
                </c:pt>
                <c:pt idx="424">
                  <c:v>6.8674242699789306E-2</c:v>
                </c:pt>
                <c:pt idx="425">
                  <c:v>6.856178932330094E-2</c:v>
                </c:pt>
                <c:pt idx="426">
                  <c:v>6.8401816634214019E-2</c:v>
                </c:pt>
                <c:pt idx="427">
                  <c:v>6.8248856888562123E-2</c:v>
                </c:pt>
                <c:pt idx="428">
                  <c:v>6.8091411332256546E-2</c:v>
                </c:pt>
                <c:pt idx="429">
                  <c:v>6.819420702401531E-2</c:v>
                </c:pt>
                <c:pt idx="430">
                  <c:v>6.85286728512077E-2</c:v>
                </c:pt>
                <c:pt idx="431">
                  <c:v>6.8680742623722119E-2</c:v>
                </c:pt>
                <c:pt idx="432">
                  <c:v>6.8674296714716546E-2</c:v>
                </c:pt>
                <c:pt idx="433">
                  <c:v>6.8517988302587027E-2</c:v>
                </c:pt>
                <c:pt idx="434">
                  <c:v>6.8368717830257136E-2</c:v>
                </c:pt>
                <c:pt idx="435">
                  <c:v>6.8353925345347552E-2</c:v>
                </c:pt>
                <c:pt idx="436">
                  <c:v>6.8242986240881556E-2</c:v>
                </c:pt>
                <c:pt idx="437">
                  <c:v>6.8087874201457288E-2</c:v>
                </c:pt>
                <c:pt idx="438">
                  <c:v>6.8028255997800643E-2</c:v>
                </c:pt>
                <c:pt idx="439">
                  <c:v>6.788528925630001E-2</c:v>
                </c:pt>
                <c:pt idx="440">
                  <c:v>6.7781395870184405E-2</c:v>
                </c:pt>
                <c:pt idx="441">
                  <c:v>6.7657624258365329E-2</c:v>
                </c:pt>
                <c:pt idx="442">
                  <c:v>6.751164717827296E-2</c:v>
                </c:pt>
                <c:pt idx="443">
                  <c:v>6.7388954428889467E-2</c:v>
                </c:pt>
                <c:pt idx="444">
                  <c:v>6.730472563409462E-2</c:v>
                </c:pt>
                <c:pt idx="445">
                  <c:v>6.7167560338447424E-2</c:v>
                </c:pt>
                <c:pt idx="446">
                  <c:v>6.7275613307922533E-2</c:v>
                </c:pt>
                <c:pt idx="447">
                  <c:v>6.7138827686258548E-2</c:v>
                </c:pt>
                <c:pt idx="448">
                  <c:v>6.70109315285254E-2</c:v>
                </c:pt>
                <c:pt idx="449">
                  <c:v>6.6865458485335691E-2</c:v>
                </c:pt>
                <c:pt idx="450">
                  <c:v>6.6729607558396214E-2</c:v>
                </c:pt>
                <c:pt idx="451">
                  <c:v>6.6611545331033223E-2</c:v>
                </c:pt>
                <c:pt idx="452">
                  <c:v>6.6468994549629234E-2</c:v>
                </c:pt>
                <c:pt idx="453">
                  <c:v>6.6324450261436366E-2</c:v>
                </c:pt>
                <c:pt idx="454">
                  <c:v>6.6178849464487419E-2</c:v>
                </c:pt>
                <c:pt idx="455">
                  <c:v>6.6042789602741875E-2</c:v>
                </c:pt>
                <c:pt idx="456">
                  <c:v>6.59179544808048E-2</c:v>
                </c:pt>
                <c:pt idx="457">
                  <c:v>6.590941369385947E-2</c:v>
                </c:pt>
                <c:pt idx="458">
                  <c:v>6.6015406370040539E-2</c:v>
                </c:pt>
                <c:pt idx="459">
                  <c:v>6.6276061533568228E-2</c:v>
                </c:pt>
                <c:pt idx="460">
                  <c:v>6.616638345141726E-2</c:v>
                </c:pt>
                <c:pt idx="461">
                  <c:v>6.6519110328599376E-2</c:v>
                </c:pt>
                <c:pt idx="462">
                  <c:v>6.6401760993753181E-2</c:v>
                </c:pt>
                <c:pt idx="463">
                  <c:v>6.6283604103037755E-2</c:v>
                </c:pt>
                <c:pt idx="464">
                  <c:v>6.6178938999958484E-2</c:v>
                </c:pt>
                <c:pt idx="465">
                  <c:v>6.6269366989946579E-2</c:v>
                </c:pt>
                <c:pt idx="466">
                  <c:v>6.6182102991497585E-2</c:v>
                </c:pt>
                <c:pt idx="467">
                  <c:v>6.6041880022453966E-2</c:v>
                </c:pt>
                <c:pt idx="468">
                  <c:v>6.5903654170953715E-2</c:v>
                </c:pt>
                <c:pt idx="469">
                  <c:v>6.5774948015050363E-2</c:v>
                </c:pt>
                <c:pt idx="470">
                  <c:v>6.5639993480356915E-2</c:v>
                </c:pt>
                <c:pt idx="471">
                  <c:v>6.5668422136150387E-2</c:v>
                </c:pt>
                <c:pt idx="472">
                  <c:v>6.5549420564857783E-2</c:v>
                </c:pt>
                <c:pt idx="473">
                  <c:v>6.5472974169137915E-2</c:v>
                </c:pt>
                <c:pt idx="474">
                  <c:v>6.5393836184110085E-2</c:v>
                </c:pt>
                <c:pt idx="475">
                  <c:v>6.5262143300226741E-2</c:v>
                </c:pt>
                <c:pt idx="476">
                  <c:v>6.5156748488197191E-2</c:v>
                </c:pt>
                <c:pt idx="477">
                  <c:v>6.5051916796459233E-2</c:v>
                </c:pt>
                <c:pt idx="478">
                  <c:v>6.4920952710726842E-2</c:v>
                </c:pt>
                <c:pt idx="479">
                  <c:v>6.4816944601495549E-2</c:v>
                </c:pt>
                <c:pt idx="480">
                  <c:v>6.4784879184639682E-2</c:v>
                </c:pt>
                <c:pt idx="481">
                  <c:v>6.4700960260253501E-2</c:v>
                </c:pt>
                <c:pt idx="482">
                  <c:v>6.4670634250984849E-2</c:v>
                </c:pt>
                <c:pt idx="483">
                  <c:v>6.4711694723792373E-2</c:v>
                </c:pt>
                <c:pt idx="484">
                  <c:v>6.4698027287103804E-2</c:v>
                </c:pt>
                <c:pt idx="485">
                  <c:v>6.4583761147548963E-2</c:v>
                </c:pt>
                <c:pt idx="486">
                  <c:v>6.4457184344596866E-2</c:v>
                </c:pt>
                <c:pt idx="487">
                  <c:v>6.4327183245723979E-2</c:v>
                </c:pt>
                <c:pt idx="488">
                  <c:v>6.434061991316932E-2</c:v>
                </c:pt>
                <c:pt idx="489">
                  <c:v>6.4229601764953154E-2</c:v>
                </c:pt>
                <c:pt idx="490">
                  <c:v>6.4116488047246872E-2</c:v>
                </c:pt>
                <c:pt idx="491">
                  <c:v>6.4007752964611225E-2</c:v>
                </c:pt>
                <c:pt idx="492">
                  <c:v>6.3880480934360953E-2</c:v>
                </c:pt>
                <c:pt idx="493">
                  <c:v>6.3754672952701125E-2</c:v>
                </c:pt>
                <c:pt idx="494">
                  <c:v>6.362649677900567E-2</c:v>
                </c:pt>
                <c:pt idx="495">
                  <c:v>6.3575260608628087E-2</c:v>
                </c:pt>
                <c:pt idx="496">
                  <c:v>6.3456714088879818E-2</c:v>
                </c:pt>
                <c:pt idx="497">
                  <c:v>6.3466677553997417E-2</c:v>
                </c:pt>
                <c:pt idx="498">
                  <c:v>6.3382646070085438E-2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B-F54A-B24A-3DF71461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8751"/>
        <c:axId val="93575055"/>
      </c:scatterChart>
      <c:valAx>
        <c:axId val="6178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1039"/>
        <c:crosses val="autoZero"/>
        <c:crossBetween val="midCat"/>
      </c:valAx>
      <c:valAx>
        <c:axId val="6179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359"/>
        <c:crosses val="autoZero"/>
        <c:crossBetween val="midCat"/>
      </c:valAx>
      <c:valAx>
        <c:axId val="9357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8751"/>
        <c:crosses val="max"/>
        <c:crossBetween val="midCat"/>
      </c:valAx>
      <c:valAx>
        <c:axId val="59108751"/>
        <c:scaling>
          <c:orientation val="minMax"/>
        </c:scaling>
        <c:delete val="1"/>
        <c:axPos val="b"/>
        <c:majorTickMark val="out"/>
        <c:minorTickMark val="none"/>
        <c:tickLblPos val="nextTo"/>
        <c:crossAx val="935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energies'!$C$3:$C$11</c:f>
              <c:numCache>
                <c:formatCode>General</c:formatCode>
                <c:ptCount val="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</c:numCache>
            </c:numRef>
          </c:xVal>
          <c:yVal>
            <c:numRef>
              <c:f>'defect energies'!$E$3:$E$11</c:f>
              <c:numCache>
                <c:formatCode>General</c:formatCode>
                <c:ptCount val="9"/>
                <c:pt idx="0">
                  <c:v>-4.1227675000000001</c:v>
                </c:pt>
                <c:pt idx="1">
                  <c:v>-4.1066374999999997</c:v>
                </c:pt>
                <c:pt idx="2">
                  <c:v>-4.0918675000000002</c:v>
                </c:pt>
                <c:pt idx="3">
                  <c:v>-4.0776814999999997</c:v>
                </c:pt>
                <c:pt idx="4">
                  <c:v>-4.0634980000000001</c:v>
                </c:pt>
                <c:pt idx="5">
                  <c:v>-4.0488515000000005</c:v>
                </c:pt>
                <c:pt idx="6">
                  <c:v>-4.0337375</c:v>
                </c:pt>
                <c:pt idx="7">
                  <c:v>-4.0183029999999995</c:v>
                </c:pt>
                <c:pt idx="8">
                  <c:v>-4.0022804999999995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3679"/>
        <c:axId val="12422535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energies'!$H$2:$H$11</c:f>
              <c:numCache>
                <c:formatCode>General</c:formatCode>
                <c:ptCount val="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'defect energies'!$J$2:$J$11</c:f>
              <c:numCache>
                <c:formatCode>General</c:formatCode>
                <c:ptCount val="10"/>
                <c:pt idx="0">
                  <c:v>-6.8895249999999999</c:v>
                </c:pt>
                <c:pt idx="1">
                  <c:v>-6.8756450000000005</c:v>
                </c:pt>
                <c:pt idx="2">
                  <c:v>-6.861415</c:v>
                </c:pt>
                <c:pt idx="3">
                  <c:v>-6.8467700000000002</c:v>
                </c:pt>
                <c:pt idx="4">
                  <c:v>-6.8318649999999996</c:v>
                </c:pt>
                <c:pt idx="5">
                  <c:v>-6.8164499999999997</c:v>
                </c:pt>
                <c:pt idx="6">
                  <c:v>-6.8007600000000004</c:v>
                </c:pt>
                <c:pt idx="7">
                  <c:v>-6.7847949999999999</c:v>
                </c:pt>
                <c:pt idx="8">
                  <c:v>-6.768465</c:v>
                </c:pt>
                <c:pt idx="9">
                  <c:v>-6.7518687499999999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592"/>
        <c:axId val="2036635440"/>
      </c:scatterChart>
      <c:valAx>
        <c:axId val="1242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5359"/>
        <c:crosses val="autoZero"/>
        <c:crossBetween val="midCat"/>
      </c:valAx>
      <c:valAx>
        <c:axId val="124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679"/>
        <c:crosses val="autoZero"/>
        <c:crossBetween val="midCat"/>
      </c:valAx>
      <c:valAx>
        <c:axId val="203663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592"/>
        <c:crosses val="max"/>
        <c:crossBetween val="midCat"/>
      </c:valAx>
      <c:valAx>
        <c:axId val="20360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6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Di-Int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energies'!$L$108:$L$114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energies'!$M$108:$M$114</c:f>
              <c:numCache>
                <c:formatCode>General</c:formatCode>
                <c:ptCount val="7"/>
                <c:pt idx="0">
                  <c:v>2.2370251249986381</c:v>
                </c:pt>
                <c:pt idx="1">
                  <c:v>1.5473980499991171</c:v>
                </c:pt>
                <c:pt idx="2">
                  <c:v>1.3993070000095713</c:v>
                </c:pt>
                <c:pt idx="3">
                  <c:v>1.0019970499993178</c:v>
                </c:pt>
                <c:pt idx="4">
                  <c:v>2.5326473599982364</c:v>
                </c:pt>
                <c:pt idx="5">
                  <c:v>1.4334697400006462</c:v>
                </c:pt>
                <c:pt idx="6">
                  <c:v>1.5347944750003535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64E-938C-E2E663117F0E}"/>
            </c:ext>
          </c:extLst>
        </c:ser>
        <c:ser>
          <c:idx val="1"/>
          <c:order val="1"/>
          <c:tx>
            <c:v>Di-Vac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energies'!$P$108:$P$114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energies'!$Q$108:$Q$114</c:f>
              <c:numCache>
                <c:formatCode>General</c:formatCode>
                <c:ptCount val="7"/>
                <c:pt idx="0">
                  <c:v>2.4711575000001176</c:v>
                </c:pt>
                <c:pt idx="1">
                  <c:v>1.7508040500002835</c:v>
                </c:pt>
                <c:pt idx="2">
                  <c:v>2.4105540000101655</c:v>
                </c:pt>
                <c:pt idx="3">
                  <c:v>1.9684783700000139</c:v>
                </c:pt>
                <c:pt idx="4">
                  <c:v>2.5921009599986178</c:v>
                </c:pt>
                <c:pt idx="5">
                  <c:v>2.3014326150007491</c:v>
                </c:pt>
                <c:pt idx="6">
                  <c:v>3.036623699999609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64E-938C-E2E663117F0E}"/>
            </c:ext>
          </c:extLst>
        </c:ser>
        <c:ser>
          <c:idx val="2"/>
          <c:order val="2"/>
          <c:tx>
            <c:v>Xe-Sub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energies'!$L$118:$L$124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energies'!$M$118:$M$124</c:f>
              <c:numCache>
                <c:formatCode>General</c:formatCode>
                <c:ptCount val="7"/>
                <c:pt idx="0">
                  <c:v>6.4032862999990243</c:v>
                </c:pt>
                <c:pt idx="1">
                  <c:v>6.0686453500002813</c:v>
                </c:pt>
                <c:pt idx="2">
                  <c:v>6.5238701750100176</c:v>
                </c:pt>
                <c:pt idx="3">
                  <c:v>6.7236391849999109</c:v>
                </c:pt>
                <c:pt idx="4">
                  <c:v>6.9141552799982264</c:v>
                </c:pt>
                <c:pt idx="5">
                  <c:v>6.2422685949990182</c:v>
                </c:pt>
                <c:pt idx="6">
                  <c:v>7.0143041499992478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64E-938C-E2E6631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energies'!$L$98:$L$104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energies'!$M$98:$M$104</c:f>
              <c:numCache>
                <c:formatCode>General</c:formatCode>
                <c:ptCount val="7"/>
                <c:pt idx="0">
                  <c:v>1.1869755249979903</c:v>
                </c:pt>
                <c:pt idx="1">
                  <c:v>0.98199680000146827</c:v>
                </c:pt>
                <c:pt idx="2">
                  <c:v>1.1507005750099211</c:v>
                </c:pt>
                <c:pt idx="3">
                  <c:v>0.60991586499972072</c:v>
                </c:pt>
                <c:pt idx="4">
                  <c:v>1.4939646399994899</c:v>
                </c:pt>
                <c:pt idx="5">
                  <c:v>0.73768944500000089</c:v>
                </c:pt>
                <c:pt idx="6">
                  <c:v>0.9502967749989466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2-7540-B910-0A001578BDB6}"/>
            </c:ext>
          </c:extLst>
        </c:ser>
        <c:ser>
          <c:idx val="1"/>
          <c:order val="1"/>
          <c:tx>
            <c:v>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energies'!$P$98:$P$104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energies'!$Q$98:$Q$104</c:f>
              <c:numCache>
                <c:formatCode>General</c:formatCode>
                <c:ptCount val="7"/>
                <c:pt idx="0">
                  <c:v>1.5276424249993283</c:v>
                </c:pt>
                <c:pt idx="1">
                  <c:v>0.92370202500120513</c:v>
                </c:pt>
                <c:pt idx="2">
                  <c:v>1.3000779750100833</c:v>
                </c:pt>
                <c:pt idx="3">
                  <c:v>1.0012646899992887</c:v>
                </c:pt>
                <c:pt idx="4">
                  <c:v>1.6087571199981312</c:v>
                </c:pt>
                <c:pt idx="5">
                  <c:v>1.0652876799989599</c:v>
                </c:pt>
                <c:pt idx="6">
                  <c:v>1.7165676000009853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2-7540-B910-0A001578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7</xdr:row>
      <xdr:rowOff>177800</xdr:rowOff>
    </xdr:from>
    <xdr:to>
      <xdr:col>10</xdr:col>
      <xdr:colOff>292100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C2EC-1A72-0D4C-BC8A-FE9110A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473F-5183-524E-ACA2-823715A5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28</xdr:col>
      <xdr:colOff>184150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EF7A7-FD4C-C44E-8E7C-06430938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7</xdr:row>
      <xdr:rowOff>133350</xdr:rowOff>
    </xdr:from>
    <xdr:to>
      <xdr:col>19</xdr:col>
      <xdr:colOff>171450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D3B4-4341-3943-B52D-667DE5AF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0</xdr:row>
      <xdr:rowOff>101600</xdr:rowOff>
    </xdr:from>
    <xdr:to>
      <xdr:col>14</xdr:col>
      <xdr:colOff>444500</xdr:colOff>
      <xdr:row>10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98EF8-B5AE-FE46-86CD-F704BA2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126</xdr:row>
      <xdr:rowOff>0</xdr:rowOff>
    </xdr:from>
    <xdr:to>
      <xdr:col>14</xdr:col>
      <xdr:colOff>152400</xdr:colOff>
      <xdr:row>142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70FE3-0C3F-4E43-A95E-B3912075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20</xdr:col>
      <xdr:colOff>101600</xdr:colOff>
      <xdr:row>139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BA403-D06B-5348-8F72-EDD411D8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K4">
            <v>-4858.7299999999996</v>
          </cell>
          <cell r="L4">
            <v>0.45999999999958158</v>
          </cell>
        </row>
        <row r="5">
          <cell r="K5">
            <v>-4859.1766666666663</v>
          </cell>
          <cell r="L5">
            <v>0.51965800719725674</v>
          </cell>
        </row>
        <row r="6">
          <cell r="K6">
            <v>-4859.665</v>
          </cell>
          <cell r="L6">
            <v>0.61113964579840829</v>
          </cell>
        </row>
        <row r="7">
          <cell r="K7">
            <v>-4859.7119999999995</v>
          </cell>
          <cell r="L7">
            <v>0.47571419991414615</v>
          </cell>
        </row>
        <row r="8">
          <cell r="K8">
            <v>-4859.8233333333328</v>
          </cell>
          <cell r="L8">
            <v>0.40405995154732061</v>
          </cell>
        </row>
        <row r="9">
          <cell r="K9">
            <v>-4859.6271428571426</v>
          </cell>
          <cell r="L9">
            <v>0.39383773722854098</v>
          </cell>
        </row>
        <row r="10">
          <cell r="K10">
            <v>-4859.6499999999996</v>
          </cell>
          <cell r="L10">
            <v>0.34183851659602016</v>
          </cell>
        </row>
        <row r="11">
          <cell r="K11">
            <v>-4859.9911111111105</v>
          </cell>
          <cell r="L11">
            <v>0.45523938893134669</v>
          </cell>
        </row>
        <row r="12">
          <cell r="K12">
            <v>-4859.9299999999994</v>
          </cell>
          <cell r="L12">
            <v>0.41173886006655003</v>
          </cell>
        </row>
        <row r="13">
          <cell r="K13">
            <v>-4859.9127272727264</v>
          </cell>
          <cell r="L13">
            <v>0.37283213602491955</v>
          </cell>
        </row>
        <row r="14">
          <cell r="K14">
            <v>-4859.9708333333328</v>
          </cell>
          <cell r="L14">
            <v>0.34527208931011516</v>
          </cell>
        </row>
        <row r="15">
          <cell r="K15">
            <v>-4860.1884615384615</v>
          </cell>
          <cell r="L15">
            <v>0.38501223116411409</v>
          </cell>
        </row>
        <row r="16">
          <cell r="K16">
            <v>-4860.2157142857131</v>
          </cell>
          <cell r="L16">
            <v>0.35749235646285643</v>
          </cell>
        </row>
        <row r="17">
          <cell r="K17">
            <v>-4860.1106666666656</v>
          </cell>
          <cell r="L17">
            <v>0.34899238177886616</v>
          </cell>
        </row>
        <row r="18">
          <cell r="K18">
            <v>-4860.2474999999995</v>
          </cell>
          <cell r="L18">
            <v>0.35396974917828716</v>
          </cell>
        </row>
        <row r="19">
          <cell r="K19">
            <v>-4860.1899999999996</v>
          </cell>
          <cell r="L19">
            <v>0.33743191034288617</v>
          </cell>
        </row>
        <row r="20">
          <cell r="K20">
            <v>-4860.2016666666659</v>
          </cell>
          <cell r="L20">
            <v>0.31834770524995193</v>
          </cell>
        </row>
        <row r="21">
          <cell r="K21">
            <v>-4860.2384210526307</v>
          </cell>
          <cell r="L21">
            <v>0.30336154019411293</v>
          </cell>
        </row>
        <row r="22">
          <cell r="K22">
            <v>-4860.4164999999994</v>
          </cell>
          <cell r="L22">
            <v>0.33843391254113159</v>
          </cell>
        </row>
        <row r="23">
          <cell r="K23">
            <v>-4860.4528571428564</v>
          </cell>
          <cell r="L23">
            <v>0.32396144895367962</v>
          </cell>
        </row>
        <row r="24">
          <cell r="K24">
            <v>-4860.4336363636357</v>
          </cell>
          <cell r="L24">
            <v>0.30948256317074468</v>
          </cell>
        </row>
        <row r="25">
          <cell r="K25">
            <v>-4860.4517391304344</v>
          </cell>
          <cell r="L25">
            <v>0.29627439755372043</v>
          </cell>
        </row>
        <row r="26">
          <cell r="K26">
            <v>-4860.362916666666</v>
          </cell>
          <cell r="L26">
            <v>0.29724244677004358</v>
          </cell>
        </row>
        <row r="27">
          <cell r="K27">
            <v>-4860.4031999999997</v>
          </cell>
          <cell r="L27">
            <v>0.28793675231435617</v>
          </cell>
        </row>
        <row r="28">
          <cell r="K28">
            <v>-4860.4173076923071</v>
          </cell>
          <cell r="L28">
            <v>0.27700017089265816</v>
          </cell>
        </row>
        <row r="29">
          <cell r="K29">
            <v>-4860.3918518518512</v>
          </cell>
          <cell r="L29">
            <v>0.26775634043905611</v>
          </cell>
        </row>
        <row r="30">
          <cell r="K30">
            <v>-4860.3392857142853</v>
          </cell>
          <cell r="L30">
            <v>0.26331672067924611</v>
          </cell>
        </row>
        <row r="31">
          <cell r="K31">
            <v>-4860.3348275862063</v>
          </cell>
          <cell r="L31">
            <v>0.25411375051229995</v>
          </cell>
        </row>
        <row r="32">
          <cell r="K32">
            <v>-4860.3343333333332</v>
          </cell>
          <cell r="L32">
            <v>0.24549770386985012</v>
          </cell>
        </row>
        <row r="33">
          <cell r="K33">
            <v>-4860.3470967741941</v>
          </cell>
          <cell r="L33">
            <v>0.23778918717488298</v>
          </cell>
        </row>
        <row r="34">
          <cell r="K34">
            <v>-4860.3659375000007</v>
          </cell>
          <cell r="L34">
            <v>0.23100798555488192</v>
          </cell>
        </row>
        <row r="35">
          <cell r="K35">
            <v>-4860.4096969696975</v>
          </cell>
          <cell r="L35">
            <v>0.22813451509774704</v>
          </cell>
        </row>
        <row r="36">
          <cell r="K36">
            <v>-4860.3232352941186</v>
          </cell>
          <cell r="L36">
            <v>0.23761205090624851</v>
          </cell>
        </row>
        <row r="37">
          <cell r="K37">
            <v>-4860.2800000000007</v>
          </cell>
          <cell r="L37">
            <v>0.2347392617531312</v>
          </cell>
        </row>
        <row r="38">
          <cell r="K38">
            <v>-4860.2747222222224</v>
          </cell>
          <cell r="L38">
            <v>0.2281866007887908</v>
          </cell>
        </row>
        <row r="39">
          <cell r="K39">
            <v>-4860.2954054054062</v>
          </cell>
          <cell r="L39">
            <v>0.22289542741104257</v>
          </cell>
        </row>
        <row r="40">
          <cell r="K40">
            <v>-4860.2157894736847</v>
          </cell>
          <cell r="L40">
            <v>0.23109782881604782</v>
          </cell>
        </row>
        <row r="41">
          <cell r="K41">
            <v>-4860.2174358974362</v>
          </cell>
          <cell r="L41">
            <v>0.2251002829296205</v>
          </cell>
        </row>
        <row r="42">
          <cell r="K42">
            <v>-4860.1930000000002</v>
          </cell>
          <cell r="L42">
            <v>0.22075720506869853</v>
          </cell>
        </row>
        <row r="43">
          <cell r="K43">
            <v>-4860.1575609756092</v>
          </cell>
          <cell r="L43">
            <v>0.21820268617643229</v>
          </cell>
        </row>
        <row r="44">
          <cell r="K44">
            <v>-4860.160952380952</v>
          </cell>
          <cell r="L44">
            <v>0.21297102187480474</v>
          </cell>
        </row>
        <row r="45">
          <cell r="K45">
            <v>-4860.132790697674</v>
          </cell>
          <cell r="L45">
            <v>0.20985739121866298</v>
          </cell>
        </row>
        <row r="46">
          <cell r="K46">
            <v>-4860.1352272727272</v>
          </cell>
          <cell r="L46">
            <v>0.20504691584953097</v>
          </cell>
        </row>
        <row r="47">
          <cell r="K47">
            <v>-4860.1542222222215</v>
          </cell>
          <cell r="L47">
            <v>0.20133656652252693</v>
          </cell>
        </row>
        <row r="48">
          <cell r="K48">
            <v>-4860.1471739130429</v>
          </cell>
          <cell r="L48">
            <v>0.19703715117053203</v>
          </cell>
        </row>
        <row r="49">
          <cell r="K49">
            <v>-4860.1346808510625</v>
          </cell>
          <cell r="L49">
            <v>0.19320363815632211</v>
          </cell>
        </row>
        <row r="50">
          <cell r="K50">
            <v>-4860.1777083333327</v>
          </cell>
          <cell r="L50">
            <v>0.19396827434511771</v>
          </cell>
        </row>
        <row r="51">
          <cell r="K51">
            <v>-4860.1918367346934</v>
          </cell>
          <cell r="L51">
            <v>0.19049315552485954</v>
          </cell>
        </row>
        <row r="52">
          <cell r="K52">
            <v>-4860.2163999999993</v>
          </cell>
          <cell r="L52">
            <v>0.18825379308859794</v>
          </cell>
        </row>
        <row r="53">
          <cell r="K53">
            <v>-4860.1980392156856</v>
          </cell>
          <cell r="L53">
            <v>0.18543684927026163</v>
          </cell>
        </row>
        <row r="54">
          <cell r="K54">
            <v>-4860.204615384615</v>
          </cell>
          <cell r="L54">
            <v>0.1819546670744405</v>
          </cell>
        </row>
        <row r="55">
          <cell r="K55">
            <v>-4860.2258490566037</v>
          </cell>
          <cell r="L55">
            <v>0.17974712804604914</v>
          </cell>
        </row>
        <row r="56">
          <cell r="K56">
            <v>-4860.2001851851855</v>
          </cell>
          <cell r="L56">
            <v>0.17824430873029448</v>
          </cell>
        </row>
        <row r="57">
          <cell r="K57">
            <v>-4860.2039999999997</v>
          </cell>
          <cell r="L57">
            <v>0.17501507390586624</v>
          </cell>
        </row>
        <row r="58">
          <cell r="K58">
            <v>-4860.1701785714276</v>
          </cell>
          <cell r="L58">
            <v>0.17515771947861489</v>
          </cell>
        </row>
        <row r="59">
          <cell r="K59">
            <v>-4860.198771929824</v>
          </cell>
          <cell r="L59">
            <v>0.17441705092995385</v>
          </cell>
        </row>
        <row r="60">
          <cell r="K60">
            <v>-4860.1499999999996</v>
          </cell>
          <cell r="L60">
            <v>0.17818809776502362</v>
          </cell>
        </row>
        <row r="61">
          <cell r="K61">
            <v>-4860.1462711864397</v>
          </cell>
          <cell r="L61">
            <v>0.17518161208429794</v>
          </cell>
        </row>
        <row r="62">
          <cell r="K62">
            <v>-4860.1579999999985</v>
          </cell>
          <cell r="L62">
            <v>0.17263605949959526</v>
          </cell>
        </row>
        <row r="63">
          <cell r="K63">
            <v>-4860.155901639343</v>
          </cell>
          <cell r="L63">
            <v>0.1697953408143171</v>
          </cell>
        </row>
        <row r="64">
          <cell r="K64">
            <v>-4860.1780645161289</v>
          </cell>
          <cell r="L64">
            <v>0.16849817833763844</v>
          </cell>
        </row>
        <row r="65">
          <cell r="K65">
            <v>-4860.1514285714284</v>
          </cell>
          <cell r="L65">
            <v>0.16792792463476028</v>
          </cell>
        </row>
        <row r="66">
          <cell r="K66">
            <v>-4860.1520312499997</v>
          </cell>
          <cell r="L66">
            <v>0.16528432388642877</v>
          </cell>
        </row>
        <row r="67">
          <cell r="K67">
            <v>-4860.1218461538456</v>
          </cell>
          <cell r="L67">
            <v>0.16549763133148274</v>
          </cell>
        </row>
        <row r="68">
          <cell r="K68">
            <v>-4860.1093939393932</v>
          </cell>
          <cell r="L68">
            <v>0.16344583140487448</v>
          </cell>
        </row>
        <row r="69">
          <cell r="K69">
            <v>-4860.0994029850744</v>
          </cell>
          <cell r="L69">
            <v>0.16129758219663198</v>
          </cell>
        </row>
        <row r="70">
          <cell r="K70">
            <v>-4860.0932352941172</v>
          </cell>
          <cell r="L70">
            <v>0.15902750453385334</v>
          </cell>
        </row>
        <row r="71">
          <cell r="K71">
            <v>-4860.116231884057</v>
          </cell>
          <cell r="L71">
            <v>0.15838419806430817</v>
          </cell>
        </row>
        <row r="72">
          <cell r="K72">
            <v>-4860.1314285714279</v>
          </cell>
          <cell r="L72">
            <v>0.15684311710628118</v>
          </cell>
        </row>
        <row r="73">
          <cell r="K73">
            <v>-4860.0880281690133</v>
          </cell>
          <cell r="L73">
            <v>0.16059392028381783</v>
          </cell>
        </row>
        <row r="74">
          <cell r="K74">
            <v>-4860.0905555555546</v>
          </cell>
          <cell r="L74">
            <v>0.15836790935654521</v>
          </cell>
        </row>
        <row r="75">
          <cell r="K75">
            <v>-4860.0760273972601</v>
          </cell>
          <cell r="L75">
            <v>0.15685766795303113</v>
          </cell>
        </row>
        <row r="76">
          <cell r="K76">
            <v>-4860.0928378378376</v>
          </cell>
          <cell r="L76">
            <v>0.15563398430405362</v>
          </cell>
        </row>
        <row r="77">
          <cell r="K77">
            <v>-4860.0864000000001</v>
          </cell>
          <cell r="L77">
            <v>0.15367974656572231</v>
          </cell>
        </row>
        <row r="78">
          <cell r="K78">
            <v>-4860.0653947368419</v>
          </cell>
          <cell r="L78">
            <v>0.15309204212183727</v>
          </cell>
        </row>
        <row r="79">
          <cell r="K79">
            <v>-4860.0790909090902</v>
          </cell>
          <cell r="L79">
            <v>0.15171025260563642</v>
          </cell>
        </row>
        <row r="80">
          <cell r="K80">
            <v>-4860.08</v>
          </cell>
          <cell r="L80">
            <v>0.14975537828964117</v>
          </cell>
        </row>
        <row r="81">
          <cell r="K81">
            <v>-4860.081518987342</v>
          </cell>
          <cell r="L81">
            <v>0.14785539140501452</v>
          </cell>
        </row>
        <row r="82">
          <cell r="K82">
            <v>-4860.0713750000004</v>
          </cell>
          <cell r="L82">
            <v>0.1463474865774323</v>
          </cell>
        </row>
        <row r="83">
          <cell r="K83">
            <v>-4860.0676543209884</v>
          </cell>
          <cell r="L83">
            <v>0.1445773183298856</v>
          </cell>
        </row>
        <row r="84">
          <cell r="K84">
            <v>-4860.0741463414633</v>
          </cell>
          <cell r="L84">
            <v>0.1429507879283356</v>
          </cell>
        </row>
        <row r="85">
          <cell r="K85">
            <v>-4860.0493975903619</v>
          </cell>
          <cell r="L85">
            <v>0.14337022198623645</v>
          </cell>
        </row>
        <row r="86">
          <cell r="K86">
            <v>-4860.0569047619047</v>
          </cell>
          <cell r="L86">
            <v>0.14185194015492469</v>
          </cell>
        </row>
        <row r="87">
          <cell r="K87">
            <v>-4860.0541176470597</v>
          </cell>
          <cell r="L87">
            <v>0.14020086571912943</v>
          </cell>
        </row>
        <row r="88">
          <cell r="K88">
            <v>-4860.0777906976755</v>
          </cell>
          <cell r="L88">
            <v>0.14056874908466738</v>
          </cell>
        </row>
        <row r="89">
          <cell r="K89">
            <v>-4860.0565517241384</v>
          </cell>
          <cell r="L89">
            <v>0.14055754748003049</v>
          </cell>
        </row>
        <row r="90">
          <cell r="K90">
            <v>-4860.0403409090914</v>
          </cell>
          <cell r="L90">
            <v>0.13989354895146225</v>
          </cell>
        </row>
        <row r="91">
          <cell r="K91">
            <v>-4860.0622471910119</v>
          </cell>
          <cell r="L91">
            <v>0.14003681779199434</v>
          </cell>
        </row>
        <row r="92">
          <cell r="K92">
            <v>-4860.0860000000002</v>
          </cell>
          <cell r="L92">
            <v>0.14049456074169719</v>
          </cell>
        </row>
        <row r="93">
          <cell r="K93">
            <v>-4860.0708791208799</v>
          </cell>
          <cell r="L93">
            <v>0.13976245749947194</v>
          </cell>
        </row>
        <row r="94">
          <cell r="K94">
            <v>-4860.045760869566</v>
          </cell>
          <cell r="L94">
            <v>0.14049850107047157</v>
          </cell>
        </row>
        <row r="95">
          <cell r="K95">
            <v>-4860.0311827956994</v>
          </cell>
          <cell r="L95">
            <v>0.1397420358851377</v>
          </cell>
        </row>
        <row r="96">
          <cell r="K96">
            <v>-4860.0210638297885</v>
          </cell>
          <cell r="L96">
            <v>0.13861725787029827</v>
          </cell>
        </row>
        <row r="97">
          <cell r="K97">
            <v>-4860.0200000000004</v>
          </cell>
          <cell r="L97">
            <v>0.1371544931207237</v>
          </cell>
        </row>
        <row r="98">
          <cell r="K98">
            <v>-4860.011145833334</v>
          </cell>
          <cell r="L98">
            <v>0.13600679402789781</v>
          </cell>
        </row>
        <row r="99">
          <cell r="K99">
            <v>-4860.0356701030933</v>
          </cell>
          <cell r="L99">
            <v>0.13681333597532816</v>
          </cell>
        </row>
        <row r="100">
          <cell r="K100">
            <v>-4860.0593877551028</v>
          </cell>
          <cell r="L100">
            <v>0.1374715177222641</v>
          </cell>
        </row>
        <row r="101">
          <cell r="K101">
            <v>-4860.0548484848487</v>
          </cell>
          <cell r="L101">
            <v>0.13615152196483452</v>
          </cell>
        </row>
        <row r="102">
          <cell r="K102">
            <v>-4860.0340000000006</v>
          </cell>
          <cell r="L102">
            <v>0.13638603856389184</v>
          </cell>
        </row>
        <row r="103">
          <cell r="K103">
            <v>-4860.02801980198</v>
          </cell>
          <cell r="L103">
            <v>0.13516129123955573</v>
          </cell>
        </row>
        <row r="104">
          <cell r="K104">
            <v>-4860.0395098039216</v>
          </cell>
          <cell r="L104">
            <v>0.13432195445304973</v>
          </cell>
        </row>
        <row r="105">
          <cell r="K105">
            <v>-4860.0479611650489</v>
          </cell>
          <cell r="L105">
            <v>0.13327968837236409</v>
          </cell>
        </row>
        <row r="106">
          <cell r="K106">
            <v>-4860.0580769230764</v>
          </cell>
          <cell r="L106">
            <v>0.13237899606155398</v>
          </cell>
        </row>
        <row r="107">
          <cell r="K107">
            <v>-4860.04</v>
          </cell>
          <cell r="L107">
            <v>0.13235248198344973</v>
          </cell>
        </row>
        <row r="108">
          <cell r="K108">
            <v>-4860.0403773584903</v>
          </cell>
          <cell r="L108">
            <v>0.13109847087627291</v>
          </cell>
        </row>
        <row r="109">
          <cell r="K109">
            <v>-4860.0206542056076</v>
          </cell>
          <cell r="L109">
            <v>0.13135662548252375</v>
          </cell>
        </row>
        <row r="110">
          <cell r="K110">
            <v>-4860.0230555555554</v>
          </cell>
          <cell r="L110">
            <v>0.13015683076276752</v>
          </cell>
        </row>
        <row r="111">
          <cell r="K111">
            <v>-4860.0132110091736</v>
          </cell>
          <cell r="L111">
            <v>0.12933242172705506</v>
          </cell>
        </row>
        <row r="112">
          <cell r="K112">
            <v>-4860.0252727272718</v>
          </cell>
          <cell r="L112">
            <v>0.12871765748194011</v>
          </cell>
        </row>
        <row r="113">
          <cell r="K113">
            <v>-4860.0305405405397</v>
          </cell>
          <cell r="L113">
            <v>0.1276614994477272</v>
          </cell>
        </row>
        <row r="114">
          <cell r="K114">
            <v>-4860.0249999999996</v>
          </cell>
          <cell r="L114">
            <v>0.12663779051740379</v>
          </cell>
        </row>
        <row r="115">
          <cell r="K115">
            <v>-4860.0070796460168</v>
          </cell>
          <cell r="L115">
            <v>0.12678495993357822</v>
          </cell>
        </row>
        <row r="116">
          <cell r="K116">
            <v>-4859.9916666666659</v>
          </cell>
          <cell r="L116">
            <v>0.12660955146829769</v>
          </cell>
        </row>
        <row r="117">
          <cell r="K117">
            <v>-4859.9874782608695</v>
          </cell>
          <cell r="L117">
            <v>0.12557363987295278</v>
          </cell>
        </row>
        <row r="118">
          <cell r="K118">
            <v>-4859.9774999999991</v>
          </cell>
          <cell r="L118">
            <v>0.12488566735236208</v>
          </cell>
        </row>
        <row r="119">
          <cell r="K119">
            <v>-4859.9754700854692</v>
          </cell>
          <cell r="L119">
            <v>0.12383030656327901</v>
          </cell>
        </row>
        <row r="120">
          <cell r="K120">
            <v>-4859.9709322033887</v>
          </cell>
          <cell r="L120">
            <v>0.12286024510572659</v>
          </cell>
        </row>
        <row r="121">
          <cell r="K121">
            <v>-4859.9526050420154</v>
          </cell>
          <cell r="L121">
            <v>0.12319429063784099</v>
          </cell>
        </row>
        <row r="122">
          <cell r="K122">
            <v>-4859.9433333333318</v>
          </cell>
          <cell r="L122">
            <v>0.12251469547327497</v>
          </cell>
        </row>
        <row r="123">
          <cell r="K123">
            <v>-4859.9636363636355</v>
          </cell>
          <cell r="L123">
            <v>0.12318265682371252</v>
          </cell>
        </row>
        <row r="124">
          <cell r="K124">
            <v>-4859.9519672131137</v>
          </cell>
          <cell r="L124">
            <v>0.12272482413764484</v>
          </cell>
        </row>
        <row r="125">
          <cell r="K125">
            <v>-4859.9716260162595</v>
          </cell>
          <cell r="L125">
            <v>0.12330024522654891</v>
          </cell>
        </row>
        <row r="126">
          <cell r="K126">
            <v>-4859.9647580645151</v>
          </cell>
          <cell r="L126">
            <v>0.12249453194118463</v>
          </cell>
        </row>
        <row r="127">
          <cell r="K127">
            <v>-4859.9642399999993</v>
          </cell>
          <cell r="L127">
            <v>0.1215117285723684</v>
          </cell>
        </row>
        <row r="128">
          <cell r="K128">
            <v>-4859.9645238095227</v>
          </cell>
          <cell r="L128">
            <v>0.1205438262996355</v>
          </cell>
        </row>
        <row r="129">
          <cell r="K129">
            <v>-4859.9784251968495</v>
          </cell>
          <cell r="L129">
            <v>0.12039614159555294</v>
          </cell>
        </row>
        <row r="130">
          <cell r="K130">
            <v>-4859.9780468749996</v>
          </cell>
          <cell r="L130">
            <v>0.11945244265201542</v>
          </cell>
        </row>
        <row r="131">
          <cell r="K131">
            <v>-4859.9843410852709</v>
          </cell>
          <cell r="L131">
            <v>0.11868984833949328</v>
          </cell>
        </row>
        <row r="132">
          <cell r="K132">
            <v>-4859.980461538461</v>
          </cell>
          <cell r="L132">
            <v>0.11783719105683503</v>
          </cell>
        </row>
        <row r="133">
          <cell r="K133">
            <v>-4859.9817557251909</v>
          </cell>
          <cell r="L133">
            <v>0.1169413723513722</v>
          </cell>
        </row>
        <row r="134">
          <cell r="K134">
            <v>-4859.9783333333335</v>
          </cell>
          <cell r="L134">
            <v>0.116102523883523</v>
          </cell>
        </row>
        <row r="135">
          <cell r="K135">
            <v>-4860.0022556390977</v>
          </cell>
          <cell r="L135">
            <v>0.11768334234367249</v>
          </cell>
        </row>
        <row r="136">
          <cell r="K136">
            <v>-4859.9997014925375</v>
          </cell>
          <cell r="L136">
            <v>0.11682972964471579</v>
          </cell>
        </row>
        <row r="137">
          <cell r="K137">
            <v>-4859.9942222222226</v>
          </cell>
          <cell r="L137">
            <v>0.1160904732228152</v>
          </cell>
        </row>
        <row r="138">
          <cell r="K138">
            <v>-4859.9875735294117</v>
          </cell>
          <cell r="L138">
            <v>0.11542535225210181</v>
          </cell>
        </row>
        <row r="139">
          <cell r="K139">
            <v>-4859.9692700729929</v>
          </cell>
          <cell r="L139">
            <v>0.11603246069397187</v>
          </cell>
        </row>
        <row r="140">
          <cell r="K140">
            <v>-4859.9892753623189</v>
          </cell>
          <cell r="L140">
            <v>0.1169128730486642</v>
          </cell>
        </row>
        <row r="141">
          <cell r="K141">
            <v>-4860.0088489208629</v>
          </cell>
          <cell r="L141">
            <v>0.11770757532496323</v>
          </cell>
        </row>
        <row r="142">
          <cell r="K142">
            <v>-4860.0219285714284</v>
          </cell>
          <cell r="L142">
            <v>0.11759345615032618</v>
          </cell>
        </row>
        <row r="143">
          <cell r="K143">
            <v>-4860.0234042553184</v>
          </cell>
          <cell r="L143">
            <v>0.11676580661564369</v>
          </cell>
        </row>
        <row r="144">
          <cell r="K144">
            <v>-4860.0264084507035</v>
          </cell>
          <cell r="L144">
            <v>0.11597951131016451</v>
          </cell>
        </row>
        <row r="145">
          <cell r="K145">
            <v>-4860.022027972027</v>
          </cell>
          <cell r="L145">
            <v>0.11524888853214404</v>
          </cell>
        </row>
        <row r="146">
          <cell r="K146">
            <v>-4860.0245833333329</v>
          </cell>
          <cell r="L146">
            <v>0.11447427528836762</v>
          </cell>
        </row>
        <row r="147">
          <cell r="K147">
            <v>-4860.0231724137921</v>
          </cell>
          <cell r="L147">
            <v>0.11369081144816359</v>
          </cell>
        </row>
        <row r="148">
          <cell r="K148">
            <v>-4860.0185616438348</v>
          </cell>
          <cell r="L148">
            <v>0.11300352554375845</v>
          </cell>
        </row>
        <row r="149">
          <cell r="K149">
            <v>-4860.019387755101</v>
          </cell>
          <cell r="L149">
            <v>0.11223520175671414</v>
          </cell>
        </row>
        <row r="150">
          <cell r="K150">
            <v>-4860.011418918918</v>
          </cell>
          <cell r="L150">
            <v>0.11175874301516683</v>
          </cell>
        </row>
        <row r="151">
          <cell r="K151">
            <v>-4860.0181208053682</v>
          </cell>
          <cell r="L151">
            <v>0.11120827618594789</v>
          </cell>
        </row>
        <row r="152">
          <cell r="K152">
            <v>-4860.0050666666657</v>
          </cell>
          <cell r="L152">
            <v>0.11123306232238866</v>
          </cell>
        </row>
        <row r="153">
          <cell r="K153">
            <v>-4860.018675496688</v>
          </cell>
          <cell r="L153">
            <v>0.11132886570843337</v>
          </cell>
        </row>
        <row r="154">
          <cell r="K154">
            <v>-4860.0136184210523</v>
          </cell>
          <cell r="L154">
            <v>0.11070957445387823</v>
          </cell>
        </row>
        <row r="155">
          <cell r="K155">
            <v>-4860.0149673202613</v>
          </cell>
          <cell r="L155">
            <v>0.10999187371017638</v>
          </cell>
        </row>
        <row r="156">
          <cell r="K156">
            <v>-4860.0155194805184</v>
          </cell>
          <cell r="L156">
            <v>0.10927670164859667</v>
          </cell>
        </row>
        <row r="157">
          <cell r="K157">
            <v>-4860.0106451612901</v>
          </cell>
          <cell r="L157">
            <v>0.1086787650024499</v>
          </cell>
        </row>
        <row r="158">
          <cell r="K158">
            <v>-4860.0078205128193</v>
          </cell>
          <cell r="L158">
            <v>0.10801679765793848</v>
          </cell>
        </row>
        <row r="159">
          <cell r="K159">
            <v>-4860.0128662420375</v>
          </cell>
          <cell r="L159">
            <v>0.10744512901221566</v>
          </cell>
        </row>
        <row r="160">
          <cell r="K160">
            <v>-4860.0187974683531</v>
          </cell>
          <cell r="L160">
            <v>0.1069275588556083</v>
          </cell>
        </row>
        <row r="161">
          <cell r="K161">
            <v>-4860.0270440251561</v>
          </cell>
          <cell r="L161">
            <v>0.10657246781462737</v>
          </cell>
        </row>
        <row r="162">
          <cell r="K162">
            <v>-4860.0059999999994</v>
          </cell>
          <cell r="L162">
            <v>0.10797486167954473</v>
          </cell>
        </row>
        <row r="163">
          <cell r="K163">
            <v>-4860.0054658385088</v>
          </cell>
          <cell r="L163">
            <v>0.10730344410743696</v>
          </cell>
        </row>
        <row r="164">
          <cell r="K164">
            <v>-4860.0079012345677</v>
          </cell>
          <cell r="L164">
            <v>0.10666682597536498</v>
          </cell>
        </row>
        <row r="165">
          <cell r="K165">
            <v>-4860.0166257668707</v>
          </cell>
          <cell r="L165">
            <v>0.10636881204213337</v>
          </cell>
        </row>
        <row r="166">
          <cell r="K166">
            <v>-4860.0180487804873</v>
          </cell>
          <cell r="L166">
            <v>0.10572780892411879</v>
          </cell>
        </row>
        <row r="167">
          <cell r="K167">
            <v>-4860.0053939393938</v>
          </cell>
          <cell r="L167">
            <v>0.10584431583301349</v>
          </cell>
        </row>
        <row r="168">
          <cell r="K168">
            <v>-4860.0069277108432</v>
          </cell>
          <cell r="L168">
            <v>0.10521594705247121</v>
          </cell>
        </row>
        <row r="169">
          <cell r="K169">
            <v>-4859.9939520958087</v>
          </cell>
          <cell r="L169">
            <v>0.10538587435082976</v>
          </cell>
        </row>
        <row r="170">
          <cell r="K170">
            <v>-4859.9984523809526</v>
          </cell>
          <cell r="L170">
            <v>0.10485331954965363</v>
          </cell>
        </row>
        <row r="171">
          <cell r="K171">
            <v>-4860.0105325443792</v>
          </cell>
          <cell r="L171">
            <v>0.10492873711661041</v>
          </cell>
        </row>
        <row r="172">
          <cell r="K172">
            <v>-4860.0300588235295</v>
          </cell>
          <cell r="L172">
            <v>0.1061215603423773</v>
          </cell>
        </row>
        <row r="173">
          <cell r="K173">
            <v>-4860.0434502923972</v>
          </cell>
          <cell r="L173">
            <v>0.10634566384043827</v>
          </cell>
        </row>
        <row r="174">
          <cell r="K174">
            <v>-4860.0330813953487</v>
          </cell>
          <cell r="L174">
            <v>0.1062328084443729</v>
          </cell>
        </row>
        <row r="175">
          <cell r="K175">
            <v>-4860.0335838150286</v>
          </cell>
          <cell r="L175">
            <v>0.10561815588535815</v>
          </cell>
        </row>
        <row r="176">
          <cell r="K176">
            <v>-4860.0229885057461</v>
          </cell>
          <cell r="L176">
            <v>0.10554257340481332</v>
          </cell>
        </row>
        <row r="177">
          <cell r="K177">
            <v>-4860.0323999999991</v>
          </cell>
          <cell r="L177">
            <v>0.1053589364240189</v>
          </cell>
        </row>
        <row r="178">
          <cell r="K178">
            <v>-4860.0350568181811</v>
          </cell>
          <cell r="L178">
            <v>0.10479228053379891</v>
          </cell>
        </row>
        <row r="179">
          <cell r="K179">
            <v>-4860.0333333333328</v>
          </cell>
          <cell r="L179">
            <v>0.10421280436884221</v>
          </cell>
        </row>
        <row r="180">
          <cell r="K180">
            <v>-4860.0319662921347</v>
          </cell>
          <cell r="L180">
            <v>0.10363470199114695</v>
          </cell>
        </row>
        <row r="181">
          <cell r="K181">
            <v>-4860.0244692737424</v>
          </cell>
          <cell r="L181">
            <v>0.10332644893398008</v>
          </cell>
        </row>
        <row r="182">
          <cell r="K182">
            <v>-4860.0283333333327</v>
          </cell>
          <cell r="L182">
            <v>0.10282344012242257</v>
          </cell>
        </row>
        <row r="183">
          <cell r="K183">
            <v>-4860.0353591160219</v>
          </cell>
          <cell r="L183">
            <v>0.10249486079997781</v>
          </cell>
        </row>
        <row r="184">
          <cell r="K184">
            <v>-4860.0317582417574</v>
          </cell>
          <cell r="L184">
            <v>0.10199373052396964</v>
          </cell>
        </row>
        <row r="185">
          <cell r="K185">
            <v>-4860.0208743169396</v>
          </cell>
          <cell r="L185">
            <v>0.1020171061392818</v>
          </cell>
        </row>
        <row r="186">
          <cell r="K186">
            <v>-4860.0077717391305</v>
          </cell>
          <cell r="L186">
            <v>0.10230367832868716</v>
          </cell>
        </row>
        <row r="187">
          <cell r="K187">
            <v>-4860.0161081081078</v>
          </cell>
          <cell r="L187">
            <v>0.10209011333537392</v>
          </cell>
        </row>
        <row r="188">
          <cell r="K188">
            <v>-4860.0031182795701</v>
          </cell>
          <cell r="L188">
            <v>0.10236727095738167</v>
          </cell>
        </row>
        <row r="189">
          <cell r="K189">
            <v>-4860.0017647058821</v>
          </cell>
          <cell r="L189">
            <v>0.10182737763790474</v>
          </cell>
        </row>
        <row r="190">
          <cell r="K190">
            <v>-4859.984202127659</v>
          </cell>
          <cell r="L190">
            <v>0.10279568303011896</v>
          </cell>
        </row>
        <row r="191">
          <cell r="K191">
            <v>-4859.9760846560839</v>
          </cell>
          <cell r="L191">
            <v>0.10257205365866832</v>
          </cell>
        </row>
        <row r="192">
          <cell r="K192">
            <v>-4859.9700526315783</v>
          </cell>
          <cell r="L192">
            <v>0.10220892264020036</v>
          </cell>
        </row>
        <row r="193">
          <cell r="K193">
            <v>-4859.9831413612555</v>
          </cell>
          <cell r="L193">
            <v>0.10251141185936856</v>
          </cell>
        </row>
        <row r="194">
          <cell r="K194">
            <v>-4859.9897395833323</v>
          </cell>
          <cell r="L194">
            <v>0.10218934201460429</v>
          </cell>
        </row>
        <row r="195">
          <cell r="K195">
            <v>-4859.9959585492215</v>
          </cell>
          <cell r="L195">
            <v>0.10184852992579704</v>
          </cell>
        </row>
        <row r="196">
          <cell r="K196">
            <v>-4860.0168041237102</v>
          </cell>
          <cell r="L196">
            <v>0.10344429230719739</v>
          </cell>
        </row>
        <row r="197">
          <cell r="K197">
            <v>-4860.0173333333323</v>
          </cell>
          <cell r="L197">
            <v>0.10291380219814783</v>
          </cell>
        </row>
        <row r="198">
          <cell r="K198">
            <v>-4860.0210714285704</v>
          </cell>
          <cell r="L198">
            <v>0.10245560039513982</v>
          </cell>
        </row>
        <row r="199">
          <cell r="K199">
            <v>-4860.0189847715719</v>
          </cell>
          <cell r="L199">
            <v>0.10195554981688086</v>
          </cell>
        </row>
        <row r="200">
          <cell r="K200">
            <v>-4860.0119696969687</v>
          </cell>
          <cell r="L200">
            <v>0.10168159162517523</v>
          </cell>
        </row>
        <row r="201">
          <cell r="K201">
            <v>-4860.016532663316</v>
          </cell>
          <cell r="L201">
            <v>0.10127218631726223</v>
          </cell>
        </row>
        <row r="202">
          <cell r="K202">
            <v>-4860.0131499999989</v>
          </cell>
          <cell r="L202">
            <v>0.1008213150845437</v>
          </cell>
        </row>
        <row r="203">
          <cell r="K203">
            <v>-4860.0026865671634</v>
          </cell>
          <cell r="L203">
            <v>0.10086266576201597</v>
          </cell>
        </row>
        <row r="204">
          <cell r="K204">
            <v>-4860.0018811881173</v>
          </cell>
          <cell r="L204">
            <v>0.10036533496064909</v>
          </cell>
        </row>
        <row r="205">
          <cell r="K205">
            <v>-4859.9944827586196</v>
          </cell>
          <cell r="L205">
            <v>0.10014336656263807</v>
          </cell>
        </row>
        <row r="206">
          <cell r="K206">
            <v>-4859.9952450980381</v>
          </cell>
          <cell r="L206">
            <v>9.9654174522620903E-2</v>
          </cell>
        </row>
        <row r="207">
          <cell r="K207">
            <v>-4860.0031707317066</v>
          </cell>
          <cell r="L207">
            <v>9.9483077997478672E-2</v>
          </cell>
        </row>
        <row r="208">
          <cell r="K208">
            <v>-4860.0087378640765</v>
          </cell>
          <cell r="L208">
            <v>9.9155380740676424E-2</v>
          </cell>
        </row>
        <row r="209">
          <cell r="K209">
            <v>-4860.0080193236709</v>
          </cell>
          <cell r="L209">
            <v>9.8677822709005436E-2</v>
          </cell>
        </row>
        <row r="210">
          <cell r="K210">
            <v>-4859.9999999999991</v>
          </cell>
          <cell r="L210">
            <v>9.8529154264407351E-2</v>
          </cell>
        </row>
        <row r="211">
          <cell r="K211">
            <v>-4859.9952631578935</v>
          </cell>
          <cell r="L211">
            <v>9.817093483703572E-2</v>
          </cell>
        </row>
        <row r="212">
          <cell r="K212">
            <v>-4859.9942380952371</v>
          </cell>
          <cell r="L212">
            <v>9.7707712985848363E-2</v>
          </cell>
        </row>
        <row r="213">
          <cell r="K213">
            <v>-4859.994786729857</v>
          </cell>
          <cell r="L213">
            <v>9.7245088350873643E-2</v>
          </cell>
        </row>
        <row r="214">
          <cell r="K214">
            <v>-4860.0080660377353</v>
          </cell>
          <cell r="L214">
            <v>9.76920362697907E-2</v>
          </cell>
        </row>
        <row r="215">
          <cell r="K215">
            <v>-4860.0061971830974</v>
          </cell>
          <cell r="L215">
            <v>9.7250265001367131E-2</v>
          </cell>
        </row>
        <row r="216">
          <cell r="K216">
            <v>-4860.0009345794388</v>
          </cell>
          <cell r="L216">
            <v>9.6937712598468326E-2</v>
          </cell>
        </row>
        <row r="217">
          <cell r="K217">
            <v>-4860.0046046511625</v>
          </cell>
          <cell r="L217">
            <v>9.6555560895398365E-2</v>
          </cell>
        </row>
        <row r="218">
          <cell r="K218">
            <v>-4860.0097222222212</v>
          </cell>
          <cell r="L218">
            <v>9.6243659626880987E-2</v>
          </cell>
        </row>
        <row r="219">
          <cell r="K219">
            <v>-4860.0276036866344</v>
          </cell>
          <cell r="L219">
            <v>9.745366577054268E-2</v>
          </cell>
        </row>
        <row r="220">
          <cell r="K220">
            <v>-4860.0259633027508</v>
          </cell>
          <cell r="L220">
            <v>9.7019469182559118E-2</v>
          </cell>
        </row>
        <row r="221">
          <cell r="K221">
            <v>-4860.0094977168928</v>
          </cell>
          <cell r="L221">
            <v>9.7969033274004483E-2</v>
          </cell>
        </row>
        <row r="222">
          <cell r="K222">
            <v>-4860.0069545454526</v>
          </cell>
          <cell r="L222">
            <v>9.755585722583314E-2</v>
          </cell>
        </row>
        <row r="223">
          <cell r="K223">
            <v>-4860.0039366515821</v>
          </cell>
          <cell r="L223">
            <v>9.7160305428232757E-2</v>
          </cell>
        </row>
        <row r="224">
          <cell r="K224">
            <v>-4860.0042342342331</v>
          </cell>
          <cell r="L224">
            <v>9.6722113994745201E-2</v>
          </cell>
        </row>
        <row r="225">
          <cell r="K225">
            <v>-4859.9899999999989</v>
          </cell>
          <cell r="L225">
            <v>9.7333847729288089E-2</v>
          </cell>
        </row>
        <row r="226">
          <cell r="K226">
            <v>-4859.986249999999</v>
          </cell>
          <cell r="L226">
            <v>9.6970883352320875E-2</v>
          </cell>
        </row>
        <row r="227">
          <cell r="K227">
            <v>-4859.9740444444433</v>
          </cell>
          <cell r="L227">
            <v>9.7307463493296081E-2</v>
          </cell>
        </row>
        <row r="228">
          <cell r="K228">
            <v>-4859.9808849557512</v>
          </cell>
          <cell r="L228">
            <v>9.7117150212844311E-2</v>
          </cell>
        </row>
        <row r="229">
          <cell r="K229">
            <v>-4859.9885022026419</v>
          </cell>
          <cell r="L229">
            <v>9.6987959444457608E-2</v>
          </cell>
        </row>
        <row r="230">
          <cell r="K230">
            <v>-4859.9868859649114</v>
          </cell>
          <cell r="L230">
            <v>9.6575161934524895E-2</v>
          </cell>
        </row>
        <row r="231">
          <cell r="K231">
            <v>-4859.9973799126619</v>
          </cell>
          <cell r="L231">
            <v>9.6723463576627366E-2</v>
          </cell>
        </row>
        <row r="232">
          <cell r="K232">
            <v>-4859.9924782608687</v>
          </cell>
          <cell r="L232">
            <v>9.642667185593351E-2</v>
          </cell>
        </row>
        <row r="233">
          <cell r="K233">
            <v>-4859.9902597402588</v>
          </cell>
          <cell r="L233">
            <v>9.6033961816846869E-2</v>
          </cell>
        </row>
        <row r="234">
          <cell r="K234">
            <v>-4859.9925862068958</v>
          </cell>
          <cell r="L234">
            <v>9.5647424276789669E-2</v>
          </cell>
        </row>
        <row r="235">
          <cell r="K235">
            <v>-4859.9858798283249</v>
          </cell>
          <cell r="L235">
            <v>9.5471870151073959E-2</v>
          </cell>
        </row>
        <row r="236">
          <cell r="K236">
            <v>-4859.979273504272</v>
          </cell>
          <cell r="L236">
            <v>9.5292269190872955E-2</v>
          </cell>
        </row>
        <row r="237">
          <cell r="K237">
            <v>-4859.9944680851049</v>
          </cell>
          <cell r="L237">
            <v>9.6094797003296026E-2</v>
          </cell>
        </row>
        <row r="238">
          <cell r="K238">
            <v>-4859.9940677966088</v>
          </cell>
          <cell r="L238">
            <v>9.5687586577056075E-2</v>
          </cell>
        </row>
        <row r="239">
          <cell r="K239">
            <v>-4859.9919831223615</v>
          </cell>
          <cell r="L239">
            <v>9.5305788412617387E-2</v>
          </cell>
        </row>
        <row r="240">
          <cell r="K240">
            <v>-4859.985294117645</v>
          </cell>
          <cell r="L240">
            <v>9.5139932381387349E-2</v>
          </cell>
        </row>
        <row r="241">
          <cell r="K241">
            <v>-4859.9815481171536</v>
          </cell>
          <cell r="L241">
            <v>9.4815049386585998E-2</v>
          </cell>
        </row>
        <row r="242">
          <cell r="K242">
            <v>-4859.9799583333324</v>
          </cell>
          <cell r="L242">
            <v>9.443254324046127E-2</v>
          </cell>
        </row>
        <row r="243">
          <cell r="K243">
            <v>-4859.9852282157663</v>
          </cell>
          <cell r="L243">
            <v>9.4187433827512879E-2</v>
          </cell>
        </row>
        <row r="244">
          <cell r="K244">
            <v>-4859.9892561983461</v>
          </cell>
          <cell r="L244">
            <v>9.388386992152134E-2</v>
          </cell>
        </row>
        <row r="245">
          <cell r="K245">
            <v>-4859.9948971193407</v>
          </cell>
          <cell r="L245">
            <v>9.3666730066014267E-2</v>
          </cell>
        </row>
        <row r="246">
          <cell r="K246">
            <v>-4860.0010245901631</v>
          </cell>
          <cell r="L246">
            <v>9.3483092821829566E-2</v>
          </cell>
        </row>
        <row r="247">
          <cell r="K247">
            <v>-4859.9987755102029</v>
          </cell>
          <cell r="L247">
            <v>9.312790937774626E-2</v>
          </cell>
        </row>
        <row r="248">
          <cell r="K248">
            <v>-4859.9961788617875</v>
          </cell>
          <cell r="L248">
            <v>9.278490964559237E-2</v>
          </cell>
        </row>
        <row r="249">
          <cell r="K249">
            <v>-4859.995384615384</v>
          </cell>
          <cell r="L249">
            <v>9.2411911914910772E-2</v>
          </cell>
        </row>
        <row r="250">
          <cell r="K250">
            <v>-4859.9929032258051</v>
          </cell>
          <cell r="L250">
            <v>9.2071972396826338E-2</v>
          </cell>
        </row>
        <row r="251">
          <cell r="K251">
            <v>-4859.9950602409626</v>
          </cell>
          <cell r="L251">
            <v>9.1726825243426582E-2</v>
          </cell>
        </row>
        <row r="252">
          <cell r="K252">
            <v>-4859.9964399999999</v>
          </cell>
          <cell r="L252">
            <v>9.1369599542090757E-2</v>
          </cell>
        </row>
        <row r="253">
          <cell r="K253">
            <v>-4860.0018326693225</v>
          </cell>
          <cell r="L253">
            <v>9.1164485726202713E-2</v>
          </cell>
        </row>
        <row r="254">
          <cell r="K254">
            <v>-4859.999007936508</v>
          </cell>
          <cell r="L254">
            <v>9.0845927513321267E-2</v>
          </cell>
        </row>
        <row r="255">
          <cell r="K255">
            <v>-4859.9992490118575</v>
          </cell>
          <cell r="L255">
            <v>9.0486461386987307E-2</v>
          </cell>
        </row>
        <row r="256">
          <cell r="K256">
            <v>-4859.9925984251977</v>
          </cell>
          <cell r="L256">
            <v>9.0374549147076461E-2</v>
          </cell>
        </row>
        <row r="257">
          <cell r="K257">
            <v>-4859.9899215686282</v>
          </cell>
          <cell r="L257">
            <v>9.0059232771041289E-2</v>
          </cell>
        </row>
        <row r="258">
          <cell r="K258">
            <v>-4859.9993750000003</v>
          </cell>
          <cell r="L258">
            <v>9.0203482186274275E-2</v>
          </cell>
        </row>
        <row r="259">
          <cell r="K259">
            <v>-4859.9941245136188</v>
          </cell>
          <cell r="L259">
            <v>9.0005085582338759E-2</v>
          </cell>
        </row>
        <row r="260">
          <cell r="K260">
            <v>-4859.9859302325576</v>
          </cell>
          <cell r="L260">
            <v>9.0029239021258478E-2</v>
          </cell>
        </row>
        <row r="261">
          <cell r="K261">
            <v>-4859.9790347490343</v>
          </cell>
          <cell r="L261">
            <v>8.9945665051227822E-2</v>
          </cell>
        </row>
        <row r="262">
          <cell r="K262">
            <v>-4859.9850384615384</v>
          </cell>
          <cell r="L262">
            <v>8.9799970731193987E-2</v>
          </cell>
        </row>
        <row r="263">
          <cell r="K263">
            <v>-4859.9816091954017</v>
          </cell>
          <cell r="L263">
            <v>8.9520954194396735E-2</v>
          </cell>
        </row>
        <row r="264">
          <cell r="K264">
            <v>-4859.9727099236634</v>
          </cell>
          <cell r="L264">
            <v>8.9621552627487097E-2</v>
          </cell>
        </row>
        <row r="265">
          <cell r="K265">
            <v>-4859.9721673003796</v>
          </cell>
          <cell r="L265">
            <v>8.9281784899791383E-2</v>
          </cell>
        </row>
        <row r="266">
          <cell r="K266">
            <v>-4859.9708333333338</v>
          </cell>
          <cell r="L266">
            <v>8.8952956235380423E-2</v>
          </cell>
        </row>
        <row r="267">
          <cell r="K267">
            <v>-4859.9616981132076</v>
          </cell>
          <cell r="L267">
            <v>8.9086265604736758E-2</v>
          </cell>
        </row>
        <row r="268">
          <cell r="K268">
            <v>-4859.9663157894738</v>
          </cell>
          <cell r="L268">
            <v>8.8870769960379459E-2</v>
          </cell>
        </row>
        <row r="269">
          <cell r="K269">
            <v>-4859.9733333333334</v>
          </cell>
          <cell r="L269">
            <v>8.8814967902163283E-2</v>
          </cell>
        </row>
        <row r="270">
          <cell r="K270">
            <v>-4859.9668656716422</v>
          </cell>
          <cell r="L270">
            <v>8.8719010163138393E-2</v>
          </cell>
        </row>
        <row r="271">
          <cell r="K271">
            <v>-4859.9674349442384</v>
          </cell>
          <cell r="L271">
            <v>8.8390417596421758E-2</v>
          </cell>
        </row>
        <row r="272">
          <cell r="K272">
            <v>-4859.965925925927</v>
          </cell>
          <cell r="L272">
            <v>8.807536533120712E-2</v>
          </cell>
        </row>
        <row r="273">
          <cell r="K273">
            <v>-4859.9685608856098</v>
          </cell>
          <cell r="L273">
            <v>8.778931464491968E-2</v>
          </cell>
        </row>
        <row r="274">
          <cell r="K274">
            <v>-4859.9654411764714</v>
          </cell>
          <cell r="L274">
            <v>8.7521583050769847E-2</v>
          </cell>
        </row>
        <row r="275">
          <cell r="K275">
            <v>-4859.9657509157523</v>
          </cell>
          <cell r="L275">
            <v>8.720095194752335E-2</v>
          </cell>
        </row>
        <row r="276">
          <cell r="K276">
            <v>-4859.96186131387</v>
          </cell>
          <cell r="L276">
            <v>8.6969140100247116E-2</v>
          </cell>
        </row>
        <row r="277">
          <cell r="K277">
            <v>-4859.9529454545464</v>
          </cell>
          <cell r="L277">
            <v>8.7109790778039556E-2</v>
          </cell>
        </row>
        <row r="278">
          <cell r="K278">
            <v>-4859.9583695652182</v>
          </cell>
          <cell r="L278">
            <v>8.6962924747789896E-2</v>
          </cell>
        </row>
        <row r="279">
          <cell r="K279">
            <v>-4859.9593501805066</v>
          </cell>
          <cell r="L279">
            <v>8.6653959147339407E-2</v>
          </cell>
        </row>
        <row r="280">
          <cell r="K280">
            <v>-4859.9590647482019</v>
          </cell>
          <cell r="L280">
            <v>8.6342163408561406E-2</v>
          </cell>
        </row>
        <row r="281">
          <cell r="K281">
            <v>-4859.9616845878136</v>
          </cell>
          <cell r="L281">
            <v>8.6072016953050903E-2</v>
          </cell>
        </row>
        <row r="282">
          <cell r="K282">
            <v>-4859.9537500000006</v>
          </cell>
          <cell r="L282">
            <v>8.6130323926552468E-2</v>
          </cell>
        </row>
        <row r="283">
          <cell r="K283">
            <v>-4859.9507829181503</v>
          </cell>
          <cell r="L283">
            <v>8.5874536631428702E-2</v>
          </cell>
        </row>
        <row r="284">
          <cell r="K284">
            <v>-4859.9523049645395</v>
          </cell>
          <cell r="L284">
            <v>8.5583010592289968E-2</v>
          </cell>
        </row>
        <row r="285">
          <cell r="K285">
            <v>-4859.9542756183746</v>
          </cell>
          <cell r="L285">
            <v>8.5302826852482139E-2</v>
          </cell>
        </row>
        <row r="286">
          <cell r="K286">
            <v>-4859.9553169014089</v>
          </cell>
          <cell r="L286">
            <v>8.5008311785953874E-2</v>
          </cell>
        </row>
        <row r="287">
          <cell r="K287">
            <v>-4859.9542456140352</v>
          </cell>
          <cell r="L287">
            <v>8.4716285675474928E-2</v>
          </cell>
        </row>
        <row r="288">
          <cell r="K288">
            <v>-4859.9575524475522</v>
          </cell>
          <cell r="L288">
            <v>8.4484297067001321E-2</v>
          </cell>
        </row>
        <row r="289">
          <cell r="K289">
            <v>-4859.9611149825778</v>
          </cell>
          <cell r="L289">
            <v>8.4264753952210114E-2</v>
          </cell>
        </row>
        <row r="290">
          <cell r="K290">
            <v>-4859.9689583333329</v>
          </cell>
          <cell r="L290">
            <v>8.4337165848231643E-2</v>
          </cell>
        </row>
        <row r="291">
          <cell r="K291">
            <v>-4859.9618685121095</v>
          </cell>
          <cell r="L291">
            <v>8.4343345159453978E-2</v>
          </cell>
        </row>
        <row r="292">
          <cell r="K292">
            <v>-4859.9617931034472</v>
          </cell>
          <cell r="L292">
            <v>8.4052036681903253E-2</v>
          </cell>
        </row>
        <row r="293">
          <cell r="K293">
            <v>-4859.9602061855658</v>
          </cell>
          <cell r="L293">
            <v>8.3777731117374882E-2</v>
          </cell>
        </row>
        <row r="294">
          <cell r="K294">
            <v>-4859.9571575342461</v>
          </cell>
          <cell r="L294">
            <v>8.3545970351654994E-2</v>
          </cell>
        </row>
        <row r="295">
          <cell r="K295">
            <v>-4859.9647781569956</v>
          </cell>
          <cell r="L295">
            <v>8.3608363728988846E-2</v>
          </cell>
        </row>
        <row r="296">
          <cell r="K296">
            <v>-4859.9583673469378</v>
          </cell>
          <cell r="L296">
            <v>8.3569752374597836E-2</v>
          </cell>
        </row>
        <row r="297">
          <cell r="K297">
            <v>-4859.9598305084737</v>
          </cell>
          <cell r="L297">
            <v>8.3298834657186863E-2</v>
          </cell>
        </row>
        <row r="298">
          <cell r="K298">
            <v>-4859.9577702702691</v>
          </cell>
          <cell r="L298">
            <v>8.304250331366958E-2</v>
          </cell>
        </row>
        <row r="299">
          <cell r="K299">
            <v>-4859.9489898989896</v>
          </cell>
          <cell r="L299">
            <v>8.32268837560588E-2</v>
          </cell>
        </row>
        <row r="300">
          <cell r="K300">
            <v>-4859.9508724832212</v>
          </cell>
          <cell r="L300">
            <v>8.296848973257466E-2</v>
          </cell>
        </row>
        <row r="301">
          <cell r="K301">
            <v>-4859.9537123745813</v>
          </cell>
          <cell r="L301">
            <v>8.2739289247810571E-2</v>
          </cell>
        </row>
        <row r="302">
          <cell r="K302">
            <v>-4859.9556999999995</v>
          </cell>
          <cell r="L302">
            <v>8.2486981034183948E-2</v>
          </cell>
        </row>
        <row r="303">
          <cell r="K303">
            <v>-4859.9507308970096</v>
          </cell>
          <cell r="L303">
            <v>8.2362516015031126E-2</v>
          </cell>
        </row>
        <row r="304">
          <cell r="K304">
            <v>-4859.9551324503309</v>
          </cell>
          <cell r="L304">
            <v>8.2207258306798731E-2</v>
          </cell>
        </row>
        <row r="305">
          <cell r="K305">
            <v>-4859.9595709570958</v>
          </cell>
          <cell r="L305">
            <v>8.2055628569714809E-2</v>
          </cell>
        </row>
        <row r="306">
          <cell r="K306">
            <v>-4859.9571710526316</v>
          </cell>
          <cell r="L306">
            <v>8.1820467113339027E-2</v>
          </cell>
        </row>
        <row r="307">
          <cell r="K307">
            <v>-4859.9549836065571</v>
          </cell>
          <cell r="L307">
            <v>8.1581093494561024E-2</v>
          </cell>
        </row>
        <row r="308">
          <cell r="K308">
            <v>-4859.9479411764705</v>
          </cell>
          <cell r="L308">
            <v>8.1618446456045851E-2</v>
          </cell>
        </row>
        <row r="309">
          <cell r="K309">
            <v>-4859.9497394136806</v>
          </cell>
          <cell r="L309">
            <v>8.1372025927683472E-2</v>
          </cell>
        </row>
        <row r="310">
          <cell r="K310">
            <v>-4859.9453896103905</v>
          </cell>
          <cell r="L310">
            <v>8.1223957336927471E-2</v>
          </cell>
        </row>
        <row r="311">
          <cell r="K311">
            <v>-4859.9457605178004</v>
          </cell>
          <cell r="L311">
            <v>8.0961519530377959E-2</v>
          </cell>
        </row>
        <row r="312">
          <cell r="K312">
            <v>-4859.9469677419365</v>
          </cell>
          <cell r="L312">
            <v>8.0708959919383427E-2</v>
          </cell>
        </row>
        <row r="313">
          <cell r="K313">
            <v>-4859.9414790996798</v>
          </cell>
          <cell r="L313">
            <v>8.0636041197903838E-2</v>
          </cell>
        </row>
        <row r="314">
          <cell r="K314">
            <v>-4859.9479487179497</v>
          </cell>
          <cell r="L314">
            <v>8.0637128646807152E-2</v>
          </cell>
        </row>
        <row r="315">
          <cell r="K315">
            <v>-4859.948306709266</v>
          </cell>
          <cell r="L315">
            <v>8.0379886378020446E-2</v>
          </cell>
        </row>
        <row r="316">
          <cell r="K316">
            <v>-4859.9538535031852</v>
          </cell>
          <cell r="L316">
            <v>8.0315257959931941E-2</v>
          </cell>
        </row>
        <row r="317">
          <cell r="K317">
            <v>-4859.9543492063503</v>
          </cell>
          <cell r="L317">
            <v>8.0061417481056316E-2</v>
          </cell>
        </row>
        <row r="318">
          <cell r="K318">
            <v>-4859.9528164556968</v>
          </cell>
          <cell r="L318">
            <v>7.9822373716488371E-2</v>
          </cell>
        </row>
        <row r="319">
          <cell r="K319">
            <v>-4859.9587381703486</v>
          </cell>
          <cell r="L319">
            <v>7.9790216251575105E-2</v>
          </cell>
        </row>
        <row r="320">
          <cell r="K320">
            <v>-4859.9590251572345</v>
          </cell>
          <cell r="L320">
            <v>7.953942560123356E-2</v>
          </cell>
        </row>
        <row r="321">
          <cell r="K321">
            <v>-4859.9588714733554</v>
          </cell>
          <cell r="L321">
            <v>7.9289842603600891E-2</v>
          </cell>
        </row>
        <row r="322">
          <cell r="K322">
            <v>-4859.959062500001</v>
          </cell>
          <cell r="L322">
            <v>7.9041904308142452E-2</v>
          </cell>
        </row>
        <row r="323">
          <cell r="K323">
            <v>-4859.961838006232</v>
          </cell>
          <cell r="L323">
            <v>7.8844150536086607E-2</v>
          </cell>
        </row>
        <row r="324">
          <cell r="K324">
            <v>-4859.957608695654</v>
          </cell>
          <cell r="L324">
            <v>7.8712616276826505E-2</v>
          </cell>
        </row>
        <row r="325">
          <cell r="K325">
            <v>-4859.9668730650174</v>
          </cell>
          <cell r="L325">
            <v>7.9013550623914103E-2</v>
          </cell>
        </row>
        <row r="326">
          <cell r="K326">
            <v>-4859.9571604938292</v>
          </cell>
          <cell r="L326">
            <v>7.9365844749198805E-2</v>
          </cell>
        </row>
        <row r="327">
          <cell r="K327">
            <v>-4859.9577846153861</v>
          </cell>
          <cell r="L327">
            <v>7.9123726841681313E-2</v>
          </cell>
        </row>
        <row r="328">
          <cell r="K328">
            <v>-4859.9573006134988</v>
          </cell>
          <cell r="L328">
            <v>7.8882127494953311E-2</v>
          </cell>
        </row>
        <row r="329">
          <cell r="K329">
            <v>-4859.9582874617754</v>
          </cell>
          <cell r="L329">
            <v>7.8646719424433506E-2</v>
          </cell>
        </row>
        <row r="330">
          <cell r="K330">
            <v>-4859.9553658536606</v>
          </cell>
          <cell r="L330">
            <v>7.8460990223247373E-2</v>
          </cell>
        </row>
        <row r="331">
          <cell r="K331">
            <v>-4859.9579331307013</v>
          </cell>
          <cell r="L331">
            <v>7.8264261536527366E-2</v>
          </cell>
        </row>
        <row r="332">
          <cell r="K332">
            <v>-4859.9513030303051</v>
          </cell>
          <cell r="L332">
            <v>7.830791701570658E-2</v>
          </cell>
        </row>
        <row r="333">
          <cell r="K333">
            <v>-4859.9539577039295</v>
          </cell>
          <cell r="L333">
            <v>7.8116099590146496E-2</v>
          </cell>
        </row>
        <row r="334">
          <cell r="K334">
            <v>-4859.957379518075</v>
          </cell>
          <cell r="L334">
            <v>7.7955590164985225E-2</v>
          </cell>
        </row>
        <row r="335">
          <cell r="K335">
            <v>-4859.9579879879902</v>
          </cell>
          <cell r="L335">
            <v>7.7723518515559115E-2</v>
          </cell>
        </row>
        <row r="336">
          <cell r="K336">
            <v>-4859.9599700598828</v>
          </cell>
          <cell r="L336">
            <v>7.7515808801124853E-2</v>
          </cell>
        </row>
        <row r="337">
          <cell r="K337">
            <v>-4859.9562388059721</v>
          </cell>
          <cell r="L337">
            <v>7.7374091467021275E-2</v>
          </cell>
        </row>
        <row r="338">
          <cell r="K338">
            <v>-4859.9521130952407</v>
          </cell>
          <cell r="L338">
            <v>7.7253712548616571E-2</v>
          </cell>
        </row>
        <row r="339">
          <cell r="K339">
            <v>-4859.9505934718127</v>
          </cell>
          <cell r="L339">
            <v>7.7039120922755083E-2</v>
          </cell>
        </row>
        <row r="340">
          <cell r="K340">
            <v>-4859.9479585798845</v>
          </cell>
          <cell r="L340">
            <v>7.6856036263141456E-2</v>
          </cell>
        </row>
        <row r="341">
          <cell r="K341">
            <v>-4859.9489675516252</v>
          </cell>
          <cell r="L341">
            <v>7.6635629178986961E-2</v>
          </cell>
        </row>
        <row r="342">
          <cell r="K342">
            <v>-4859.9496470588256</v>
          </cell>
          <cell r="L342">
            <v>7.6412919164412119E-2</v>
          </cell>
        </row>
        <row r="343">
          <cell r="K343">
            <v>-4859.9492082111465</v>
          </cell>
          <cell r="L343">
            <v>7.6189768696568877E-2</v>
          </cell>
        </row>
        <row r="344">
          <cell r="K344">
            <v>-4859.9460526315816</v>
          </cell>
          <cell r="L344">
            <v>7.6032176509456109E-2</v>
          </cell>
        </row>
        <row r="345">
          <cell r="K345">
            <v>-4859.9486880466502</v>
          </cell>
          <cell r="L345">
            <v>7.5855978360725704E-2</v>
          </cell>
        </row>
        <row r="346">
          <cell r="K346">
            <v>-4859.94514534884</v>
          </cell>
          <cell r="L346">
            <v>7.5718068648307713E-2</v>
          </cell>
        </row>
        <row r="347">
          <cell r="K347">
            <v>-4859.9380869565248</v>
          </cell>
          <cell r="L347">
            <v>7.5827506418317966E-2</v>
          </cell>
        </row>
        <row r="348">
          <cell r="K348">
            <v>-4859.9352312138753</v>
          </cell>
          <cell r="L348">
            <v>7.5661946152115467E-2</v>
          </cell>
        </row>
        <row r="349">
          <cell r="K349">
            <v>-4859.9318731988506</v>
          </cell>
          <cell r="L349">
            <v>7.5518281216718192E-2</v>
          </cell>
        </row>
        <row r="350">
          <cell r="K350">
            <v>-4859.9300862068994</v>
          </cell>
          <cell r="L350">
            <v>7.5322162834276188E-2</v>
          </cell>
        </row>
        <row r="351">
          <cell r="K351">
            <v>-4859.9288252149026</v>
          </cell>
          <cell r="L351">
            <v>7.5116614888101771E-2</v>
          </cell>
        </row>
        <row r="352">
          <cell r="K352">
            <v>-4859.9302285714311</v>
          </cell>
          <cell r="L352">
            <v>7.4914833987165044E-2</v>
          </cell>
        </row>
        <row r="353">
          <cell r="K353">
            <v>-4859.9330199430224</v>
          </cell>
          <cell r="L353">
            <v>7.4753231199522346E-2</v>
          </cell>
        </row>
        <row r="354">
          <cell r="K354">
            <v>-4859.9343465909114</v>
          </cell>
          <cell r="L354">
            <v>7.4552366229674177E-2</v>
          </cell>
        </row>
        <row r="355">
          <cell r="K355">
            <v>-4859.9233711048182</v>
          </cell>
          <cell r="L355">
            <v>7.5146697911928115E-2</v>
          </cell>
        </row>
        <row r="356">
          <cell r="K356">
            <v>-4859.9176553672341</v>
          </cell>
          <cell r="L356">
            <v>7.5151791464565618E-2</v>
          </cell>
        </row>
        <row r="357">
          <cell r="K357">
            <v>-4859.915802816904</v>
          </cell>
          <cell r="L357">
            <v>7.4962691773514639E-2</v>
          </cell>
        </row>
        <row r="358">
          <cell r="K358">
            <v>-4859.9192415730358</v>
          </cell>
          <cell r="L358">
            <v>7.4830879386586724E-2</v>
          </cell>
        </row>
        <row r="359">
          <cell r="K359">
            <v>-4859.9272829131669</v>
          </cell>
          <cell r="L359">
            <v>7.5053001364154284E-2</v>
          </cell>
        </row>
        <row r="360">
          <cell r="K360">
            <v>-4859.9248882681586</v>
          </cell>
          <cell r="L360">
            <v>7.4881361681235548E-2</v>
          </cell>
        </row>
        <row r="361">
          <cell r="K361">
            <v>-4859.9178272980516</v>
          </cell>
          <cell r="L361">
            <v>7.5005584065240841E-2</v>
          </cell>
        </row>
        <row r="362">
          <cell r="K362">
            <v>-4859.9090000000015</v>
          </cell>
          <cell r="L362">
            <v>7.5316028694249249E-2</v>
          </cell>
        </row>
        <row r="363">
          <cell r="K363">
            <v>-4859.9156509695313</v>
          </cell>
          <cell r="L363">
            <v>7.5401014303547106E-2</v>
          </cell>
        </row>
        <row r="364">
          <cell r="K364">
            <v>-4859.9163812154711</v>
          </cell>
          <cell r="L364">
            <v>7.5195981596815592E-2</v>
          </cell>
        </row>
        <row r="365">
          <cell r="K365">
            <v>-4859.9221763085416</v>
          </cell>
          <cell r="L365">
            <v>7.5212132243307403E-2</v>
          </cell>
        </row>
        <row r="366">
          <cell r="K366">
            <v>-4859.9191208791226</v>
          </cell>
          <cell r="L366">
            <v>7.506742842667094E-2</v>
          </cell>
        </row>
        <row r="367">
          <cell r="K367">
            <v>-4859.9221643835635</v>
          </cell>
          <cell r="L367">
            <v>7.4923323248028653E-2</v>
          </cell>
        </row>
        <row r="368">
          <cell r="K368">
            <v>-4859.9222950819694</v>
          </cell>
          <cell r="L368">
            <v>7.4718448601085258E-2</v>
          </cell>
        </row>
        <row r="369">
          <cell r="K369">
            <v>-4859.9227792915553</v>
          </cell>
          <cell r="L369">
            <v>7.4516151191095101E-2</v>
          </cell>
        </row>
        <row r="370">
          <cell r="K370">
            <v>-4859.9200271739155</v>
          </cell>
          <cell r="L370">
            <v>7.436432919951437E-2</v>
          </cell>
        </row>
        <row r="371">
          <cell r="K371">
            <v>-4859.9202439024411</v>
          </cell>
          <cell r="L371">
            <v>7.4162842711679347E-2</v>
          </cell>
        </row>
        <row r="372">
          <cell r="K372">
            <v>-4859.9175405405422</v>
          </cell>
          <cell r="L372">
            <v>7.4011519286682287E-2</v>
          </cell>
        </row>
        <row r="373">
          <cell r="K373">
            <v>-4859.9156064690042</v>
          </cell>
          <cell r="L373">
            <v>7.3837092391952797E-2</v>
          </cell>
        </row>
        <row r="374">
          <cell r="K374">
            <v>-4859.9105645161308</v>
          </cell>
          <cell r="L374">
            <v>7.3810745316581911E-2</v>
          </cell>
        </row>
        <row r="375">
          <cell r="K375">
            <v>-4859.9182573726557</v>
          </cell>
          <cell r="L375">
            <v>7.4013473296304033E-2</v>
          </cell>
        </row>
        <row r="376">
          <cell r="K376">
            <v>-4859.917245989307</v>
          </cell>
          <cell r="L376">
            <v>7.3822239459893774E-2</v>
          </cell>
        </row>
        <row r="377">
          <cell r="K377">
            <v>-4859.9210666666686</v>
          </cell>
          <cell r="L377">
            <v>7.3724184802794676E-2</v>
          </cell>
        </row>
        <row r="378">
          <cell r="K378">
            <v>-4859.9244414893637</v>
          </cell>
          <cell r="L378">
            <v>7.3605257420572306E-2</v>
          </cell>
        </row>
        <row r="379">
          <cell r="K379">
            <v>-4859.9234748010631</v>
          </cell>
          <cell r="L379">
            <v>7.3416122971826633E-2</v>
          </cell>
        </row>
        <row r="380">
          <cell r="K380">
            <v>-4859.9230158730179</v>
          </cell>
          <cell r="L380">
            <v>7.3223081021602174E-2</v>
          </cell>
        </row>
        <row r="381">
          <cell r="K381">
            <v>-4859.9274142480235</v>
          </cell>
          <cell r="L381">
            <v>7.316195589163059E-2</v>
          </cell>
        </row>
        <row r="382">
          <cell r="K382">
            <v>-4859.9205526315818</v>
          </cell>
          <cell r="L382">
            <v>7.3291074581420548E-2</v>
          </cell>
        </row>
        <row r="383">
          <cell r="K383">
            <v>-4859.9155380577458</v>
          </cell>
          <cell r="L383">
            <v>7.327025511930281E-2</v>
          </cell>
        </row>
        <row r="384">
          <cell r="K384">
            <v>-4859.9103403141389</v>
          </cell>
          <cell r="L384">
            <v>7.3262810043321552E-2</v>
          </cell>
        </row>
        <row r="385">
          <cell r="K385">
            <v>-4859.9144125326393</v>
          </cell>
          <cell r="L385">
            <v>7.3184656145416555E-2</v>
          </cell>
        </row>
        <row r="386">
          <cell r="K386">
            <v>-4859.9171093750019</v>
          </cell>
          <cell r="L386">
            <v>7.3043624309834396E-2</v>
          </cell>
        </row>
        <row r="387">
          <cell r="K387">
            <v>-4859.9189870129894</v>
          </cell>
          <cell r="L387">
            <v>7.2877845491395518E-2</v>
          </cell>
        </row>
        <row r="388">
          <cell r="K388">
            <v>-4859.9174611398985</v>
          </cell>
          <cell r="L388">
            <v>7.2704811277629358E-2</v>
          </cell>
        </row>
        <row r="389">
          <cell r="K389">
            <v>-4859.9167958656353</v>
          </cell>
          <cell r="L389">
            <v>7.2519751772457119E-2</v>
          </cell>
        </row>
        <row r="390">
          <cell r="K390">
            <v>-4859.9140463917547</v>
          </cell>
          <cell r="L390">
            <v>7.2384840724143848E-2</v>
          </cell>
        </row>
        <row r="391">
          <cell r="K391">
            <v>-4859.9172750642692</v>
          </cell>
          <cell r="L391">
            <v>7.2270677694887639E-2</v>
          </cell>
        </row>
        <row r="392">
          <cell r="K392">
            <v>-4859.9205641025655</v>
          </cell>
          <cell r="L392">
            <v>7.2160125770532144E-2</v>
          </cell>
        </row>
        <row r="393">
          <cell r="K393">
            <v>-4859.9219437340171</v>
          </cell>
          <cell r="L393">
            <v>7.1988557664850822E-2</v>
          </cell>
        </row>
        <row r="394">
          <cell r="K394">
            <v>-4859.9261734693901</v>
          </cell>
          <cell r="L394">
            <v>7.1929149323065947E-2</v>
          </cell>
        </row>
        <row r="395">
          <cell r="K395">
            <v>-4859.9250890585263</v>
          </cell>
          <cell r="L395">
            <v>7.1754084799628373E-2</v>
          </cell>
        </row>
        <row r="396">
          <cell r="K396">
            <v>-4859.9281979695452</v>
          </cell>
          <cell r="L396">
            <v>7.1639226270537509E-2</v>
          </cell>
        </row>
        <row r="397">
          <cell r="K397">
            <v>-4859.9237468354449</v>
          </cell>
          <cell r="L397">
            <v>7.1596128528545022E-2</v>
          </cell>
        </row>
        <row r="398">
          <cell r="K398">
            <v>-4859.9188131313149</v>
          </cell>
          <cell r="L398">
            <v>7.1585320698054206E-2</v>
          </cell>
        </row>
        <row r="399">
          <cell r="K399">
            <v>-4859.9211335012615</v>
          </cell>
          <cell r="L399">
            <v>7.1442468785090599E-2</v>
          </cell>
        </row>
        <row r="400">
          <cell r="K400">
            <v>-4859.9166582914586</v>
          </cell>
          <cell r="L400">
            <v>7.1403119506667598E-2</v>
          </cell>
        </row>
        <row r="401">
          <cell r="K401">
            <v>-4859.91471177945</v>
          </cell>
          <cell r="L401">
            <v>7.125053310055994E-2</v>
          </cell>
        </row>
        <row r="402">
          <cell r="K402">
            <v>-4859.9213250000012</v>
          </cell>
          <cell r="L402">
            <v>7.1379198376274849E-2</v>
          </cell>
        </row>
        <row r="403">
          <cell r="K403">
            <v>-4859.9216708229442</v>
          </cell>
          <cell r="L403">
            <v>7.1201812709341755E-2</v>
          </cell>
        </row>
        <row r="404">
          <cell r="K404">
            <v>-4859.9195273631858</v>
          </cell>
          <cell r="L404">
            <v>7.1056809484110292E-2</v>
          </cell>
        </row>
        <row r="405">
          <cell r="K405">
            <v>-4859.9162531017391</v>
          </cell>
          <cell r="L405">
            <v>7.0955856290136329E-2</v>
          </cell>
        </row>
        <row r="406">
          <cell r="K406">
            <v>-4859.9226732673287</v>
          </cell>
          <cell r="L406">
            <v>7.1070582132073734E-2</v>
          </cell>
        </row>
        <row r="407">
          <cell r="K407">
            <v>-4859.9232839506185</v>
          </cell>
          <cell r="L407">
            <v>7.0897512172714103E-2</v>
          </cell>
        </row>
        <row r="408">
          <cell r="K408">
            <v>-4859.9183990147794</v>
          </cell>
          <cell r="L408">
            <v>7.0891176865428632E-2</v>
          </cell>
        </row>
        <row r="409">
          <cell r="K409">
            <v>-4859.9199754299771</v>
          </cell>
          <cell r="L409">
            <v>7.073435106669905E-2</v>
          </cell>
        </row>
        <row r="410">
          <cell r="K410">
            <v>-4859.9262254901978</v>
          </cell>
          <cell r="L410">
            <v>7.0837034493544601E-2</v>
          </cell>
        </row>
        <row r="411">
          <cell r="K411">
            <v>-4859.9312469437664</v>
          </cell>
          <cell r="L411">
            <v>7.0841817555698697E-2</v>
          </cell>
        </row>
        <row r="412">
          <cell r="K412">
            <v>-4859.9308536585377</v>
          </cell>
          <cell r="L412">
            <v>7.0669915750516274E-2</v>
          </cell>
        </row>
        <row r="413">
          <cell r="K413">
            <v>-4859.9354987834568</v>
          </cell>
          <cell r="L413">
            <v>7.065062859793228E-2</v>
          </cell>
        </row>
        <row r="414">
          <cell r="K414">
            <v>-4859.9400000000014</v>
          </cell>
          <cell r="L414">
            <v>7.0622529225354877E-2</v>
          </cell>
        </row>
        <row r="415">
          <cell r="K415">
            <v>-4859.9419612590818</v>
          </cell>
          <cell r="L415">
            <v>7.0478616809450861E-2</v>
          </cell>
        </row>
        <row r="416">
          <cell r="K416">
            <v>-4859.9439855072478</v>
          </cell>
          <cell r="L416">
            <v>7.0337306613207987E-2</v>
          </cell>
        </row>
        <row r="417">
          <cell r="K417">
            <v>-4859.9430120481948</v>
          </cell>
          <cell r="L417">
            <v>7.0174366670570934E-2</v>
          </cell>
        </row>
        <row r="418">
          <cell r="K418">
            <v>-4859.9446634615397</v>
          </cell>
          <cell r="L418">
            <v>7.0024950574723369E-2</v>
          </cell>
        </row>
        <row r="419">
          <cell r="K419">
            <v>-4859.9410311750617</v>
          </cell>
          <cell r="L419">
            <v>6.995119193154864E-2</v>
          </cell>
        </row>
        <row r="420">
          <cell r="K420">
            <v>-4859.9396411483267</v>
          </cell>
          <cell r="L420">
            <v>6.9797486587214727E-2</v>
          </cell>
        </row>
        <row r="421">
          <cell r="K421">
            <v>-4859.9402386634856</v>
          </cell>
          <cell r="L421">
            <v>6.9633269865612066E-2</v>
          </cell>
        </row>
        <row r="422">
          <cell r="K422">
            <v>-4859.9375476190489</v>
          </cell>
          <cell r="L422">
            <v>6.9519382227749865E-2</v>
          </cell>
        </row>
        <row r="423">
          <cell r="K423">
            <v>-4859.9360570071276</v>
          </cell>
          <cell r="L423">
            <v>6.9370073323511278E-2</v>
          </cell>
        </row>
        <row r="424">
          <cell r="K424">
            <v>-4859.9337440758309</v>
          </cell>
          <cell r="L424">
            <v>6.9244133726256568E-2</v>
          </cell>
        </row>
        <row r="425">
          <cell r="K425">
            <v>-4859.935886524825</v>
          </cell>
          <cell r="L425">
            <v>6.9113456939732712E-2</v>
          </cell>
        </row>
        <row r="426">
          <cell r="K426">
            <v>-4859.9373820754736</v>
          </cell>
          <cell r="L426">
            <v>6.8966478378769541E-2</v>
          </cell>
        </row>
        <row r="427">
          <cell r="K427">
            <v>-4859.9364235294142</v>
          </cell>
          <cell r="L427">
            <v>6.8810689639642125E-2</v>
          </cell>
        </row>
        <row r="428">
          <cell r="K428">
            <v>-4859.9382863849787</v>
          </cell>
          <cell r="L428">
            <v>6.8674242699789306E-2</v>
          </cell>
        </row>
        <row r="429">
          <cell r="K429">
            <v>-4859.9408665105411</v>
          </cell>
          <cell r="L429">
            <v>6.856178932330094E-2</v>
          </cell>
        </row>
        <row r="430">
          <cell r="K430">
            <v>-4859.9406308411235</v>
          </cell>
          <cell r="L430">
            <v>6.8401816634214019E-2</v>
          </cell>
        </row>
        <row r="431">
          <cell r="K431">
            <v>-4859.9415850815876</v>
          </cell>
          <cell r="L431">
            <v>6.8248856888562123E-2</v>
          </cell>
        </row>
        <row r="432">
          <cell r="K432">
            <v>-4859.9411395348861</v>
          </cell>
          <cell r="L432">
            <v>6.8091411332256546E-2</v>
          </cell>
        </row>
        <row r="433">
          <cell r="K433">
            <v>-4859.9470997679837</v>
          </cell>
          <cell r="L433">
            <v>6.819420702401531E-2</v>
          </cell>
        </row>
        <row r="434">
          <cell r="K434">
            <v>-4859.9553009259289</v>
          </cell>
          <cell r="L434">
            <v>6.85286728512077E-2</v>
          </cell>
        </row>
        <row r="435">
          <cell r="K435">
            <v>-4859.9618244803723</v>
          </cell>
          <cell r="L435">
            <v>6.8680742623722119E-2</v>
          </cell>
        </row>
        <row r="436">
          <cell r="K436">
            <v>-4859.957258064519</v>
          </cell>
          <cell r="L436">
            <v>6.8674296714716546E-2</v>
          </cell>
        </row>
        <row r="437">
          <cell r="K437">
            <v>-4859.9577471264392</v>
          </cell>
          <cell r="L437">
            <v>6.8517988302587027E-2</v>
          </cell>
        </row>
        <row r="438">
          <cell r="K438">
            <v>-4859.9566972477087</v>
          </cell>
          <cell r="L438">
            <v>6.8368717830257136E-2</v>
          </cell>
        </row>
        <row r="439">
          <cell r="K439">
            <v>-4859.9610983981711</v>
          </cell>
          <cell r="L439">
            <v>6.8353925345347552E-2</v>
          </cell>
        </row>
        <row r="440">
          <cell r="K440">
            <v>-4859.9635844748873</v>
          </cell>
          <cell r="L440">
            <v>6.8242986240881556E-2</v>
          </cell>
        </row>
        <row r="441">
          <cell r="K441">
            <v>-4859.9638496583166</v>
          </cell>
          <cell r="L441">
            <v>6.8087874201457288E-2</v>
          </cell>
        </row>
        <row r="442">
          <cell r="K442">
            <v>-4859.9602500000019</v>
          </cell>
          <cell r="L442">
            <v>6.8028255997800643E-2</v>
          </cell>
        </row>
        <row r="443">
          <cell r="K443">
            <v>-4859.9590022675757</v>
          </cell>
          <cell r="L443">
            <v>6.788528925630001E-2</v>
          </cell>
        </row>
        <row r="444">
          <cell r="K444">
            <v>-4859.9564027149345</v>
          </cell>
          <cell r="L444">
            <v>6.7781395870184405E-2</v>
          </cell>
        </row>
        <row r="445">
          <cell r="K445">
            <v>-4859.9583972911978</v>
          </cell>
          <cell r="L445">
            <v>6.7657624258365329E-2</v>
          </cell>
        </row>
        <row r="446">
          <cell r="K446">
            <v>-4859.957454954957</v>
          </cell>
          <cell r="L446">
            <v>6.751164717827296E-2</v>
          </cell>
        </row>
        <row r="447">
          <cell r="K447">
            <v>-4859.9594382022487</v>
          </cell>
          <cell r="L447">
            <v>6.7388954428889467E-2</v>
          </cell>
        </row>
        <row r="448">
          <cell r="K448">
            <v>-4859.9564349775801</v>
          </cell>
          <cell r="L448">
            <v>6.730472563409462E-2</v>
          </cell>
        </row>
        <row r="449">
          <cell r="K449">
            <v>-4859.9577852349012</v>
          </cell>
          <cell r="L449">
            <v>6.7167560338447424E-2</v>
          </cell>
        </row>
        <row r="450">
          <cell r="K450">
            <v>-4859.9518973214299</v>
          </cell>
          <cell r="L450">
            <v>6.7275613307922533E-2</v>
          </cell>
        </row>
        <row r="451">
          <cell r="K451">
            <v>-4859.9532293986649</v>
          </cell>
          <cell r="L451">
            <v>6.7138827686258548E-2</v>
          </cell>
        </row>
        <row r="452">
          <cell r="K452">
            <v>-4859.9515333333338</v>
          </cell>
          <cell r="L452">
            <v>6.70109315285254E-2</v>
          </cell>
        </row>
        <row r="453">
          <cell r="K453">
            <v>-4859.9521951219522</v>
          </cell>
          <cell r="L453">
            <v>6.6865458485335691E-2</v>
          </cell>
        </row>
        <row r="454">
          <cell r="K454">
            <v>-4859.9534734513281</v>
          </cell>
          <cell r="L454">
            <v>6.6729607558396214E-2</v>
          </cell>
        </row>
        <row r="455">
          <cell r="K455">
            <v>-4859.955452538632</v>
          </cell>
          <cell r="L455">
            <v>6.6611545331033223E-2</v>
          </cell>
        </row>
        <row r="456">
          <cell r="K456">
            <v>-4859.9562114537448</v>
          </cell>
          <cell r="L456">
            <v>6.6468994549629234E-2</v>
          </cell>
        </row>
        <row r="457">
          <cell r="K457">
            <v>-4859.955736263737</v>
          </cell>
          <cell r="L457">
            <v>6.6324450261436366E-2</v>
          </cell>
        </row>
        <row r="458">
          <cell r="K458">
            <v>-4859.9557675438609</v>
          </cell>
          <cell r="L458">
            <v>6.6178849464487419E-2</v>
          </cell>
        </row>
        <row r="459">
          <cell r="K459">
            <v>-4859.954682713349</v>
          </cell>
          <cell r="L459">
            <v>6.6042789602741875E-2</v>
          </cell>
        </row>
        <row r="460">
          <cell r="K460">
            <v>-4859.9530786026216</v>
          </cell>
          <cell r="L460">
            <v>6.59179544808048E-2</v>
          </cell>
        </row>
        <row r="461">
          <cell r="K461">
            <v>-4859.9572984749475</v>
          </cell>
          <cell r="L461">
            <v>6.590941369385947E-2</v>
          </cell>
        </row>
        <row r="462">
          <cell r="K462">
            <v>-4859.9515652173932</v>
          </cell>
          <cell r="L462">
            <v>6.6015406370040539E-2</v>
          </cell>
        </row>
        <row r="463">
          <cell r="K463">
            <v>-4859.9588720173542</v>
          </cell>
          <cell r="L463">
            <v>6.6276061533568228E-2</v>
          </cell>
        </row>
        <row r="464">
          <cell r="K464">
            <v>-4859.9567532467545</v>
          </cell>
          <cell r="L464">
            <v>6.616638345141726E-2</v>
          </cell>
        </row>
        <row r="465">
          <cell r="K465">
            <v>-4859.964859611232</v>
          </cell>
          <cell r="L465">
            <v>6.6519110328599376E-2</v>
          </cell>
        </row>
        <row r="466">
          <cell r="K466">
            <v>-4859.9629956896561</v>
          </cell>
          <cell r="L466">
            <v>6.6401760993753181E-2</v>
          </cell>
        </row>
        <row r="467">
          <cell r="K467">
            <v>-4859.9611827957006</v>
          </cell>
          <cell r="L467">
            <v>6.6283604103037755E-2</v>
          </cell>
        </row>
        <row r="468">
          <cell r="K468">
            <v>-4859.9589484978551</v>
          </cell>
          <cell r="L468">
            <v>6.6178938999958484E-2</v>
          </cell>
        </row>
        <row r="469">
          <cell r="K469">
            <v>-4859.9534047109219</v>
          </cell>
          <cell r="L469">
            <v>6.6269366989946579E-2</v>
          </cell>
        </row>
        <row r="470">
          <cell r="K470">
            <v>-4859.9560897435913</v>
          </cell>
          <cell r="L470">
            <v>6.6182102991497585E-2</v>
          </cell>
        </row>
        <row r="471">
          <cell r="K471">
            <v>-4859.9564605543719</v>
          </cell>
          <cell r="L471">
            <v>6.6041880022453966E-2</v>
          </cell>
        </row>
        <row r="472">
          <cell r="K472">
            <v>-4859.9558936170224</v>
          </cell>
          <cell r="L472">
            <v>6.5903654170953715E-2</v>
          </cell>
        </row>
        <row r="473">
          <cell r="K473">
            <v>-4859.9546709129518</v>
          </cell>
          <cell r="L473">
            <v>6.5774948015050363E-2</v>
          </cell>
        </row>
        <row r="474">
          <cell r="K474">
            <v>-4859.9538983050852</v>
          </cell>
          <cell r="L474">
            <v>6.5639993480356915E-2</v>
          </cell>
        </row>
        <row r="475">
          <cell r="K475">
            <v>-4859.958583509514</v>
          </cell>
          <cell r="L475">
            <v>6.5668422136150387E-2</v>
          </cell>
        </row>
        <row r="476">
          <cell r="K476">
            <v>-4859.9601898734181</v>
          </cell>
          <cell r="L476">
            <v>6.5549420564857783E-2</v>
          </cell>
        </row>
        <row r="477">
          <cell r="K477">
            <v>-4859.9630315789482</v>
          </cell>
          <cell r="L477">
            <v>6.5472974169137915E-2</v>
          </cell>
        </row>
        <row r="478">
          <cell r="K478">
            <v>-4859.9657983193283</v>
          </cell>
          <cell r="L478">
            <v>6.5393836184110085E-2</v>
          </cell>
        </row>
        <row r="479">
          <cell r="K479">
            <v>-4859.9649475890992</v>
          </cell>
          <cell r="L479">
            <v>6.5262143300226741E-2</v>
          </cell>
        </row>
        <row r="480">
          <cell r="K480">
            <v>-4859.9629288702936</v>
          </cell>
          <cell r="L480">
            <v>6.5156748488197191E-2</v>
          </cell>
        </row>
        <row r="481">
          <cell r="K481">
            <v>-4859.9649478079336</v>
          </cell>
          <cell r="L481">
            <v>6.5051916796459233E-2</v>
          </cell>
        </row>
        <row r="482">
          <cell r="K482">
            <v>-4859.9657291666672</v>
          </cell>
          <cell r="L482">
            <v>6.4920952710726842E-2</v>
          </cell>
        </row>
        <row r="483">
          <cell r="K483">
            <v>-4859.9637214137219</v>
          </cell>
          <cell r="L483">
            <v>6.4816944601495549E-2</v>
          </cell>
        </row>
        <row r="484">
          <cell r="K484">
            <v>-4859.9673651452295</v>
          </cell>
          <cell r="L484">
            <v>6.4784879184639682E-2</v>
          </cell>
        </row>
        <row r="485">
          <cell r="K485">
            <v>-4859.9699171842667</v>
          </cell>
          <cell r="L485">
            <v>6.4700960260253501E-2</v>
          </cell>
        </row>
        <row r="486">
          <cell r="K486">
            <v>-4859.9735743801675</v>
          </cell>
          <cell r="L486">
            <v>6.4670634250984849E-2</v>
          </cell>
        </row>
        <row r="487">
          <cell r="K487">
            <v>-4859.96882474227</v>
          </cell>
          <cell r="L487">
            <v>6.4711694723792373E-2</v>
          </cell>
        </row>
        <row r="488">
          <cell r="K488">
            <v>-4859.9727572016473</v>
          </cell>
          <cell r="L488">
            <v>6.4698027287103804E-2</v>
          </cell>
        </row>
        <row r="489">
          <cell r="K489">
            <v>-4859.9743121149913</v>
          </cell>
          <cell r="L489">
            <v>6.4583761147548963E-2</v>
          </cell>
        </row>
        <row r="490">
          <cell r="K490">
            <v>-4859.975184426231</v>
          </cell>
          <cell r="L490">
            <v>6.4457184344596866E-2</v>
          </cell>
        </row>
        <row r="491">
          <cell r="K491">
            <v>-4859.9756850715767</v>
          </cell>
          <cell r="L491">
            <v>6.4327183245723979E-2</v>
          </cell>
        </row>
        <row r="492">
          <cell r="K492">
            <v>-4859.9800000000014</v>
          </cell>
          <cell r="L492">
            <v>6.434061991316932E-2</v>
          </cell>
        </row>
        <row r="493">
          <cell r="K493">
            <v>-4859.981608961305</v>
          </cell>
          <cell r="L493">
            <v>6.4229601764953154E-2</v>
          </cell>
        </row>
        <row r="494">
          <cell r="K494">
            <v>-4859.9831097560991</v>
          </cell>
          <cell r="L494">
            <v>6.4116488047246872E-2</v>
          </cell>
        </row>
        <row r="495">
          <cell r="K495">
            <v>-4859.984766734281</v>
          </cell>
          <cell r="L495">
            <v>6.4007752964611225E-2</v>
          </cell>
        </row>
        <row r="496">
          <cell r="K496">
            <v>-4859.9853238866408</v>
          </cell>
          <cell r="L496">
            <v>6.3880480934360953E-2</v>
          </cell>
        </row>
        <row r="497">
          <cell r="K497">
            <v>-4859.9859797979807</v>
          </cell>
          <cell r="L497">
            <v>6.3754672952701125E-2</v>
          </cell>
        </row>
        <row r="498">
          <cell r="K498">
            <v>-4859.9862298387106</v>
          </cell>
          <cell r="L498">
            <v>6.362649677900567E-2</v>
          </cell>
        </row>
        <row r="499">
          <cell r="K499">
            <v>-4859.9893561368217</v>
          </cell>
          <cell r="L499">
            <v>6.3575260608628087E-2</v>
          </cell>
        </row>
        <row r="500">
          <cell r="K500">
            <v>-4859.9882730923709</v>
          </cell>
          <cell r="L500">
            <v>6.3456714088879818E-2</v>
          </cell>
        </row>
        <row r="501">
          <cell r="K501">
            <v>-4859.99244488978</v>
          </cell>
          <cell r="L501">
            <v>6.3466677553997417E-2</v>
          </cell>
        </row>
        <row r="502">
          <cell r="K502">
            <v>-4859.9947800000009</v>
          </cell>
          <cell r="L502">
            <v>6.3382646070085438E-2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6CA5-B23E-3D4C-9F27-E4D862681973}">
  <dimension ref="A2:AF105"/>
  <sheetViews>
    <sheetView topLeftCell="A77" workbookViewId="0">
      <selection activeCell="AH15" sqref="AH15"/>
    </sheetView>
  </sheetViews>
  <sheetFormatPr baseColWidth="10" defaultRowHeight="16" x14ac:dyDescent="0.2"/>
  <sheetData>
    <row r="2" spans="1:32" x14ac:dyDescent="0.2">
      <c r="B2" t="s">
        <v>0</v>
      </c>
      <c r="C2" t="s">
        <v>12</v>
      </c>
      <c r="L2" t="s">
        <v>19</v>
      </c>
      <c r="W2" t="s">
        <v>23</v>
      </c>
    </row>
    <row r="3" spans="1:32" x14ac:dyDescent="0.2">
      <c r="I3" t="s">
        <v>2</v>
      </c>
      <c r="J3" t="s">
        <v>3</v>
      </c>
      <c r="T3" t="s">
        <v>2</v>
      </c>
      <c r="U3" t="s">
        <v>3</v>
      </c>
      <c r="AE3" t="s">
        <v>2</v>
      </c>
      <c r="AF3" t="s">
        <v>3</v>
      </c>
    </row>
    <row r="4" spans="1:32" x14ac:dyDescent="0.2">
      <c r="A4">
        <v>1</v>
      </c>
      <c r="B4">
        <v>100000</v>
      </c>
      <c r="C4">
        <v>700.28099999999995</v>
      </c>
      <c r="D4">
        <v>-9066.94</v>
      </c>
      <c r="E4">
        <v>39509.5</v>
      </c>
      <c r="F4">
        <v>0.81267199999999995</v>
      </c>
      <c r="G4">
        <v>1540</v>
      </c>
      <c r="L4">
        <v>100000</v>
      </c>
      <c r="M4">
        <v>700.66399999999999</v>
      </c>
      <c r="N4">
        <v>-9058.92</v>
      </c>
      <c r="O4">
        <v>39481.199999999997</v>
      </c>
      <c r="P4">
        <v>0.250888</v>
      </c>
      <c r="Q4">
        <v>1539</v>
      </c>
      <c r="R4">
        <v>460</v>
      </c>
      <c r="W4">
        <v>100000</v>
      </c>
      <c r="X4">
        <v>700.351</v>
      </c>
      <c r="Y4">
        <v>-9071.32</v>
      </c>
      <c r="Z4">
        <v>39554.5</v>
      </c>
      <c r="AA4">
        <v>0.13531000000000001</v>
      </c>
      <c r="AB4">
        <v>1540</v>
      </c>
      <c r="AC4">
        <v>461</v>
      </c>
    </row>
    <row r="5" spans="1:32" x14ac:dyDescent="0.2">
      <c r="A5">
        <v>2</v>
      </c>
      <c r="B5">
        <v>100000</v>
      </c>
      <c r="C5">
        <v>700.26400000000001</v>
      </c>
      <c r="D5">
        <v>-9066.51</v>
      </c>
      <c r="E5">
        <v>39497.4</v>
      </c>
      <c r="F5">
        <v>0.215361</v>
      </c>
      <c r="G5">
        <v>1540</v>
      </c>
      <c r="I5">
        <f>AVERAGE(D$4:D5)</f>
        <v>-9066.7250000000004</v>
      </c>
      <c r="J5">
        <f>STDEV(D$4:D5)/SQRT(COUNT(D$4:D5))</f>
        <v>0.21500000000014552</v>
      </c>
      <c r="L5">
        <v>100000</v>
      </c>
      <c r="M5">
        <v>699.61300000000006</v>
      </c>
      <c r="N5">
        <v>-9059.1299999999992</v>
      </c>
      <c r="O5">
        <v>39507.300000000003</v>
      </c>
      <c r="P5">
        <v>0.219695</v>
      </c>
      <c r="Q5">
        <v>1539</v>
      </c>
      <c r="R5">
        <v>460</v>
      </c>
      <c r="T5">
        <f>AVERAGE(N$4:N5)</f>
        <v>-9059.0249999999996</v>
      </c>
      <c r="U5">
        <f>STDEV(N$4:N5)/SQRT(COUNT(N$4:N5))</f>
        <v>0.10499999999956343</v>
      </c>
      <c r="W5">
        <v>100000</v>
      </c>
      <c r="X5">
        <v>700.09400000000005</v>
      </c>
      <c r="Y5">
        <v>-9067.59</v>
      </c>
      <c r="Z5">
        <v>39541.4</v>
      </c>
      <c r="AA5">
        <v>0.59982599999999997</v>
      </c>
      <c r="AB5">
        <v>1540</v>
      </c>
      <c r="AC5">
        <v>461</v>
      </c>
      <c r="AE5">
        <f>AVERAGE(Y$4:Y5)</f>
        <v>-9069.4549999999999</v>
      </c>
      <c r="AF5">
        <f>STDEV(Y$4:Y5)/SQRT(COUNT(Y$4:Y5))</f>
        <v>1.8649999999997817</v>
      </c>
    </row>
    <row r="6" spans="1:32" x14ac:dyDescent="0.2">
      <c r="A6">
        <v>3</v>
      </c>
      <c r="B6">
        <v>100000</v>
      </c>
      <c r="C6">
        <v>700.32</v>
      </c>
      <c r="D6">
        <v>-9064.69</v>
      </c>
      <c r="E6">
        <v>39532.5</v>
      </c>
      <c r="F6">
        <v>0.126833</v>
      </c>
      <c r="G6">
        <v>1540</v>
      </c>
      <c r="I6">
        <f>AVERAGE(D$4:D6)</f>
        <v>-9066.0466666666671</v>
      </c>
      <c r="J6">
        <f>STDEV(D$4:D6)/SQRT(COUNT(D$4:D6))</f>
        <v>0.68959730600140801</v>
      </c>
      <c r="L6">
        <v>100000</v>
      </c>
      <c r="M6">
        <v>699.69500000000005</v>
      </c>
      <c r="N6">
        <v>-9057.67</v>
      </c>
      <c r="O6">
        <v>39496.699999999997</v>
      </c>
      <c r="P6">
        <v>0.26407999999999998</v>
      </c>
      <c r="Q6">
        <v>1539</v>
      </c>
      <c r="R6">
        <v>460</v>
      </c>
      <c r="T6">
        <f>AVERAGE(N$4:N6)</f>
        <v>-9058.5733333333337</v>
      </c>
      <c r="U6">
        <f>STDEV(N$4:N6)/SQRT(COUNT(N$4:N6))</f>
        <v>0.45571677364083912</v>
      </c>
      <c r="W6">
        <v>100000</v>
      </c>
      <c r="X6">
        <v>700.00400000000002</v>
      </c>
      <c r="Y6">
        <v>-9068.8799999999992</v>
      </c>
      <c r="Z6">
        <v>39545.9</v>
      </c>
      <c r="AA6">
        <v>-2.5516199999999999E-2</v>
      </c>
      <c r="AB6">
        <v>1541</v>
      </c>
      <c r="AC6">
        <v>460</v>
      </c>
      <c r="AE6">
        <f>AVERAGE(Y$4:Y6)</f>
        <v>-9069.2633333333342</v>
      </c>
      <c r="AF6">
        <f>STDEV(Y$4:Y6)/SQRT(COUNT(Y$4:Y6))</f>
        <v>1.093683886890662</v>
      </c>
    </row>
    <row r="7" spans="1:32" x14ac:dyDescent="0.2">
      <c r="A7">
        <v>4</v>
      </c>
      <c r="B7">
        <v>100000</v>
      </c>
      <c r="C7">
        <v>700.25199999999995</v>
      </c>
      <c r="D7">
        <v>-9064.24</v>
      </c>
      <c r="E7">
        <v>39525.599999999999</v>
      </c>
      <c r="F7">
        <v>6.3861100000000004E-3</v>
      </c>
      <c r="G7">
        <v>1540</v>
      </c>
      <c r="I7">
        <f>AVERAGE(D$4:D7)</f>
        <v>-9065.5949999999993</v>
      </c>
      <c r="J7">
        <f>STDEV(D$4:D7)/SQRT(COUNT(D$4:D7))</f>
        <v>0.66466156801798004</v>
      </c>
      <c r="L7">
        <v>100000</v>
      </c>
      <c r="M7">
        <v>700.10599999999999</v>
      </c>
      <c r="N7">
        <v>-9061.61</v>
      </c>
      <c r="O7">
        <v>39514.199999999997</v>
      </c>
      <c r="P7">
        <v>-6.6865499999999994E-2</v>
      </c>
      <c r="Q7">
        <v>1539</v>
      </c>
      <c r="R7">
        <v>460</v>
      </c>
      <c r="T7">
        <f>AVERAGE(N$4:N7)</f>
        <v>-9059.3325000000004</v>
      </c>
      <c r="U7">
        <f>STDEV(N$4:N7)/SQRT(COUNT(N$4:N7))</f>
        <v>0.82472596458877745</v>
      </c>
      <c r="W7">
        <v>100000</v>
      </c>
      <c r="X7">
        <v>700.178</v>
      </c>
      <c r="Y7">
        <v>-9071.4599999999991</v>
      </c>
      <c r="Z7">
        <v>39527.5</v>
      </c>
      <c r="AA7">
        <v>3.5470700000000001E-2</v>
      </c>
      <c r="AB7">
        <v>1540</v>
      </c>
      <c r="AC7">
        <v>461</v>
      </c>
      <c r="AE7">
        <f>AVERAGE(Y$4:Y7)</f>
        <v>-9069.8125</v>
      </c>
      <c r="AF7">
        <f>STDEV(Y$4:Y7)/SQRT(COUNT(Y$4:Y7))</f>
        <v>0.94850210859004302</v>
      </c>
    </row>
    <row r="8" spans="1:32" x14ac:dyDescent="0.2">
      <c r="A8">
        <v>5</v>
      </c>
      <c r="B8">
        <v>100000</v>
      </c>
      <c r="C8">
        <v>699.78399999999999</v>
      </c>
      <c r="D8">
        <v>-9062.4699999999993</v>
      </c>
      <c r="E8">
        <v>39520.699999999997</v>
      </c>
      <c r="F8">
        <v>4.1713800000000002E-2</v>
      </c>
      <c r="G8">
        <v>1540</v>
      </c>
      <c r="I8">
        <f>AVERAGE(D$4:D8)</f>
        <v>-9064.9699999999993</v>
      </c>
      <c r="J8">
        <f>STDEV(D$4:D8)/SQRT(COUNT(D$4:D8))</f>
        <v>0.80974687402934709</v>
      </c>
      <c r="L8">
        <v>100000</v>
      </c>
      <c r="M8">
        <v>699.68399999999997</v>
      </c>
      <c r="N8">
        <v>-9061.19</v>
      </c>
      <c r="O8">
        <v>39511.599999999999</v>
      </c>
      <c r="P8">
        <v>9.9956100000000006E-2</v>
      </c>
      <c r="Q8">
        <v>1539</v>
      </c>
      <c r="R8">
        <v>460</v>
      </c>
      <c r="T8">
        <f>AVERAGE(N$4:N8)</f>
        <v>-9059.7040000000015</v>
      </c>
      <c r="U8">
        <f>STDEV(N$4:N8)/SQRT(COUNT(N$4:N8))</f>
        <v>0.73899661704246788</v>
      </c>
      <c r="W8">
        <v>100000</v>
      </c>
      <c r="X8">
        <v>700.255</v>
      </c>
      <c r="Y8">
        <v>-9070.02</v>
      </c>
      <c r="Z8">
        <v>39562.699999999997</v>
      </c>
      <c r="AA8">
        <v>8.3791699999999997E-2</v>
      </c>
      <c r="AB8">
        <v>1540</v>
      </c>
      <c r="AC8">
        <v>461</v>
      </c>
      <c r="AE8">
        <f>AVERAGE(Y$4:Y8)</f>
        <v>-9069.8540000000012</v>
      </c>
      <c r="AF8">
        <f>STDEV(Y$4:Y8)/SQRT(COUNT(Y$4:Y8))</f>
        <v>0.7358777072312146</v>
      </c>
    </row>
    <row r="9" spans="1:32" x14ac:dyDescent="0.2">
      <c r="A9">
        <v>6</v>
      </c>
      <c r="B9">
        <v>100000</v>
      </c>
      <c r="C9">
        <v>700.37800000000004</v>
      </c>
      <c r="D9">
        <v>-9061.52</v>
      </c>
      <c r="E9">
        <v>39542.6</v>
      </c>
      <c r="F9">
        <v>0.20413899999999999</v>
      </c>
      <c r="G9">
        <v>1540</v>
      </c>
      <c r="I9">
        <f>AVERAGE(D$4:D9)</f>
        <v>-9064.3949999999986</v>
      </c>
      <c r="J9">
        <f>STDEV(D$4:D9)/SQRT(COUNT(D$4:D9))</f>
        <v>0.8762143953775221</v>
      </c>
      <c r="L9">
        <v>100000</v>
      </c>
      <c r="M9">
        <v>700.17100000000005</v>
      </c>
      <c r="N9">
        <v>-9057.24</v>
      </c>
      <c r="O9">
        <v>39476.5</v>
      </c>
      <c r="P9">
        <v>-4.7078099999999998E-3</v>
      </c>
      <c r="Q9">
        <v>1539</v>
      </c>
      <c r="R9">
        <v>460</v>
      </c>
      <c r="T9">
        <f>AVERAGE(N$4:N9)</f>
        <v>-9059.2933333333331</v>
      </c>
      <c r="U9">
        <f>STDEV(N$4:N9)/SQRT(COUNT(N$4:N9))</f>
        <v>0.72987974656420473</v>
      </c>
      <c r="W9">
        <v>100000</v>
      </c>
      <c r="X9">
        <v>700.10900000000004</v>
      </c>
      <c r="Y9">
        <v>-9069.68</v>
      </c>
      <c r="Z9">
        <v>39548.5</v>
      </c>
      <c r="AA9">
        <v>-2.8324100000000001E-2</v>
      </c>
      <c r="AB9">
        <v>1540</v>
      </c>
      <c r="AC9">
        <v>461</v>
      </c>
      <c r="AE9">
        <f>AVERAGE(Y$4:Y9)</f>
        <v>-9069.8250000000007</v>
      </c>
      <c r="AF9">
        <f>STDEV(Y$4:Y9)/SQRT(COUNT(Y$4:Y9))</f>
        <v>0.60154107645826993</v>
      </c>
    </row>
    <row r="10" spans="1:32" x14ac:dyDescent="0.2">
      <c r="A10">
        <v>7</v>
      </c>
      <c r="B10">
        <v>100000</v>
      </c>
      <c r="C10">
        <v>700.43799999999999</v>
      </c>
      <c r="D10">
        <v>-9062.8799999999992</v>
      </c>
      <c r="E10">
        <v>39529</v>
      </c>
      <c r="F10">
        <v>0.49168600000000001</v>
      </c>
      <c r="G10">
        <v>1540</v>
      </c>
      <c r="I10">
        <f>AVERAGE(D$4:D10)</f>
        <v>-9064.1785714285706</v>
      </c>
      <c r="J10">
        <f>STDEV(D$4:D10)/SQRT(COUNT(D$4:D10))</f>
        <v>0.77151498634168492</v>
      </c>
      <c r="L10">
        <v>100000</v>
      </c>
      <c r="M10">
        <v>699.36099999999999</v>
      </c>
      <c r="N10">
        <v>-9060.58</v>
      </c>
      <c r="O10">
        <v>39510.400000000001</v>
      </c>
      <c r="P10">
        <v>0.185109</v>
      </c>
      <c r="Q10">
        <v>1539</v>
      </c>
      <c r="R10">
        <v>460</v>
      </c>
      <c r="T10">
        <f>AVERAGE(N$4:N10)</f>
        <v>-9059.4771428571439</v>
      </c>
      <c r="U10">
        <f>STDEV(N$4:N10)/SQRT(COUNT(N$4:N10))</f>
        <v>0.64366404386191201</v>
      </c>
      <c r="W10">
        <v>100000</v>
      </c>
      <c r="X10">
        <v>699.42700000000002</v>
      </c>
      <c r="Y10">
        <v>-9068.77</v>
      </c>
      <c r="Z10">
        <v>39557.4</v>
      </c>
      <c r="AA10">
        <v>0.342277</v>
      </c>
      <c r="AB10">
        <v>1541</v>
      </c>
      <c r="AC10">
        <v>460</v>
      </c>
      <c r="AE10">
        <f>AVERAGE(Y$4:Y10)</f>
        <v>-9069.6742857142854</v>
      </c>
      <c r="AF10">
        <f>STDEV(Y$4:Y10)/SQRT(COUNT(Y$4:Y10))</f>
        <v>0.53026434172849191</v>
      </c>
    </row>
    <row r="11" spans="1:32" x14ac:dyDescent="0.2">
      <c r="A11">
        <v>8</v>
      </c>
      <c r="B11">
        <v>100000</v>
      </c>
      <c r="C11">
        <v>700.20799999999997</v>
      </c>
      <c r="D11">
        <v>-9067.3700000000008</v>
      </c>
      <c r="E11">
        <v>39516.6</v>
      </c>
      <c r="F11">
        <v>0.56755299999999997</v>
      </c>
      <c r="G11">
        <v>1540</v>
      </c>
      <c r="I11">
        <f>AVERAGE(D$4:D11)</f>
        <v>-9064.5774999999994</v>
      </c>
      <c r="J11">
        <f>STDEV(D$4:D11)/SQRT(COUNT(D$4:D11))</f>
        <v>0.7781841271283283</v>
      </c>
      <c r="L11">
        <v>100000</v>
      </c>
      <c r="M11">
        <v>699.80499999999995</v>
      </c>
      <c r="N11">
        <v>-9056.82</v>
      </c>
      <c r="O11">
        <v>39485.9</v>
      </c>
      <c r="P11">
        <v>-0.38140000000000002</v>
      </c>
      <c r="Q11">
        <v>1539</v>
      </c>
      <c r="R11">
        <v>460</v>
      </c>
      <c r="T11">
        <f>AVERAGE(N$4:N11)</f>
        <v>-9059.1450000000004</v>
      </c>
      <c r="U11">
        <f>STDEV(N$4:N11)/SQRT(COUNT(N$4:N11))</f>
        <v>0.64888090476723714</v>
      </c>
      <c r="W11">
        <v>100000</v>
      </c>
      <c r="X11">
        <v>699.78899999999999</v>
      </c>
      <c r="Y11">
        <v>-9069.85</v>
      </c>
      <c r="Z11">
        <v>39588</v>
      </c>
      <c r="AA11">
        <v>0.20033799999999999</v>
      </c>
      <c r="AB11">
        <v>1541</v>
      </c>
      <c r="AC11">
        <v>460</v>
      </c>
      <c r="AE11">
        <f>AVERAGE(Y$4:Y11)</f>
        <v>-9069.6962500000009</v>
      </c>
      <c r="AF11">
        <f>STDEV(Y$4:Y11)/SQRT(COUNT(Y$4:Y11))</f>
        <v>0.45974735880535988</v>
      </c>
    </row>
    <row r="12" spans="1:32" x14ac:dyDescent="0.2">
      <c r="A12">
        <v>9</v>
      </c>
      <c r="B12">
        <v>100000</v>
      </c>
      <c r="C12">
        <v>700.72500000000002</v>
      </c>
      <c r="D12">
        <v>-9067.9</v>
      </c>
      <c r="E12">
        <v>39536.9</v>
      </c>
      <c r="F12">
        <v>-0.51063999999999998</v>
      </c>
      <c r="G12">
        <v>1540</v>
      </c>
      <c r="I12">
        <f>AVERAGE(D$4:D12)</f>
        <v>-9064.9466666666649</v>
      </c>
      <c r="J12">
        <f>STDEV(D$4:D12)/SQRT(COUNT(D$4:D12))</f>
        <v>0.77928385927943167</v>
      </c>
      <c r="L12">
        <v>100000</v>
      </c>
      <c r="M12">
        <v>699.90099999999995</v>
      </c>
      <c r="N12">
        <v>-9062</v>
      </c>
      <c r="O12">
        <v>39544.1</v>
      </c>
      <c r="P12">
        <v>0.65577799999999997</v>
      </c>
      <c r="Q12">
        <v>1539</v>
      </c>
      <c r="R12">
        <v>460</v>
      </c>
      <c r="T12">
        <f>AVERAGE(N$4:N12)</f>
        <v>-9059.4622222222224</v>
      </c>
      <c r="U12">
        <f>STDEV(N$4:N12)/SQRT(COUNT(N$4:N12))</f>
        <v>0.65430153127381185</v>
      </c>
      <c r="W12">
        <v>100000</v>
      </c>
      <c r="X12">
        <v>699.79300000000001</v>
      </c>
      <c r="Y12">
        <v>-9062.91</v>
      </c>
      <c r="Z12">
        <v>39638.199999999997</v>
      </c>
      <c r="AA12">
        <v>-5.9738999999999999E-3</v>
      </c>
      <c r="AB12">
        <v>1541</v>
      </c>
      <c r="AC12">
        <v>460</v>
      </c>
      <c r="AE12">
        <f>AVERAGE(Y$4:Y12)</f>
        <v>-9068.9422222222238</v>
      </c>
      <c r="AF12">
        <f>STDEV(Y$4:Y12)/SQRT(COUNT(Y$4:Y12))</f>
        <v>0.85612787495301834</v>
      </c>
    </row>
    <row r="13" spans="1:32" x14ac:dyDescent="0.2">
      <c r="A13">
        <v>10</v>
      </c>
      <c r="B13">
        <v>100000</v>
      </c>
      <c r="C13">
        <v>699.49599999999998</v>
      </c>
      <c r="D13">
        <v>-9064.0499999999993</v>
      </c>
      <c r="E13">
        <v>39533.800000000003</v>
      </c>
      <c r="F13">
        <v>0.43084499999999998</v>
      </c>
      <c r="G13">
        <v>1540</v>
      </c>
      <c r="I13">
        <f>AVERAGE(D$4:D13)</f>
        <v>-9064.857</v>
      </c>
      <c r="J13">
        <f>STDEV(D$4:D13)/SQRT(COUNT(D$4:D13))</f>
        <v>0.70275655655275182</v>
      </c>
      <c r="L13">
        <v>100000</v>
      </c>
      <c r="M13">
        <v>699.60599999999999</v>
      </c>
      <c r="N13">
        <v>-9060.91</v>
      </c>
      <c r="O13">
        <v>39529.800000000003</v>
      </c>
      <c r="P13">
        <v>-0.31316100000000002</v>
      </c>
      <c r="Q13">
        <v>1540</v>
      </c>
      <c r="R13">
        <v>459</v>
      </c>
      <c r="T13">
        <f>AVERAGE(N$4:N13)</f>
        <v>-9059.607</v>
      </c>
      <c r="U13">
        <f>STDEV(N$4:N13)/SQRT(COUNT(N$4:N13))</f>
        <v>0.60286731541863492</v>
      </c>
      <c r="W13">
        <v>100000</v>
      </c>
      <c r="X13">
        <v>699.53700000000003</v>
      </c>
      <c r="Y13">
        <v>-9071.7199999999993</v>
      </c>
      <c r="Z13">
        <v>39528.6</v>
      </c>
      <c r="AA13">
        <v>0.35925099999999999</v>
      </c>
      <c r="AB13">
        <v>1540</v>
      </c>
      <c r="AC13">
        <v>461</v>
      </c>
      <c r="AE13">
        <f>AVERAGE(Y$4:Y13)</f>
        <v>-9069.2200000000012</v>
      </c>
      <c r="AF13">
        <f>STDEV(Y$4:Y13)/SQRT(COUNT(Y$4:Y13))</f>
        <v>0.81457009793165347</v>
      </c>
    </row>
    <row r="14" spans="1:32" x14ac:dyDescent="0.2">
      <c r="A14">
        <v>11</v>
      </c>
      <c r="B14">
        <v>100000</v>
      </c>
      <c r="C14">
        <v>700.20600000000002</v>
      </c>
      <c r="D14">
        <v>-9066.32</v>
      </c>
      <c r="E14">
        <v>39552.699999999997</v>
      </c>
      <c r="F14">
        <v>4.1112900000000001E-2</v>
      </c>
      <c r="G14">
        <v>1540</v>
      </c>
      <c r="I14">
        <f>AVERAGE(D$4:D14)</f>
        <v>-9064.989999999998</v>
      </c>
      <c r="J14">
        <f>STDEV(D$4:D14)/SQRT(COUNT(D$4:D14))</f>
        <v>0.64943191958964908</v>
      </c>
      <c r="L14">
        <v>100000</v>
      </c>
      <c r="M14">
        <v>699.90099999999995</v>
      </c>
      <c r="N14">
        <v>-9057.4500000000007</v>
      </c>
      <c r="O14">
        <v>39522.300000000003</v>
      </c>
      <c r="P14">
        <v>-0.28929300000000002</v>
      </c>
      <c r="Q14">
        <v>1539</v>
      </c>
      <c r="R14">
        <v>460</v>
      </c>
      <c r="T14">
        <f>AVERAGE(N$4:N14)</f>
        <v>-9059.4109090909096</v>
      </c>
      <c r="U14">
        <f>STDEV(N$4:N14)/SQRT(COUNT(N$4:N14))</f>
        <v>0.57949892861375907</v>
      </c>
      <c r="W14">
        <v>100000</v>
      </c>
      <c r="X14">
        <v>699.82299999999998</v>
      </c>
      <c r="Y14">
        <v>-9068.84</v>
      </c>
      <c r="Z14">
        <v>39545.199999999997</v>
      </c>
      <c r="AA14">
        <v>0.191802</v>
      </c>
      <c r="AB14">
        <v>1541</v>
      </c>
      <c r="AC14">
        <v>460</v>
      </c>
      <c r="AE14">
        <f>AVERAGE(Y$4:Y14)</f>
        <v>-9069.1854545454553</v>
      </c>
      <c r="AF14">
        <f>STDEV(Y$4:Y14)/SQRT(COUNT(Y$4:Y14))</f>
        <v>0.73761577043426696</v>
      </c>
    </row>
    <row r="15" spans="1:32" x14ac:dyDescent="0.2">
      <c r="A15">
        <v>12</v>
      </c>
      <c r="B15">
        <v>100000</v>
      </c>
      <c r="C15">
        <v>700.072</v>
      </c>
      <c r="D15">
        <v>-9063.49</v>
      </c>
      <c r="E15">
        <v>39523.5</v>
      </c>
      <c r="F15">
        <v>-0.168849</v>
      </c>
      <c r="G15">
        <v>1540</v>
      </c>
      <c r="I15">
        <f>AVERAGE(D$4:D15)</f>
        <v>-9064.8649999999998</v>
      </c>
      <c r="J15">
        <f>STDEV(D$4:D15)/SQRT(COUNT(D$4:D15))</f>
        <v>0.60588215175746063</v>
      </c>
      <c r="L15">
        <v>100000</v>
      </c>
      <c r="M15">
        <v>700.53700000000003</v>
      </c>
      <c r="N15">
        <v>-9055.0400000000009</v>
      </c>
      <c r="O15">
        <v>39517.699999999997</v>
      </c>
      <c r="P15">
        <v>0.63373699999999999</v>
      </c>
      <c r="Q15">
        <v>1539</v>
      </c>
      <c r="R15">
        <v>460</v>
      </c>
      <c r="T15">
        <f>AVERAGE(N$4:N15)</f>
        <v>-9059.0466666666671</v>
      </c>
      <c r="U15">
        <f>STDEV(N$4:N15)/SQRT(COUNT(N$4:N15))</f>
        <v>0.64227853550596958</v>
      </c>
      <c r="W15">
        <v>100000</v>
      </c>
      <c r="X15">
        <v>700.15099999999995</v>
      </c>
      <c r="Y15">
        <v>-9071.4</v>
      </c>
      <c r="Z15">
        <v>39551.699999999997</v>
      </c>
      <c r="AA15">
        <v>0.19887299999999999</v>
      </c>
      <c r="AB15">
        <v>1540</v>
      </c>
      <c r="AC15">
        <v>461</v>
      </c>
      <c r="AE15">
        <f>AVERAGE(Y$4:Y15)</f>
        <v>-9069.3700000000008</v>
      </c>
      <c r="AF15">
        <f>STDEV(Y$4:Y15)/SQRT(COUNT(Y$4:Y15))</f>
        <v>0.69817945075352528</v>
      </c>
    </row>
    <row r="16" spans="1:32" x14ac:dyDescent="0.2">
      <c r="A16">
        <v>13</v>
      </c>
      <c r="B16">
        <v>100000</v>
      </c>
      <c r="C16">
        <v>700.33799999999997</v>
      </c>
      <c r="D16">
        <v>-9065.75</v>
      </c>
      <c r="E16">
        <v>39515</v>
      </c>
      <c r="F16">
        <v>0.38355299999999998</v>
      </c>
      <c r="G16">
        <v>1540</v>
      </c>
      <c r="I16">
        <f>AVERAGE(D$4:D16)</f>
        <v>-9064.9330769230764</v>
      </c>
      <c r="J16">
        <f>STDEV(D$4:D16)/SQRT(COUNT(D$4:D16))</f>
        <v>0.56147286234330851</v>
      </c>
      <c r="L16">
        <v>100000</v>
      </c>
      <c r="M16">
        <v>699.70299999999997</v>
      </c>
      <c r="N16">
        <v>-9058.5499999999993</v>
      </c>
      <c r="O16">
        <v>39508.400000000001</v>
      </c>
      <c r="P16">
        <v>-0.33952300000000002</v>
      </c>
      <c r="Q16">
        <v>1539</v>
      </c>
      <c r="R16">
        <v>460</v>
      </c>
      <c r="T16">
        <f>AVERAGE(N$4:N16)</f>
        <v>-9059.0084615384621</v>
      </c>
      <c r="U16">
        <f>STDEV(N$4:N16)/SQRT(COUNT(N$4:N16))</f>
        <v>0.59204431373672739</v>
      </c>
      <c r="W16">
        <v>100000</v>
      </c>
      <c r="X16">
        <v>700.351</v>
      </c>
      <c r="Y16">
        <v>-9068</v>
      </c>
      <c r="Z16">
        <v>39575.9</v>
      </c>
      <c r="AA16">
        <v>-0.37110900000000002</v>
      </c>
      <c r="AB16">
        <v>1540</v>
      </c>
      <c r="AC16">
        <v>461</v>
      </c>
      <c r="AE16">
        <f>AVERAGE(Y$4:Y16)</f>
        <v>-9069.2646153846163</v>
      </c>
      <c r="AF16">
        <f>STDEV(Y$4:Y16)/SQRT(COUNT(Y$4:Y16))</f>
        <v>0.65082060171852019</v>
      </c>
    </row>
    <row r="17" spans="1:32" x14ac:dyDescent="0.2">
      <c r="A17">
        <v>14</v>
      </c>
      <c r="B17">
        <v>100000</v>
      </c>
      <c r="C17">
        <v>700.298</v>
      </c>
      <c r="D17">
        <v>-9064.7099999999991</v>
      </c>
      <c r="E17">
        <v>39493.1</v>
      </c>
      <c r="F17">
        <v>0.32467200000000002</v>
      </c>
      <c r="G17">
        <v>1540</v>
      </c>
      <c r="I17">
        <f>AVERAGE(D$4:D17)</f>
        <v>-9064.9171428571426</v>
      </c>
      <c r="J17">
        <f>STDEV(D$4:D17)/SQRT(COUNT(D$4:D17))</f>
        <v>0.52006701657276522</v>
      </c>
      <c r="L17">
        <v>100000</v>
      </c>
      <c r="M17">
        <v>699.37099999999998</v>
      </c>
      <c r="N17">
        <v>-9059.19</v>
      </c>
      <c r="O17">
        <v>39498.9</v>
      </c>
      <c r="P17">
        <v>0.39665</v>
      </c>
      <c r="Q17">
        <v>1539</v>
      </c>
      <c r="R17">
        <v>460</v>
      </c>
      <c r="T17">
        <f>AVERAGE(N$4:N17)</f>
        <v>-9059.0214285714283</v>
      </c>
      <c r="U17">
        <f>STDEV(N$4:N17)/SQRT(COUNT(N$4:N17))</f>
        <v>0.54827988475331224</v>
      </c>
      <c r="W17">
        <v>100000</v>
      </c>
      <c r="X17">
        <v>699.923</v>
      </c>
      <c r="Y17">
        <v>-9067.34</v>
      </c>
      <c r="Z17">
        <v>39570.300000000003</v>
      </c>
      <c r="AA17">
        <v>0.40673300000000001</v>
      </c>
      <c r="AB17">
        <v>1541</v>
      </c>
      <c r="AC17">
        <v>460</v>
      </c>
      <c r="AE17">
        <f>AVERAGE(Y$4:Y17)</f>
        <v>-9069.1271428571436</v>
      </c>
      <c r="AF17">
        <f>STDEV(Y$4:Y17)/SQRT(COUNT(Y$4:Y17))</f>
        <v>0.61802630600453745</v>
      </c>
    </row>
    <row r="18" spans="1:32" x14ac:dyDescent="0.2">
      <c r="A18">
        <v>15</v>
      </c>
      <c r="B18">
        <v>100000</v>
      </c>
      <c r="C18">
        <v>700.33199999999999</v>
      </c>
      <c r="D18">
        <v>-9062.92</v>
      </c>
      <c r="E18">
        <v>39519.5</v>
      </c>
      <c r="F18">
        <v>-0.126084</v>
      </c>
      <c r="G18">
        <v>1540</v>
      </c>
      <c r="I18">
        <f>AVERAGE(D$4:D18)</f>
        <v>-9064.7840000000015</v>
      </c>
      <c r="J18">
        <f>STDEV(D$4:D18)/SQRT(COUNT(D$4:D18))</f>
        <v>0.50212956021144295</v>
      </c>
      <c r="L18">
        <v>100000</v>
      </c>
      <c r="M18">
        <v>699.87699999999995</v>
      </c>
      <c r="N18">
        <v>-9061.6</v>
      </c>
      <c r="O18">
        <v>39500.1</v>
      </c>
      <c r="P18">
        <v>0.124444</v>
      </c>
      <c r="Q18">
        <v>1539</v>
      </c>
      <c r="R18">
        <v>460</v>
      </c>
      <c r="T18">
        <f>AVERAGE(N$4:N18)</f>
        <v>-9059.1933333333327</v>
      </c>
      <c r="U18">
        <f>STDEV(N$4:N18)/SQRT(COUNT(N$4:N18))</f>
        <v>0.53859134315418655</v>
      </c>
      <c r="W18">
        <v>100000</v>
      </c>
      <c r="X18">
        <v>700.29499999999996</v>
      </c>
      <c r="Y18">
        <v>-9067.4699999999993</v>
      </c>
      <c r="Z18">
        <v>39563</v>
      </c>
      <c r="AA18">
        <v>0.51771599999999995</v>
      </c>
      <c r="AB18">
        <v>1541</v>
      </c>
      <c r="AC18">
        <v>460</v>
      </c>
      <c r="AE18">
        <f>AVERAGE(Y$4:Y18)</f>
        <v>-9069.0166666666664</v>
      </c>
      <c r="AF18">
        <f>STDEV(Y$4:Y18)/SQRT(COUNT(Y$4:Y18))</f>
        <v>0.58586173134446917</v>
      </c>
    </row>
    <row r="19" spans="1:32" x14ac:dyDescent="0.2">
      <c r="A19">
        <v>16</v>
      </c>
      <c r="B19">
        <v>100000</v>
      </c>
      <c r="C19">
        <v>700.21900000000005</v>
      </c>
      <c r="D19">
        <v>-9066.84</v>
      </c>
      <c r="E19">
        <v>39549.4</v>
      </c>
      <c r="F19">
        <v>0.42087599999999997</v>
      </c>
      <c r="G19">
        <v>1540</v>
      </c>
      <c r="I19">
        <f>AVERAGE(D$4:D19)</f>
        <v>-9064.9125000000004</v>
      </c>
      <c r="J19">
        <f>STDEV(D$4:D19)/SQRT(COUNT(D$4:D19))</f>
        <v>0.48695952946150878</v>
      </c>
      <c r="L19">
        <v>100000</v>
      </c>
      <c r="M19">
        <v>699.95799999999997</v>
      </c>
      <c r="N19">
        <v>-9062.52</v>
      </c>
      <c r="O19">
        <v>39505.300000000003</v>
      </c>
      <c r="P19">
        <v>0.179587</v>
      </c>
      <c r="Q19">
        <v>1539</v>
      </c>
      <c r="R19">
        <v>460</v>
      </c>
      <c r="T19">
        <f>AVERAGE(N$4:N19)</f>
        <v>-9059.401249999999</v>
      </c>
      <c r="U19">
        <f>STDEV(N$4:N19)/SQRT(COUNT(N$4:N19))</f>
        <v>0.54502283973549071</v>
      </c>
      <c r="W19">
        <v>100000</v>
      </c>
      <c r="X19">
        <v>700.524</v>
      </c>
      <c r="Y19">
        <v>-9066.99</v>
      </c>
      <c r="Z19">
        <v>39543.599999999999</v>
      </c>
      <c r="AA19">
        <v>0.93481800000000004</v>
      </c>
      <c r="AB19">
        <v>1541</v>
      </c>
      <c r="AC19">
        <v>460</v>
      </c>
      <c r="AE19">
        <f>AVERAGE(Y$4:Y19)</f>
        <v>-9068.89</v>
      </c>
      <c r="AF19">
        <f>STDEV(Y$4:Y19)/SQRT(COUNT(Y$4:Y19))</f>
        <v>0.56247148075848485</v>
      </c>
    </row>
    <row r="20" spans="1:32" x14ac:dyDescent="0.2">
      <c r="A20">
        <v>17</v>
      </c>
      <c r="B20">
        <v>100000</v>
      </c>
      <c r="C20">
        <v>700.04499999999996</v>
      </c>
      <c r="D20">
        <v>-9059.73</v>
      </c>
      <c r="E20">
        <v>39543.800000000003</v>
      </c>
      <c r="F20">
        <v>0.24556500000000001</v>
      </c>
      <c r="G20">
        <v>1540</v>
      </c>
      <c r="I20">
        <f>AVERAGE(D$4:D20)</f>
        <v>-9064.607647058825</v>
      </c>
      <c r="J20">
        <f>STDEV(D$4:D20)/SQRT(COUNT(D$4:D20))</f>
        <v>0.54969746319053592</v>
      </c>
      <c r="L20">
        <v>100000</v>
      </c>
      <c r="M20">
        <v>700.40200000000004</v>
      </c>
      <c r="N20">
        <v>-9057.19</v>
      </c>
      <c r="O20">
        <v>39534.199999999997</v>
      </c>
      <c r="P20">
        <v>-0.18711</v>
      </c>
      <c r="Q20">
        <v>1540</v>
      </c>
      <c r="R20">
        <v>459</v>
      </c>
      <c r="T20">
        <f>AVERAGE(N$4:N20)</f>
        <v>-9059.2711764705873</v>
      </c>
      <c r="U20">
        <f>STDEV(N$4:N20)/SQRT(COUNT(N$4:N20))</f>
        <v>0.52822530450399441</v>
      </c>
      <c r="W20">
        <v>100000</v>
      </c>
      <c r="X20">
        <v>699.68100000000004</v>
      </c>
      <c r="Y20">
        <v>-9062.5</v>
      </c>
      <c r="Z20">
        <v>39552.699999999997</v>
      </c>
      <c r="AA20">
        <v>-4.7409300000000001E-2</v>
      </c>
      <c r="AB20">
        <v>1541</v>
      </c>
      <c r="AC20">
        <v>460</v>
      </c>
      <c r="AE20">
        <f>AVERAGE(Y$4:Y20)</f>
        <v>-9068.5141176470588</v>
      </c>
      <c r="AF20">
        <f>STDEV(Y$4:Y20)/SQRT(COUNT(Y$4:Y20))</f>
        <v>0.64841438889274849</v>
      </c>
    </row>
    <row r="21" spans="1:32" x14ac:dyDescent="0.2">
      <c r="A21">
        <v>18</v>
      </c>
      <c r="B21">
        <v>100000</v>
      </c>
      <c r="C21">
        <v>699.78700000000003</v>
      </c>
      <c r="D21">
        <v>-9063.36</v>
      </c>
      <c r="E21">
        <v>39505.300000000003</v>
      </c>
      <c r="F21">
        <v>0.44801999999999997</v>
      </c>
      <c r="G21">
        <v>1540</v>
      </c>
      <c r="I21">
        <f>AVERAGE(D$4:D21)</f>
        <v>-9064.5383333333339</v>
      </c>
      <c r="J21">
        <f>STDEV(D$4:D21)/SQRT(COUNT(D$4:D21))</f>
        <v>0.52287431474460999</v>
      </c>
      <c r="L21">
        <v>100000</v>
      </c>
      <c r="M21">
        <v>699.93499999999995</v>
      </c>
      <c r="N21">
        <v>-9061.2000000000007</v>
      </c>
      <c r="O21">
        <v>39533.800000000003</v>
      </c>
      <c r="P21">
        <v>0.23852100000000001</v>
      </c>
      <c r="Q21">
        <v>1539</v>
      </c>
      <c r="R21">
        <v>460</v>
      </c>
      <c r="T21">
        <f>AVERAGE(N$4:N21)</f>
        <v>-9059.378333333334</v>
      </c>
      <c r="U21">
        <f>STDEV(N$4:N21)/SQRT(COUNT(N$4:N21))</f>
        <v>0.50941351001226132</v>
      </c>
      <c r="W21">
        <v>100000</v>
      </c>
      <c r="X21">
        <v>700.27200000000005</v>
      </c>
      <c r="Y21">
        <v>-9071.15</v>
      </c>
      <c r="Z21">
        <v>39551.4</v>
      </c>
      <c r="AA21">
        <v>-0.10242</v>
      </c>
      <c r="AB21">
        <v>1541</v>
      </c>
      <c r="AC21">
        <v>460</v>
      </c>
      <c r="AE21">
        <f>AVERAGE(Y$4:Y21)</f>
        <v>-9068.6605555555543</v>
      </c>
      <c r="AF21">
        <f>STDEV(Y$4:Y21)/SQRT(COUNT(Y$4:Y21))</f>
        <v>0.62862515833181465</v>
      </c>
    </row>
    <row r="22" spans="1:32" x14ac:dyDescent="0.2">
      <c r="A22">
        <v>19</v>
      </c>
      <c r="B22">
        <v>100000</v>
      </c>
      <c r="C22">
        <v>699.61800000000005</v>
      </c>
      <c r="D22">
        <v>-9063.2199999999993</v>
      </c>
      <c r="E22">
        <v>39520</v>
      </c>
      <c r="F22">
        <v>0.58330800000000005</v>
      </c>
      <c r="G22">
        <v>1540</v>
      </c>
      <c r="I22">
        <f>AVERAGE(D$4:D22)</f>
        <v>-9064.4689473684211</v>
      </c>
      <c r="J22">
        <f>STDEV(D$4:D22)/SQRT(COUNT(D$4:D22))</f>
        <v>0.49943295023052792</v>
      </c>
      <c r="L22">
        <v>100000</v>
      </c>
      <c r="M22">
        <v>699.91600000000005</v>
      </c>
      <c r="N22">
        <v>-9058.43</v>
      </c>
      <c r="O22">
        <v>39504.300000000003</v>
      </c>
      <c r="P22">
        <v>0.65887300000000004</v>
      </c>
      <c r="Q22">
        <v>1539</v>
      </c>
      <c r="R22">
        <v>460</v>
      </c>
      <c r="T22">
        <f>AVERAGE(N$4:N22)</f>
        <v>-9059.3284210526308</v>
      </c>
      <c r="U22">
        <f>STDEV(N$4:N22)/SQRT(COUNT(N$4:N22))</f>
        <v>0.48443508014590175</v>
      </c>
      <c r="W22">
        <v>100000</v>
      </c>
      <c r="X22">
        <v>699.625</v>
      </c>
      <c r="Y22">
        <v>-9071.18</v>
      </c>
      <c r="Z22">
        <v>39519.5</v>
      </c>
      <c r="AA22">
        <v>1.8402399999999999E-2</v>
      </c>
      <c r="AB22">
        <v>1540</v>
      </c>
      <c r="AC22">
        <v>461</v>
      </c>
      <c r="AE22">
        <f>AVERAGE(Y$4:Y22)</f>
        <v>-9068.7931578947355</v>
      </c>
      <c r="AF22">
        <f>STDEV(Y$4:Y22)/SQRT(COUNT(Y$4:Y22))</f>
        <v>0.60922587857834731</v>
      </c>
    </row>
    <row r="23" spans="1:32" x14ac:dyDescent="0.2">
      <c r="A23">
        <v>20</v>
      </c>
      <c r="B23">
        <v>100000</v>
      </c>
      <c r="C23">
        <v>700.15800000000002</v>
      </c>
      <c r="D23">
        <v>-9062.43</v>
      </c>
      <c r="E23">
        <v>39508.800000000003</v>
      </c>
      <c r="F23">
        <v>0.29265000000000002</v>
      </c>
      <c r="G23">
        <v>1540</v>
      </c>
      <c r="I23">
        <f>AVERAGE(D$4:D23)</f>
        <v>-9064.3670000000002</v>
      </c>
      <c r="J23">
        <f>STDEV(D$4:D23)/SQRT(COUNT(D$4:D23))</f>
        <v>0.48464751162710601</v>
      </c>
      <c r="L23">
        <v>100000</v>
      </c>
      <c r="M23">
        <v>699.80499999999995</v>
      </c>
      <c r="N23">
        <v>-9058.9599999999991</v>
      </c>
      <c r="O23">
        <v>39497.1</v>
      </c>
      <c r="P23">
        <v>-9.3367900000000004E-2</v>
      </c>
      <c r="Q23">
        <v>1539</v>
      </c>
      <c r="R23">
        <v>460</v>
      </c>
      <c r="T23">
        <f>AVERAGE(N$4:N23)</f>
        <v>-9059.31</v>
      </c>
      <c r="U23">
        <f>STDEV(N$4:N23)/SQRT(COUNT(N$4:N23))</f>
        <v>0.45994450466162434</v>
      </c>
      <c r="W23">
        <v>100000</v>
      </c>
      <c r="X23">
        <v>699.28899999999999</v>
      </c>
      <c r="Y23">
        <v>-9066.41</v>
      </c>
      <c r="Z23">
        <v>39548.699999999997</v>
      </c>
      <c r="AA23">
        <v>0.22117500000000001</v>
      </c>
      <c r="AB23">
        <v>1540</v>
      </c>
      <c r="AC23">
        <v>461</v>
      </c>
      <c r="AE23">
        <f>AVERAGE(Y$4:Y23)</f>
        <v>-9068.6739999999991</v>
      </c>
      <c r="AF23">
        <f>STDEV(Y$4:Y23)/SQRT(COUNT(Y$4:Y23))</f>
        <v>0.59011791863552165</v>
      </c>
    </row>
    <row r="24" spans="1:32" x14ac:dyDescent="0.2">
      <c r="A24">
        <v>21</v>
      </c>
      <c r="B24">
        <v>100000</v>
      </c>
      <c r="C24">
        <v>700.00300000000004</v>
      </c>
      <c r="D24">
        <v>-9060.7099999999991</v>
      </c>
      <c r="E24">
        <v>39507.599999999999</v>
      </c>
      <c r="F24">
        <v>6.3845200000000005E-2</v>
      </c>
      <c r="G24">
        <v>1540</v>
      </c>
      <c r="I24">
        <f>AVERAGE(D$4:D24)</f>
        <v>-9064.1928571428562</v>
      </c>
      <c r="J24">
        <f>STDEV(D$4:D24)/SQRT(COUNT(D$4:D24))</f>
        <v>0.49278708956941925</v>
      </c>
      <c r="L24">
        <v>100000</v>
      </c>
      <c r="M24">
        <v>699.86699999999996</v>
      </c>
      <c r="N24">
        <v>-9058.2000000000007</v>
      </c>
      <c r="O24">
        <v>39493.4</v>
      </c>
      <c r="P24">
        <v>0.30722699999999997</v>
      </c>
      <c r="Q24">
        <v>1539</v>
      </c>
      <c r="R24">
        <v>460</v>
      </c>
      <c r="T24">
        <f>AVERAGE(N$4:N24)</f>
        <v>-9059.2571428571428</v>
      </c>
      <c r="U24">
        <f>STDEV(N$4:N24)/SQRT(COUNT(N$4:N24))</f>
        <v>0.44067596499293155</v>
      </c>
      <c r="W24">
        <v>100000</v>
      </c>
      <c r="X24">
        <v>699.62300000000005</v>
      </c>
      <c r="Y24">
        <v>-9067.93</v>
      </c>
      <c r="Z24">
        <v>39581.1</v>
      </c>
      <c r="AA24">
        <v>0.21493699999999999</v>
      </c>
      <c r="AB24">
        <v>1540</v>
      </c>
      <c r="AC24">
        <v>461</v>
      </c>
      <c r="AE24">
        <f>AVERAGE(Y$4:Y24)</f>
        <v>-9068.6385714285698</v>
      </c>
      <c r="AF24">
        <f>STDEV(Y$4:Y24)/SQRT(COUNT(Y$4:Y24))</f>
        <v>0.56243106909467289</v>
      </c>
    </row>
    <row r="25" spans="1:32" x14ac:dyDescent="0.2">
      <c r="A25">
        <v>22</v>
      </c>
      <c r="B25">
        <v>100000</v>
      </c>
      <c r="C25">
        <v>700.02800000000002</v>
      </c>
      <c r="D25">
        <v>-9066.2999999999993</v>
      </c>
      <c r="E25">
        <v>39526.6</v>
      </c>
      <c r="F25">
        <v>0.699187</v>
      </c>
      <c r="G25">
        <v>1540</v>
      </c>
      <c r="I25">
        <f>AVERAGE(D$4:D25)</f>
        <v>-9064.2886363636353</v>
      </c>
      <c r="J25">
        <f>STDEV(D$4:D25)/SQRT(COUNT(D$4:D25))</f>
        <v>0.47951693561207581</v>
      </c>
      <c r="L25">
        <v>100000</v>
      </c>
      <c r="M25">
        <v>699.93700000000001</v>
      </c>
      <c r="N25">
        <v>-9059.7999999999993</v>
      </c>
      <c r="O25">
        <v>39520.199999999997</v>
      </c>
      <c r="P25">
        <v>0.73419100000000004</v>
      </c>
      <c r="Q25">
        <v>1539</v>
      </c>
      <c r="R25">
        <v>460</v>
      </c>
      <c r="T25">
        <f>AVERAGE(N$4:N25)</f>
        <v>-9059.2818181818166</v>
      </c>
      <c r="U25">
        <f>STDEV(N$4:N25)/SQRT(COUNT(N$4:N25))</f>
        <v>0.42089198024181618</v>
      </c>
      <c r="W25">
        <v>100000</v>
      </c>
      <c r="X25">
        <v>699.75699999999995</v>
      </c>
      <c r="Y25">
        <v>-9069.85</v>
      </c>
      <c r="Z25">
        <v>39567.199999999997</v>
      </c>
      <c r="AA25">
        <v>-0.37486000000000003</v>
      </c>
      <c r="AB25">
        <v>1540</v>
      </c>
      <c r="AC25">
        <v>461</v>
      </c>
      <c r="AE25">
        <f>AVERAGE(Y$4:Y25)</f>
        <v>-9068.693636363636</v>
      </c>
      <c r="AF25">
        <f>STDEV(Y$4:Y25)/SQRT(COUNT(Y$4:Y25))</f>
        <v>0.53907671006171221</v>
      </c>
    </row>
    <row r="26" spans="1:32" x14ac:dyDescent="0.2">
      <c r="A26">
        <v>23</v>
      </c>
      <c r="B26">
        <v>100000</v>
      </c>
      <c r="C26">
        <v>699.95399999999995</v>
      </c>
      <c r="D26">
        <v>-9063.0300000000007</v>
      </c>
      <c r="E26">
        <v>39522.5</v>
      </c>
      <c r="F26">
        <v>0.41066399999999997</v>
      </c>
      <c r="G26">
        <v>1540</v>
      </c>
      <c r="I26">
        <f>AVERAGE(D$4:D26)</f>
        <v>-9064.2339130434775</v>
      </c>
      <c r="J26">
        <f>STDEV(D$4:D26)/SQRT(COUNT(D$4:D26))</f>
        <v>0.46145059950422146</v>
      </c>
      <c r="L26">
        <v>100000</v>
      </c>
      <c r="M26">
        <v>700.63099999999997</v>
      </c>
      <c r="N26">
        <v>-9056.82</v>
      </c>
      <c r="O26">
        <v>39511.199999999997</v>
      </c>
      <c r="P26">
        <v>0.352186</v>
      </c>
      <c r="Q26">
        <v>1539</v>
      </c>
      <c r="R26">
        <v>460</v>
      </c>
      <c r="T26">
        <f>AVERAGE(N$4:N26)</f>
        <v>-9059.1747826086958</v>
      </c>
      <c r="U26">
        <f>STDEV(N$4:N26)/SQRT(COUNT(N$4:N26))</f>
        <v>0.41617582820997173</v>
      </c>
      <c r="W26">
        <v>100000</v>
      </c>
      <c r="X26">
        <v>700.11099999999999</v>
      </c>
      <c r="Y26">
        <v>-9065.98</v>
      </c>
      <c r="Z26">
        <v>39541.5</v>
      </c>
      <c r="AA26">
        <v>0.390345</v>
      </c>
      <c r="AB26">
        <v>1541</v>
      </c>
      <c r="AC26">
        <v>460</v>
      </c>
      <c r="AE26">
        <f>AVERAGE(Y$4:Y26)</f>
        <v>-9068.5756521739131</v>
      </c>
      <c r="AF26">
        <f>STDEV(Y$4:Y26)/SQRT(COUNT(Y$4:Y26))</f>
        <v>0.52844496540064345</v>
      </c>
    </row>
    <row r="27" spans="1:32" x14ac:dyDescent="0.2">
      <c r="A27">
        <v>24</v>
      </c>
      <c r="B27">
        <v>100000</v>
      </c>
      <c r="C27">
        <v>699.15499999999997</v>
      </c>
      <c r="D27">
        <v>-9066.92</v>
      </c>
      <c r="E27">
        <v>39528.300000000003</v>
      </c>
      <c r="F27">
        <v>0.4466</v>
      </c>
      <c r="G27">
        <v>1540</v>
      </c>
      <c r="I27">
        <f>AVERAGE(D$4:D27)</f>
        <v>-9064.3458333333328</v>
      </c>
      <c r="J27">
        <f>STDEV(D$4:D27)/SQRT(COUNT(D$4:D27))</f>
        <v>0.45576099630049166</v>
      </c>
      <c r="L27">
        <v>100000</v>
      </c>
      <c r="M27">
        <v>700.60599999999999</v>
      </c>
      <c r="N27">
        <v>-9058.51</v>
      </c>
      <c r="O27">
        <v>39515</v>
      </c>
      <c r="P27">
        <v>0.62554299999999996</v>
      </c>
      <c r="Q27">
        <v>1539</v>
      </c>
      <c r="R27">
        <v>460</v>
      </c>
      <c r="T27">
        <f>AVERAGE(N$4:N27)</f>
        <v>-9059.1470833333333</v>
      </c>
      <c r="U27">
        <f>STDEV(N$4:N27)/SQRT(COUNT(N$4:N27))</f>
        <v>0.39941963293800653</v>
      </c>
      <c r="W27">
        <v>100000</v>
      </c>
      <c r="X27">
        <v>700.05799999999999</v>
      </c>
      <c r="Y27">
        <v>-9067.66</v>
      </c>
      <c r="Z27">
        <v>39548.699999999997</v>
      </c>
      <c r="AA27">
        <v>-0.30031400000000003</v>
      </c>
      <c r="AB27">
        <v>1541</v>
      </c>
      <c r="AC27">
        <v>460</v>
      </c>
      <c r="AE27">
        <f>AVERAGE(Y$4:Y27)</f>
        <v>-9068.5375000000004</v>
      </c>
      <c r="AF27">
        <f>STDEV(Y$4:Y27)/SQRT(COUNT(Y$4:Y27))</f>
        <v>0.5073839733148896</v>
      </c>
    </row>
    <row r="28" spans="1:32" x14ac:dyDescent="0.2">
      <c r="A28">
        <v>25</v>
      </c>
      <c r="B28">
        <v>100000</v>
      </c>
      <c r="C28">
        <v>699.601</v>
      </c>
      <c r="D28">
        <v>-9062.5499999999993</v>
      </c>
      <c r="E28">
        <v>39517.599999999999</v>
      </c>
      <c r="F28">
        <v>-1.0507300000000001E-2</v>
      </c>
      <c r="G28">
        <v>1540</v>
      </c>
      <c r="I28">
        <f>AVERAGE(D$4:D28)</f>
        <v>-9064.2739999999994</v>
      </c>
      <c r="J28">
        <f>STDEV(D$4:D28)/SQRT(COUNT(D$4:D28))</f>
        <v>0.44301316759966936</v>
      </c>
      <c r="L28">
        <v>100000</v>
      </c>
      <c r="M28">
        <v>700.89400000000001</v>
      </c>
      <c r="N28">
        <v>-9058.0499999999993</v>
      </c>
      <c r="O28">
        <v>39497.800000000003</v>
      </c>
      <c r="P28">
        <v>0.27226899999999998</v>
      </c>
      <c r="Q28">
        <v>1539</v>
      </c>
      <c r="R28">
        <v>460</v>
      </c>
      <c r="T28">
        <f>AVERAGE(N$4:N28)</f>
        <v>-9059.1031999999996</v>
      </c>
      <c r="U28">
        <f>STDEV(N$4:N28)/SQRT(COUNT(N$4:N28))</f>
        <v>0.38561497204682377</v>
      </c>
      <c r="W28">
        <v>100000</v>
      </c>
      <c r="X28">
        <v>700.01400000000001</v>
      </c>
      <c r="Y28">
        <v>-9072.86</v>
      </c>
      <c r="Z28">
        <v>39557.300000000003</v>
      </c>
      <c r="AA28">
        <v>0.810388</v>
      </c>
      <c r="AB28">
        <v>1540</v>
      </c>
      <c r="AC28">
        <v>461</v>
      </c>
      <c r="AE28">
        <f>AVERAGE(Y$4:Y28)</f>
        <v>-9068.7103999999999</v>
      </c>
      <c r="AF28">
        <f>STDEV(Y$4:Y28)/SQRT(COUNT(Y$4:Y28))</f>
        <v>0.51646667527215107</v>
      </c>
    </row>
    <row r="29" spans="1:32" x14ac:dyDescent="0.2">
      <c r="A29">
        <v>26</v>
      </c>
      <c r="B29">
        <v>100000</v>
      </c>
      <c r="C29">
        <v>699.69899999999996</v>
      </c>
      <c r="D29">
        <v>-9065.43</v>
      </c>
      <c r="E29">
        <v>39520.300000000003</v>
      </c>
      <c r="F29">
        <v>0.319023</v>
      </c>
      <c r="G29">
        <v>1540</v>
      </c>
      <c r="I29">
        <f>AVERAGE(D$4:D29)</f>
        <v>-9064.3184615384598</v>
      </c>
      <c r="J29">
        <f>STDEV(D$4:D29)/SQRT(COUNT(D$4:D29))</f>
        <v>0.42794920342265469</v>
      </c>
      <c r="L29">
        <v>100000</v>
      </c>
      <c r="M29">
        <v>699.56200000000001</v>
      </c>
      <c r="N29">
        <v>-9059.3700000000008</v>
      </c>
      <c r="O29">
        <v>39500.699999999997</v>
      </c>
      <c r="P29">
        <v>-0.17585100000000001</v>
      </c>
      <c r="Q29">
        <v>1539</v>
      </c>
      <c r="R29">
        <v>460</v>
      </c>
      <c r="T29">
        <f>AVERAGE(N$4:N29)</f>
        <v>-9059.1134615384617</v>
      </c>
      <c r="U29">
        <f>STDEV(N$4:N29)/SQRT(COUNT(N$4:N29))</f>
        <v>0.37062896325351186</v>
      </c>
      <c r="W29">
        <v>100000</v>
      </c>
      <c r="X29">
        <v>700.05700000000002</v>
      </c>
      <c r="Y29">
        <v>-9070.7999999999993</v>
      </c>
      <c r="Z29">
        <v>39580</v>
      </c>
      <c r="AA29">
        <v>-2.2507699999999999E-2</v>
      </c>
      <c r="AB29">
        <v>1541</v>
      </c>
      <c r="AC29">
        <v>460</v>
      </c>
      <c r="AE29">
        <f>AVERAGE(Y$4:Y29)</f>
        <v>-9068.790769230769</v>
      </c>
      <c r="AF29">
        <f>STDEV(Y$4:Y29)/SQRT(COUNT(Y$4:Y29))</f>
        <v>0.50267160807243594</v>
      </c>
    </row>
    <row r="30" spans="1:32" x14ac:dyDescent="0.2">
      <c r="A30">
        <v>27</v>
      </c>
      <c r="B30">
        <v>100000</v>
      </c>
      <c r="C30">
        <v>699.75199999999995</v>
      </c>
      <c r="D30">
        <v>-9062.6200000000008</v>
      </c>
      <c r="E30">
        <v>39504.5</v>
      </c>
      <c r="F30">
        <v>-8.7474800000000005E-2</v>
      </c>
      <c r="G30">
        <v>1540</v>
      </c>
      <c r="I30">
        <f>AVERAGE(D$4:D30)</f>
        <v>-9064.2555555555537</v>
      </c>
      <c r="J30">
        <f>STDEV(D$4:D30)/SQRT(COUNT(D$4:D30))</f>
        <v>0.41657138511713082</v>
      </c>
      <c r="L30">
        <v>100000</v>
      </c>
      <c r="M30">
        <v>700.39</v>
      </c>
      <c r="N30">
        <v>-9060.75</v>
      </c>
      <c r="O30">
        <v>39516.400000000001</v>
      </c>
      <c r="P30">
        <v>0.30439899999999998</v>
      </c>
      <c r="Q30">
        <v>1539</v>
      </c>
      <c r="R30">
        <v>460</v>
      </c>
      <c r="T30">
        <f>AVERAGE(N$4:N30)</f>
        <v>-9059.1740740740734</v>
      </c>
      <c r="U30">
        <f>STDEV(N$4:N30)/SQRT(COUNT(N$4:N30))</f>
        <v>0.36175193341215123</v>
      </c>
      <c r="W30">
        <v>100000</v>
      </c>
      <c r="X30">
        <v>699.56</v>
      </c>
      <c r="Y30">
        <v>-9071.33</v>
      </c>
      <c r="Z30">
        <v>39538</v>
      </c>
      <c r="AA30">
        <v>2.61388E-2</v>
      </c>
      <c r="AB30">
        <v>1540</v>
      </c>
      <c r="AC30">
        <v>461</v>
      </c>
      <c r="AE30">
        <f>AVERAGE(Y$4:Y30)</f>
        <v>-9068.8848148148136</v>
      </c>
      <c r="AF30">
        <f>STDEV(Y$4:Y30)/SQRT(COUNT(Y$4:Y30))</f>
        <v>0.49275386687969341</v>
      </c>
    </row>
    <row r="31" spans="1:32" x14ac:dyDescent="0.2">
      <c r="A31">
        <v>28</v>
      </c>
      <c r="B31">
        <v>100000</v>
      </c>
      <c r="C31">
        <v>700.41099999999994</v>
      </c>
      <c r="D31">
        <v>-9065.94</v>
      </c>
      <c r="E31">
        <v>39514.1</v>
      </c>
      <c r="F31">
        <v>0.30384899999999998</v>
      </c>
      <c r="G31">
        <v>1540</v>
      </c>
      <c r="I31">
        <f>AVERAGE(D$4:D31)</f>
        <v>-9064.3157142857126</v>
      </c>
      <c r="J31">
        <f>STDEV(D$4:D31)/SQRT(COUNT(D$4:D31))</f>
        <v>0.40590105806004112</v>
      </c>
      <c r="L31">
        <v>100000</v>
      </c>
      <c r="M31">
        <v>699.73400000000004</v>
      </c>
      <c r="N31">
        <v>-9056.1299999999992</v>
      </c>
      <c r="O31">
        <v>39478.9</v>
      </c>
      <c r="P31">
        <v>0.43903900000000001</v>
      </c>
      <c r="Q31">
        <v>1539</v>
      </c>
      <c r="R31">
        <v>460</v>
      </c>
      <c r="T31">
        <f>AVERAGE(N$4:N31)</f>
        <v>-9059.0653571428575</v>
      </c>
      <c r="U31">
        <f>STDEV(N$4:N31)/SQRT(COUNT(N$4:N31))</f>
        <v>0.36515253105692086</v>
      </c>
      <c r="W31">
        <v>100000</v>
      </c>
      <c r="X31">
        <v>699.54200000000003</v>
      </c>
      <c r="Y31">
        <v>-9074.9599999999991</v>
      </c>
      <c r="Z31">
        <v>39533.1</v>
      </c>
      <c r="AA31">
        <v>9.4776799999999994E-2</v>
      </c>
      <c r="AB31">
        <v>1540</v>
      </c>
      <c r="AC31">
        <v>461</v>
      </c>
      <c r="AE31">
        <f>AVERAGE(Y$4:Y31)</f>
        <v>-9069.1017857142851</v>
      </c>
      <c r="AF31">
        <f>STDEV(Y$4:Y31)/SQRT(COUNT(Y$4:Y31))</f>
        <v>0.52205309324027593</v>
      </c>
    </row>
    <row r="32" spans="1:32" x14ac:dyDescent="0.2">
      <c r="A32">
        <v>29</v>
      </c>
      <c r="B32">
        <v>100000</v>
      </c>
      <c r="C32">
        <v>699.92499999999995</v>
      </c>
      <c r="D32">
        <v>-9063.31</v>
      </c>
      <c r="E32">
        <v>39517.800000000003</v>
      </c>
      <c r="F32">
        <v>0.224132</v>
      </c>
      <c r="G32">
        <v>1540</v>
      </c>
      <c r="I32">
        <f>AVERAGE(D$4:D32)</f>
        <v>-9064.2810344827576</v>
      </c>
      <c r="J32">
        <f>STDEV(D$4:D32)/SQRT(COUNT(D$4:D32))</f>
        <v>0.393186848382299</v>
      </c>
      <c r="L32">
        <v>100000</v>
      </c>
      <c r="M32">
        <v>700.39</v>
      </c>
      <c r="N32">
        <v>-9058.5</v>
      </c>
      <c r="O32">
        <v>39481.199999999997</v>
      </c>
      <c r="P32">
        <v>0.31573000000000001</v>
      </c>
      <c r="Q32">
        <v>1539</v>
      </c>
      <c r="R32">
        <v>460</v>
      </c>
      <c r="T32">
        <f>AVERAGE(N$4:N32)</f>
        <v>-9059.0458620689642</v>
      </c>
      <c r="U32">
        <f>STDEV(N$4:N32)/SQRT(COUNT(N$4:N32))</f>
        <v>0.35287507287216818</v>
      </c>
      <c r="W32">
        <v>100000</v>
      </c>
      <c r="X32">
        <v>700.23</v>
      </c>
      <c r="Y32">
        <v>-9073.33</v>
      </c>
      <c r="Z32">
        <v>39508.400000000001</v>
      </c>
      <c r="AA32">
        <v>0.28396700000000002</v>
      </c>
      <c r="AB32">
        <v>1540</v>
      </c>
      <c r="AC32">
        <v>461</v>
      </c>
      <c r="AE32">
        <f>AVERAGE(Y$4:Y32)</f>
        <v>-9069.2475862068968</v>
      </c>
      <c r="AF32">
        <f>STDEV(Y$4:Y32)/SQRT(COUNT(Y$4:Y32))</f>
        <v>0.5244057521610509</v>
      </c>
    </row>
    <row r="33" spans="1:32" x14ac:dyDescent="0.2">
      <c r="A33">
        <v>30</v>
      </c>
      <c r="B33">
        <v>100000</v>
      </c>
      <c r="C33">
        <v>700.49699999999996</v>
      </c>
      <c r="D33">
        <v>-9064.0499999999993</v>
      </c>
      <c r="E33">
        <v>39510.400000000001</v>
      </c>
      <c r="F33">
        <v>0.51018200000000002</v>
      </c>
      <c r="G33">
        <v>1540</v>
      </c>
      <c r="I33">
        <f>AVERAGE(D$4:D33)</f>
        <v>-9064.2733333333326</v>
      </c>
      <c r="J33">
        <f>STDEV(D$4:D33)/SQRT(COUNT(D$4:D33))</f>
        <v>0.37993264174134284</v>
      </c>
      <c r="L33">
        <v>100000</v>
      </c>
      <c r="M33">
        <v>699.74099999999999</v>
      </c>
      <c r="N33">
        <v>-9059.66</v>
      </c>
      <c r="O33">
        <v>39505.699999999997</v>
      </c>
      <c r="P33">
        <v>0.47591099999999997</v>
      </c>
      <c r="Q33">
        <v>1539</v>
      </c>
      <c r="R33">
        <v>460</v>
      </c>
      <c r="T33">
        <f>AVERAGE(N$4:N33)</f>
        <v>-9059.0663333333305</v>
      </c>
      <c r="U33">
        <f>STDEV(N$4:N33)/SQRT(COUNT(N$4:N33))</f>
        <v>0.34152379406963557</v>
      </c>
      <c r="W33">
        <v>100000</v>
      </c>
      <c r="X33">
        <v>700.32799999999997</v>
      </c>
      <c r="Y33">
        <v>-9066.85</v>
      </c>
      <c r="Z33">
        <v>39573.199999999997</v>
      </c>
      <c r="AA33">
        <v>-0.30788900000000002</v>
      </c>
      <c r="AB33">
        <v>1541</v>
      </c>
      <c r="AC33">
        <v>460</v>
      </c>
      <c r="AE33">
        <f>AVERAGE(Y$4:Y33)</f>
        <v>-9069.1676666666663</v>
      </c>
      <c r="AF33">
        <f>STDEV(Y$4:Y33)/SQRT(COUNT(Y$4:Y33))</f>
        <v>0.51288897396692446</v>
      </c>
    </row>
    <row r="34" spans="1:32" x14ac:dyDescent="0.2">
      <c r="A34">
        <v>31</v>
      </c>
      <c r="B34">
        <v>100000</v>
      </c>
      <c r="C34">
        <v>700.58199999999999</v>
      </c>
      <c r="D34">
        <v>-9062</v>
      </c>
      <c r="E34">
        <v>39502.800000000003</v>
      </c>
      <c r="F34">
        <v>0.44019900000000001</v>
      </c>
      <c r="G34">
        <v>1540</v>
      </c>
      <c r="I34">
        <f>AVERAGE(D$4:D34)</f>
        <v>-9064.1999999999989</v>
      </c>
      <c r="J34">
        <f>STDEV(D$4:D34)/SQRT(COUNT(D$4:D34))</f>
        <v>0.37471824540696935</v>
      </c>
      <c r="L34">
        <v>100000</v>
      </c>
      <c r="M34">
        <v>699.68299999999999</v>
      </c>
      <c r="N34">
        <v>-9058.86</v>
      </c>
      <c r="O34">
        <v>39500.9</v>
      </c>
      <c r="P34">
        <v>0.257822</v>
      </c>
      <c r="Q34">
        <v>1539</v>
      </c>
      <c r="R34">
        <v>460</v>
      </c>
      <c r="T34">
        <f>AVERAGE(N$4:N34)</f>
        <v>-9059.0596774193527</v>
      </c>
      <c r="U34">
        <f>STDEV(N$4:N34)/SQRT(COUNT(N$4:N34))</f>
        <v>0.33039028204062532</v>
      </c>
      <c r="W34">
        <v>100000</v>
      </c>
      <c r="X34">
        <v>700.02800000000002</v>
      </c>
      <c r="Y34">
        <v>-9068.23</v>
      </c>
      <c r="Z34">
        <v>39553.4</v>
      </c>
      <c r="AA34">
        <v>5.6495200000000002E-2</v>
      </c>
      <c r="AB34">
        <v>1541</v>
      </c>
      <c r="AC34">
        <v>460</v>
      </c>
      <c r="AE34">
        <f>AVERAGE(Y$4:Y34)</f>
        <v>-9069.1374193548363</v>
      </c>
      <c r="AF34">
        <f>STDEV(Y$4:Y34)/SQRT(COUNT(Y$4:Y34))</f>
        <v>0.49698964047572364</v>
      </c>
    </row>
    <row r="35" spans="1:32" x14ac:dyDescent="0.2">
      <c r="A35">
        <v>32</v>
      </c>
      <c r="B35">
        <v>100000</v>
      </c>
      <c r="C35">
        <v>699.63300000000004</v>
      </c>
      <c r="D35">
        <v>-9062.9599999999991</v>
      </c>
      <c r="E35">
        <v>39556.6</v>
      </c>
      <c r="F35">
        <v>0.60255999999999998</v>
      </c>
      <c r="G35">
        <v>1540</v>
      </c>
      <c r="I35">
        <f>AVERAGE(D$4:D35)</f>
        <v>-9064.1612499999992</v>
      </c>
      <c r="J35">
        <f>STDEV(D$4:D35)/SQRT(COUNT(D$4:D35))</f>
        <v>0.3648828109486999</v>
      </c>
      <c r="L35">
        <v>100000</v>
      </c>
      <c r="M35">
        <v>699.13400000000001</v>
      </c>
      <c r="N35">
        <v>-9054.2199999999993</v>
      </c>
      <c r="O35">
        <v>39510.9</v>
      </c>
      <c r="P35">
        <v>-0.272032</v>
      </c>
      <c r="Q35">
        <v>1539</v>
      </c>
      <c r="R35">
        <v>460</v>
      </c>
      <c r="T35">
        <f>AVERAGE(N$4:N35)</f>
        <v>-9058.9084374999966</v>
      </c>
      <c r="U35">
        <f>STDEV(N$4:N35)/SQRT(COUNT(N$4:N35))</f>
        <v>0.35384868661501162</v>
      </c>
      <c r="W35">
        <v>100000</v>
      </c>
      <c r="X35">
        <v>700.17399999999998</v>
      </c>
      <c r="Y35">
        <v>-9068.0300000000007</v>
      </c>
      <c r="Z35">
        <v>39579</v>
      </c>
      <c r="AA35">
        <v>-7.4539699999999999E-3</v>
      </c>
      <c r="AB35">
        <v>1541</v>
      </c>
      <c r="AC35">
        <v>460</v>
      </c>
      <c r="AE35">
        <f>AVERAGE(Y$4:Y35)</f>
        <v>-9069.1028124999993</v>
      </c>
      <c r="AF35">
        <f>STDEV(Y$4:Y35)/SQRT(COUNT(Y$4:Y35))</f>
        <v>0.48245094903083469</v>
      </c>
    </row>
    <row r="36" spans="1:32" x14ac:dyDescent="0.2">
      <c r="A36">
        <v>33</v>
      </c>
      <c r="B36">
        <v>100000</v>
      </c>
      <c r="C36">
        <v>699.89300000000003</v>
      </c>
      <c r="D36">
        <v>-9066.57</v>
      </c>
      <c r="E36">
        <v>39533.9</v>
      </c>
      <c r="F36">
        <v>0.26866400000000001</v>
      </c>
      <c r="G36">
        <v>1540</v>
      </c>
      <c r="I36">
        <f>AVERAGE(D$4:D36)</f>
        <v>-9064.2342424242415</v>
      </c>
      <c r="J36">
        <f>STDEV(D$4:D36)/SQRT(COUNT(D$4:D36))</f>
        <v>0.36110704949332151</v>
      </c>
      <c r="L36">
        <v>100000</v>
      </c>
      <c r="M36">
        <v>699.34199999999998</v>
      </c>
      <c r="N36">
        <v>-9060.07</v>
      </c>
      <c r="O36">
        <v>39498.9</v>
      </c>
      <c r="P36">
        <v>-0.126938</v>
      </c>
      <c r="Q36">
        <v>1539</v>
      </c>
      <c r="R36">
        <v>460</v>
      </c>
      <c r="T36">
        <f>AVERAGE(N$4:N36)</f>
        <v>-9058.9436363636341</v>
      </c>
      <c r="U36">
        <f>STDEV(N$4:N36)/SQRT(COUNT(N$4:N36))</f>
        <v>0.34475996760314531</v>
      </c>
      <c r="W36">
        <v>100000</v>
      </c>
      <c r="X36">
        <v>700.50800000000004</v>
      </c>
      <c r="Y36">
        <v>-9069.5499999999993</v>
      </c>
      <c r="Z36">
        <v>39537.300000000003</v>
      </c>
      <c r="AA36">
        <v>0.67029000000000005</v>
      </c>
      <c r="AB36">
        <v>1540</v>
      </c>
      <c r="AC36">
        <v>461</v>
      </c>
      <c r="AE36">
        <f>AVERAGE(Y$4:Y36)</f>
        <v>-9069.1163636363635</v>
      </c>
      <c r="AF36">
        <f>STDEV(Y$4:Y36)/SQRT(COUNT(Y$4:Y36))</f>
        <v>0.46779904917946374</v>
      </c>
    </row>
    <row r="37" spans="1:32" x14ac:dyDescent="0.2">
      <c r="A37">
        <v>34</v>
      </c>
      <c r="B37">
        <v>100000</v>
      </c>
      <c r="C37">
        <v>700.12099999999998</v>
      </c>
      <c r="D37">
        <v>-9065.9699999999993</v>
      </c>
      <c r="E37">
        <v>39540</v>
      </c>
      <c r="F37">
        <v>7.5197100000000003E-2</v>
      </c>
      <c r="G37">
        <v>1540</v>
      </c>
      <c r="I37">
        <f>AVERAGE(D$4:D37)</f>
        <v>-9064.2852941176461</v>
      </c>
      <c r="J37">
        <f>STDEV(D$4:D37)/SQRT(COUNT(D$4:D37))</f>
        <v>0.35402554750714726</v>
      </c>
      <c r="L37">
        <v>100000</v>
      </c>
      <c r="M37">
        <v>699.54100000000005</v>
      </c>
      <c r="N37">
        <v>-9056.69</v>
      </c>
      <c r="O37">
        <v>39516.5</v>
      </c>
      <c r="P37">
        <v>-0.47559000000000001</v>
      </c>
      <c r="Q37">
        <v>1540</v>
      </c>
      <c r="R37">
        <v>459</v>
      </c>
      <c r="T37">
        <f>AVERAGE(N$4:N37)</f>
        <v>-9058.8773529411737</v>
      </c>
      <c r="U37">
        <f>STDEV(N$4:N37)/SQRT(COUNT(N$4:N37))</f>
        <v>0.34097096044785535</v>
      </c>
      <c r="W37">
        <v>100000</v>
      </c>
      <c r="X37">
        <v>700.01</v>
      </c>
      <c r="Y37">
        <v>-9070.64</v>
      </c>
      <c r="Z37">
        <v>39563.800000000003</v>
      </c>
      <c r="AA37">
        <v>9.8157499999999995E-2</v>
      </c>
      <c r="AB37">
        <v>1540</v>
      </c>
      <c r="AC37">
        <v>461</v>
      </c>
      <c r="AE37">
        <f>AVERAGE(Y$4:Y37)</f>
        <v>-9069.1611764705885</v>
      </c>
      <c r="AF37">
        <f>STDEV(Y$4:Y37)/SQRT(COUNT(Y$4:Y37))</f>
        <v>0.45603885531714022</v>
      </c>
    </row>
    <row r="38" spans="1:32" x14ac:dyDescent="0.2">
      <c r="A38">
        <v>35</v>
      </c>
      <c r="B38">
        <v>100000</v>
      </c>
      <c r="C38">
        <v>700.08</v>
      </c>
      <c r="D38">
        <v>-9067.67</v>
      </c>
      <c r="E38">
        <v>39527.4</v>
      </c>
      <c r="F38">
        <v>0.110503</v>
      </c>
      <c r="G38">
        <v>1540</v>
      </c>
      <c r="I38">
        <f>AVERAGE(D$4:D38)</f>
        <v>-9064.3819999999978</v>
      </c>
      <c r="J38">
        <f>STDEV(D$4:D38)/SQRT(COUNT(D$4:D38))</f>
        <v>0.35710526188680147</v>
      </c>
      <c r="L38">
        <v>100000</v>
      </c>
      <c r="M38">
        <v>699.36400000000003</v>
      </c>
      <c r="N38">
        <v>-9061.57</v>
      </c>
      <c r="O38">
        <v>39505.199999999997</v>
      </c>
      <c r="P38">
        <v>0.213612</v>
      </c>
      <c r="Q38">
        <v>1539</v>
      </c>
      <c r="R38">
        <v>460</v>
      </c>
      <c r="T38">
        <f>AVERAGE(N$4:N38)</f>
        <v>-9058.9542857142824</v>
      </c>
      <c r="U38">
        <f>STDEV(N$4:N38)/SQRT(COUNT(N$4:N38))</f>
        <v>0.33990638496536824</v>
      </c>
      <c r="W38">
        <v>100000</v>
      </c>
      <c r="X38">
        <v>700.03700000000003</v>
      </c>
      <c r="Y38">
        <v>-9064.7999999999993</v>
      </c>
      <c r="Z38">
        <v>39597</v>
      </c>
      <c r="AA38">
        <v>-0.154833</v>
      </c>
      <c r="AB38">
        <v>1541</v>
      </c>
      <c r="AC38">
        <v>460</v>
      </c>
      <c r="AE38">
        <f>AVERAGE(Y$4:Y38)</f>
        <v>-9069.0365714285708</v>
      </c>
      <c r="AF38">
        <f>STDEV(Y$4:Y38)/SQRT(COUNT(Y$4:Y38))</f>
        <v>0.4600149692224757</v>
      </c>
    </row>
    <row r="39" spans="1:32" x14ac:dyDescent="0.2">
      <c r="A39">
        <v>36</v>
      </c>
      <c r="B39">
        <v>100000</v>
      </c>
      <c r="C39">
        <v>699.85699999999997</v>
      </c>
      <c r="D39">
        <v>-9063.7900000000009</v>
      </c>
      <c r="E39">
        <v>39501.800000000003</v>
      </c>
      <c r="F39">
        <v>0.556755</v>
      </c>
      <c r="G39">
        <v>1540</v>
      </c>
      <c r="I39">
        <f>AVERAGE(D$4:D39)</f>
        <v>-9064.3655555555524</v>
      </c>
      <c r="J39">
        <f>STDEV(D$4:D39)/SQRT(COUNT(D$4:D39))</f>
        <v>0.34743331995735666</v>
      </c>
      <c r="L39">
        <v>100000</v>
      </c>
      <c r="M39">
        <v>700.40099999999995</v>
      </c>
      <c r="N39">
        <v>-9055.19</v>
      </c>
      <c r="O39">
        <v>39466.800000000003</v>
      </c>
      <c r="P39">
        <v>0.417991</v>
      </c>
      <c r="Q39">
        <v>1540</v>
      </c>
      <c r="R39">
        <v>459</v>
      </c>
      <c r="T39">
        <f>AVERAGE(N$4:N39)</f>
        <v>-9058.8497222222195</v>
      </c>
      <c r="U39">
        <f>STDEV(N$4:N39)/SQRT(COUNT(N$4:N39))</f>
        <v>0.34648403754229529</v>
      </c>
      <c r="W39">
        <v>100000</v>
      </c>
      <c r="X39">
        <v>700.48299999999995</v>
      </c>
      <c r="Y39">
        <v>-9070.7099999999991</v>
      </c>
      <c r="Z39">
        <v>39557.599999999999</v>
      </c>
      <c r="AA39">
        <v>8.2309499999999994E-2</v>
      </c>
      <c r="AB39">
        <v>1541</v>
      </c>
      <c r="AC39">
        <v>460</v>
      </c>
      <c r="AE39">
        <f>AVERAGE(Y$4:Y39)</f>
        <v>-9069.0830555555549</v>
      </c>
      <c r="AF39">
        <f>STDEV(Y$4:Y39)/SQRT(COUNT(Y$4:Y39))</f>
        <v>0.44946437601731271</v>
      </c>
    </row>
    <row r="40" spans="1:32" x14ac:dyDescent="0.2">
      <c r="A40">
        <v>37</v>
      </c>
      <c r="B40">
        <v>100000</v>
      </c>
      <c r="C40">
        <v>699.91899999999998</v>
      </c>
      <c r="D40">
        <v>-9063.6</v>
      </c>
      <c r="E40">
        <v>39531.699999999997</v>
      </c>
      <c r="F40">
        <v>0.225498</v>
      </c>
      <c r="G40">
        <v>1540</v>
      </c>
      <c r="I40">
        <f>AVERAGE(D$4:D40)</f>
        <v>-9064.3448648648628</v>
      </c>
      <c r="J40">
        <f>STDEV(D$4:D40)/SQRT(COUNT(D$4:D40))</f>
        <v>0.33854564891555494</v>
      </c>
      <c r="L40">
        <v>100000</v>
      </c>
      <c r="M40">
        <v>699.39599999999996</v>
      </c>
      <c r="N40">
        <v>-9058.07</v>
      </c>
      <c r="O40">
        <v>39499.5</v>
      </c>
      <c r="P40">
        <v>5.71954E-2</v>
      </c>
      <c r="Q40">
        <v>1540</v>
      </c>
      <c r="R40">
        <v>459</v>
      </c>
      <c r="T40">
        <f>AVERAGE(N$4:N40)</f>
        <v>-9058.8286486486468</v>
      </c>
      <c r="U40">
        <f>STDEV(N$4:N40)/SQRT(COUNT(N$4:N40))</f>
        <v>0.33764779038916409</v>
      </c>
      <c r="W40">
        <v>100000</v>
      </c>
      <c r="X40">
        <v>700.45299999999997</v>
      </c>
      <c r="Y40">
        <v>-9066.6299999999992</v>
      </c>
      <c r="Z40">
        <v>39564.199999999997</v>
      </c>
      <c r="AA40">
        <v>0.266652</v>
      </c>
      <c r="AB40">
        <v>1540</v>
      </c>
      <c r="AC40">
        <v>461</v>
      </c>
      <c r="AE40">
        <f>AVERAGE(Y$4:Y40)</f>
        <v>-9069.0167567567569</v>
      </c>
      <c r="AF40">
        <f>STDEV(Y$4:Y40)/SQRT(COUNT(Y$4:Y40))</f>
        <v>0.44214686695719263</v>
      </c>
    </row>
    <row r="41" spans="1:32" x14ac:dyDescent="0.2">
      <c r="A41">
        <v>38</v>
      </c>
      <c r="B41">
        <v>100000</v>
      </c>
      <c r="C41">
        <v>700.56500000000005</v>
      </c>
      <c r="D41">
        <v>-9066.94</v>
      </c>
      <c r="E41">
        <v>39520.5</v>
      </c>
      <c r="F41">
        <v>0.11110399999999999</v>
      </c>
      <c r="G41">
        <v>1540</v>
      </c>
      <c r="I41">
        <f>AVERAGE(D$4:D41)</f>
        <v>-9064.4131578947345</v>
      </c>
      <c r="J41">
        <f>STDEV(D$4:D41)/SQRT(COUNT(D$4:D41))</f>
        <v>0.33651868141203645</v>
      </c>
      <c r="L41">
        <v>100000</v>
      </c>
      <c r="M41">
        <v>699.92499999999995</v>
      </c>
      <c r="N41">
        <v>-9055.3799999999992</v>
      </c>
      <c r="O41">
        <v>39523.1</v>
      </c>
      <c r="P41">
        <v>-0.27088000000000001</v>
      </c>
      <c r="Q41">
        <v>1540</v>
      </c>
      <c r="R41">
        <v>459</v>
      </c>
      <c r="T41">
        <f>AVERAGE(N$4:N41)</f>
        <v>-9058.7378947368397</v>
      </c>
      <c r="U41">
        <f>STDEV(N$4:N41)/SQRT(COUNT(N$4:N41))</f>
        <v>0.34094278915353249</v>
      </c>
      <c r="W41">
        <v>100000</v>
      </c>
      <c r="X41">
        <v>700.23400000000004</v>
      </c>
      <c r="Y41">
        <v>-9071.11</v>
      </c>
      <c r="Z41">
        <v>39531.5</v>
      </c>
      <c r="AA41">
        <v>0.40146500000000002</v>
      </c>
      <c r="AB41">
        <v>1540</v>
      </c>
      <c r="AC41">
        <v>461</v>
      </c>
      <c r="AE41">
        <f>AVERAGE(Y$4:Y41)</f>
        <v>-9069.0718421052625</v>
      </c>
      <c r="AF41">
        <f>STDEV(Y$4:Y41)/SQRT(COUNT(Y$4:Y41))</f>
        <v>0.43386529877022206</v>
      </c>
    </row>
    <row r="42" spans="1:32" x14ac:dyDescent="0.2">
      <c r="A42">
        <v>39</v>
      </c>
      <c r="B42">
        <v>100000</v>
      </c>
      <c r="C42">
        <v>699.60400000000004</v>
      </c>
      <c r="D42">
        <v>-9062.6299999999992</v>
      </c>
      <c r="E42">
        <v>39495</v>
      </c>
      <c r="F42">
        <v>-0.13731399999999999</v>
      </c>
      <c r="G42">
        <v>1540</v>
      </c>
      <c r="I42">
        <f>AVERAGE(D$4:D42)</f>
        <v>-9064.3674358974331</v>
      </c>
      <c r="J42">
        <f>STDEV(D$4:D42)/SQRT(COUNT(D$4:D42))</f>
        <v>0.33094999193093377</v>
      </c>
      <c r="L42">
        <v>100000</v>
      </c>
      <c r="M42">
        <v>700.053</v>
      </c>
      <c r="N42">
        <v>-9059.2099999999991</v>
      </c>
      <c r="O42">
        <v>39495.800000000003</v>
      </c>
      <c r="P42">
        <v>0.31634400000000001</v>
      </c>
      <c r="Q42">
        <v>1539</v>
      </c>
      <c r="R42">
        <v>460</v>
      </c>
      <c r="T42">
        <f>AVERAGE(N$4:N42)</f>
        <v>-9058.7499999999982</v>
      </c>
      <c r="U42">
        <f>STDEV(N$4:N42)/SQRT(COUNT(N$4:N42))</f>
        <v>0.33230617720953437</v>
      </c>
      <c r="W42">
        <v>100000</v>
      </c>
      <c r="X42">
        <v>700.00099999999998</v>
      </c>
      <c r="Y42">
        <v>-9069.56</v>
      </c>
      <c r="Z42">
        <v>39540.800000000003</v>
      </c>
      <c r="AA42">
        <v>-0.180003</v>
      </c>
      <c r="AB42">
        <v>1541</v>
      </c>
      <c r="AC42">
        <v>460</v>
      </c>
      <c r="AE42">
        <f>AVERAGE(Y$4:Y42)</f>
        <v>-9069.0843589743581</v>
      </c>
      <c r="AF42">
        <f>STDEV(Y$4:Y42)/SQRT(COUNT(Y$4:Y42))</f>
        <v>0.4227794725845076</v>
      </c>
    </row>
    <row r="43" spans="1:32" x14ac:dyDescent="0.2">
      <c r="A43">
        <v>40</v>
      </c>
      <c r="B43">
        <v>100000</v>
      </c>
      <c r="C43">
        <v>700.54</v>
      </c>
      <c r="D43">
        <v>-9062.92</v>
      </c>
      <c r="E43">
        <v>39514.800000000003</v>
      </c>
      <c r="F43">
        <v>0.20569299999999999</v>
      </c>
      <c r="G43">
        <v>1540</v>
      </c>
      <c r="I43">
        <f>AVERAGE(D$4:D43)</f>
        <v>-9064.3312499999975</v>
      </c>
      <c r="J43">
        <f>STDEV(D$4:D43)/SQRT(COUNT(D$4:D43))</f>
        <v>0.3245934710901805</v>
      </c>
      <c r="L43">
        <v>100000</v>
      </c>
      <c r="M43">
        <v>700.28</v>
      </c>
      <c r="N43">
        <v>-9054.51</v>
      </c>
      <c r="O43">
        <v>39507.1</v>
      </c>
      <c r="P43">
        <v>0.49568699999999999</v>
      </c>
      <c r="Q43">
        <v>1539</v>
      </c>
      <c r="R43">
        <v>460</v>
      </c>
      <c r="T43">
        <f>AVERAGE(N$4:N43)</f>
        <v>-9058.6439999999984</v>
      </c>
      <c r="U43">
        <f>STDEV(N$4:N43)/SQRT(COUNT(N$4:N43))</f>
        <v>0.34079616435786453</v>
      </c>
      <c r="W43">
        <v>100000</v>
      </c>
      <c r="X43">
        <v>699.45299999999997</v>
      </c>
      <c r="Y43">
        <v>-9066.98</v>
      </c>
      <c r="Z43">
        <v>39574</v>
      </c>
      <c r="AA43">
        <v>0.49223099999999997</v>
      </c>
      <c r="AB43">
        <v>1540</v>
      </c>
      <c r="AC43">
        <v>461</v>
      </c>
      <c r="AE43">
        <f>AVERAGE(Y$4:Y43)</f>
        <v>-9069.0317499999983</v>
      </c>
      <c r="AF43">
        <f>STDEV(Y$4:Y43)/SQRT(COUNT(Y$4:Y43))</f>
        <v>0.41541914074822867</v>
      </c>
    </row>
    <row r="44" spans="1:32" x14ac:dyDescent="0.2">
      <c r="A44">
        <v>41</v>
      </c>
      <c r="B44">
        <v>100000</v>
      </c>
      <c r="C44">
        <v>699.58</v>
      </c>
      <c r="D44">
        <v>-9066.36</v>
      </c>
      <c r="E44">
        <v>39514.800000000003</v>
      </c>
      <c r="F44">
        <v>-0.22892399999999999</v>
      </c>
      <c r="G44">
        <v>1540</v>
      </c>
      <c r="I44">
        <f>AVERAGE(D$4:D44)</f>
        <v>-9064.3807317073133</v>
      </c>
      <c r="J44">
        <f>STDEV(D$4:D44)/SQRT(COUNT(D$4:D44))</f>
        <v>0.32042129094099647</v>
      </c>
      <c r="L44">
        <v>100000</v>
      </c>
      <c r="M44">
        <v>700.05700000000002</v>
      </c>
      <c r="N44">
        <v>-9055.4</v>
      </c>
      <c r="O44">
        <v>39495.199999999997</v>
      </c>
      <c r="P44">
        <v>0.50873299999999999</v>
      </c>
      <c r="Q44">
        <v>1539</v>
      </c>
      <c r="R44">
        <v>460</v>
      </c>
      <c r="T44">
        <f>AVERAGE(N$4:N44)</f>
        <v>-9058.5648780487791</v>
      </c>
      <c r="U44">
        <f>STDEV(N$4:N44)/SQRT(COUNT(N$4:N44))</f>
        <v>0.34166773939077227</v>
      </c>
      <c r="W44">
        <v>100000</v>
      </c>
      <c r="X44">
        <v>699.95</v>
      </c>
      <c r="Y44">
        <v>-9070</v>
      </c>
      <c r="Z44">
        <v>39540.6</v>
      </c>
      <c r="AA44">
        <v>-2.5546200000000002E-2</v>
      </c>
      <c r="AB44">
        <v>1541</v>
      </c>
      <c r="AC44">
        <v>460</v>
      </c>
      <c r="AE44">
        <f>AVERAGE(Y$4:Y44)</f>
        <v>-9069.0553658536573</v>
      </c>
      <c r="AF44">
        <f>STDEV(Y$4:Y44)/SQRT(COUNT(Y$4:Y44))</f>
        <v>0.40584796768406606</v>
      </c>
    </row>
    <row r="45" spans="1:32" x14ac:dyDescent="0.2">
      <c r="A45">
        <v>42</v>
      </c>
      <c r="B45">
        <v>100000</v>
      </c>
      <c r="C45">
        <v>699.55</v>
      </c>
      <c r="D45">
        <v>-9065.4</v>
      </c>
      <c r="E45">
        <v>39520.6</v>
      </c>
      <c r="F45">
        <v>0.22894100000000001</v>
      </c>
      <c r="G45">
        <v>1540</v>
      </c>
      <c r="I45">
        <f>AVERAGE(D$4:D45)</f>
        <v>-9064.404999999997</v>
      </c>
      <c r="J45">
        <f>STDEV(D$4:D45)/SQRT(COUNT(D$4:D45))</f>
        <v>0.3136394672983096</v>
      </c>
      <c r="L45">
        <v>100000</v>
      </c>
      <c r="M45">
        <v>700.30200000000002</v>
      </c>
      <c r="N45">
        <v>-9055.66</v>
      </c>
      <c r="O45">
        <v>39531.4</v>
      </c>
      <c r="P45">
        <v>0.445104</v>
      </c>
      <c r="Q45">
        <v>1540</v>
      </c>
      <c r="R45">
        <v>459</v>
      </c>
      <c r="T45">
        <f>AVERAGE(N$4:N45)</f>
        <v>-9058.4957142857129</v>
      </c>
      <c r="U45">
        <f>STDEV(N$4:N45)/SQRT(COUNT(N$4:N45))</f>
        <v>0.34053130975265655</v>
      </c>
      <c r="W45">
        <v>100000</v>
      </c>
      <c r="X45">
        <v>700.62900000000002</v>
      </c>
      <c r="Y45">
        <v>-9071.2099999999991</v>
      </c>
      <c r="Z45">
        <v>39582.699999999997</v>
      </c>
      <c r="AA45">
        <v>-0.29136099999999998</v>
      </c>
      <c r="AB45">
        <v>1540</v>
      </c>
      <c r="AC45">
        <v>461</v>
      </c>
      <c r="AE45">
        <f>AVERAGE(Y$4:Y45)</f>
        <v>-9069.1066666666666</v>
      </c>
      <c r="AF45">
        <f>STDEV(Y$4:Y45)/SQRT(COUNT(Y$4:Y45))</f>
        <v>0.3993756257428227</v>
      </c>
    </row>
    <row r="46" spans="1:32" x14ac:dyDescent="0.2">
      <c r="A46">
        <v>43</v>
      </c>
      <c r="B46">
        <v>100000</v>
      </c>
      <c r="C46">
        <v>700.05499999999995</v>
      </c>
      <c r="D46">
        <v>-9064.2099999999991</v>
      </c>
      <c r="E46">
        <v>39528.300000000003</v>
      </c>
      <c r="F46">
        <v>0.30750699999999997</v>
      </c>
      <c r="G46">
        <v>1540</v>
      </c>
      <c r="I46">
        <f>AVERAGE(D$4:D46)</f>
        <v>-9064.4004651162777</v>
      </c>
      <c r="J46">
        <f>STDEV(D$4:D46)/SQRT(COUNT(D$4:D46))</f>
        <v>0.30629225425292123</v>
      </c>
      <c r="L46">
        <v>100000</v>
      </c>
      <c r="M46">
        <v>699.59</v>
      </c>
      <c r="N46">
        <v>-9057.99</v>
      </c>
      <c r="O46">
        <v>39518.1</v>
      </c>
      <c r="P46">
        <v>0.53471800000000003</v>
      </c>
      <c r="Q46">
        <v>1540</v>
      </c>
      <c r="R46">
        <v>459</v>
      </c>
      <c r="T46">
        <f>AVERAGE(N$4:N46)</f>
        <v>-9058.4839534883704</v>
      </c>
      <c r="U46">
        <f>STDEV(N$4:N46)/SQRT(COUNT(N$4:N46))</f>
        <v>0.33272560428186876</v>
      </c>
      <c r="W46">
        <v>100000</v>
      </c>
      <c r="X46">
        <v>699.48299999999995</v>
      </c>
      <c r="Y46">
        <v>-9068.11</v>
      </c>
      <c r="Z46">
        <v>39553.800000000003</v>
      </c>
      <c r="AA46">
        <v>0.18095800000000001</v>
      </c>
      <c r="AB46">
        <v>1540</v>
      </c>
      <c r="AC46">
        <v>461</v>
      </c>
      <c r="AE46">
        <f>AVERAGE(Y$4:Y46)</f>
        <v>-9069.0834883720927</v>
      </c>
      <c r="AF46">
        <f>STDEV(Y$4:Y46)/SQRT(COUNT(Y$4:Y46))</f>
        <v>0.39066542937653681</v>
      </c>
    </row>
    <row r="47" spans="1:32" x14ac:dyDescent="0.2">
      <c r="A47">
        <v>44</v>
      </c>
      <c r="B47">
        <v>100000</v>
      </c>
      <c r="C47">
        <v>699.86599999999999</v>
      </c>
      <c r="D47">
        <v>-9063.4599999999991</v>
      </c>
      <c r="E47">
        <v>39547.199999999997</v>
      </c>
      <c r="F47">
        <v>-0.103474</v>
      </c>
      <c r="G47">
        <v>1540</v>
      </c>
      <c r="I47">
        <f>AVERAGE(D$4:D47)</f>
        <v>-9064.3790909090894</v>
      </c>
      <c r="J47">
        <f>STDEV(D$4:D47)/SQRT(COUNT(D$4:D47))</f>
        <v>0.30001247651680085</v>
      </c>
      <c r="L47">
        <v>100000</v>
      </c>
      <c r="M47">
        <v>699.88400000000001</v>
      </c>
      <c r="N47">
        <v>-9058.5</v>
      </c>
      <c r="O47">
        <v>39505.5</v>
      </c>
      <c r="P47">
        <v>0.319739</v>
      </c>
      <c r="Q47">
        <v>1539</v>
      </c>
      <c r="R47">
        <v>460</v>
      </c>
      <c r="T47">
        <f>AVERAGE(N$4:N47)</f>
        <v>-9058.484318181816</v>
      </c>
      <c r="U47">
        <f>STDEV(N$4:N47)/SQRT(COUNT(N$4:N47))</f>
        <v>0.32507592180822231</v>
      </c>
      <c r="W47">
        <v>100000</v>
      </c>
      <c r="X47">
        <v>699.58399999999995</v>
      </c>
      <c r="Y47">
        <v>-9070.32</v>
      </c>
      <c r="Z47">
        <v>39591.9</v>
      </c>
      <c r="AA47">
        <v>0.15824199999999999</v>
      </c>
      <c r="AB47">
        <v>1541</v>
      </c>
      <c r="AC47">
        <v>460</v>
      </c>
      <c r="AE47">
        <f>AVERAGE(Y$4:Y47)</f>
        <v>-9069.1115909090895</v>
      </c>
      <c r="AF47">
        <f>STDEV(Y$4:Y47)/SQRT(COUNT(Y$4:Y47))</f>
        <v>0.38271658091707383</v>
      </c>
    </row>
    <row r="48" spans="1:32" x14ac:dyDescent="0.2">
      <c r="A48">
        <v>45</v>
      </c>
      <c r="B48">
        <v>100000</v>
      </c>
      <c r="C48">
        <v>700.22799999999995</v>
      </c>
      <c r="D48">
        <v>-9064.2199999999993</v>
      </c>
      <c r="E48">
        <v>39522.6</v>
      </c>
      <c r="F48">
        <v>7.6840800000000001E-2</v>
      </c>
      <c r="G48">
        <v>1540</v>
      </c>
      <c r="I48">
        <f>AVERAGE(D$4:D48)</f>
        <v>-9064.3755555555526</v>
      </c>
      <c r="J48">
        <f>STDEV(D$4:D48)/SQRT(COUNT(D$4:D48))</f>
        <v>0.29329107057039921</v>
      </c>
      <c r="L48">
        <v>100000</v>
      </c>
      <c r="M48">
        <v>700.22900000000004</v>
      </c>
      <c r="N48">
        <v>-9059.06</v>
      </c>
      <c r="O48">
        <v>39524.800000000003</v>
      </c>
      <c r="P48">
        <v>-9.6716499999999997E-2</v>
      </c>
      <c r="Q48">
        <v>1539</v>
      </c>
      <c r="R48">
        <v>460</v>
      </c>
      <c r="T48">
        <f>AVERAGE(N$4:N48)</f>
        <v>-9058.4971111111099</v>
      </c>
      <c r="U48">
        <f>STDEV(N$4:N48)/SQRT(COUNT(N$4:N48))</f>
        <v>0.31802731955297414</v>
      </c>
      <c r="W48">
        <v>100000</v>
      </c>
      <c r="X48">
        <v>699.86500000000001</v>
      </c>
      <c r="Y48">
        <v>-9071.7999999999993</v>
      </c>
      <c r="Z48">
        <v>39547.4</v>
      </c>
      <c r="AA48">
        <v>0.32266499999999998</v>
      </c>
      <c r="AB48">
        <v>1540</v>
      </c>
      <c r="AC48">
        <v>461</v>
      </c>
      <c r="AE48">
        <f>AVERAGE(Y$4:Y48)</f>
        <v>-9069.1713333333319</v>
      </c>
      <c r="AF48">
        <f>STDEV(Y$4:Y48)/SQRT(COUNT(Y$4:Y48))</f>
        <v>0.37885521340911538</v>
      </c>
    </row>
    <row r="49" spans="1:32" x14ac:dyDescent="0.2">
      <c r="A49">
        <v>46</v>
      </c>
      <c r="B49">
        <v>100000</v>
      </c>
      <c r="C49">
        <v>700.23299999999995</v>
      </c>
      <c r="D49">
        <v>-9062.68</v>
      </c>
      <c r="E49">
        <v>39525.800000000003</v>
      </c>
      <c r="F49">
        <v>-0.10327</v>
      </c>
      <c r="G49">
        <v>1540</v>
      </c>
      <c r="I49">
        <f>AVERAGE(D$4:D49)</f>
        <v>-9064.3386956521717</v>
      </c>
      <c r="J49">
        <f>STDEV(D$4:D49)/SQRT(COUNT(D$4:D49))</f>
        <v>0.28920290399778203</v>
      </c>
      <c r="L49">
        <v>100000</v>
      </c>
      <c r="M49">
        <v>699.95600000000002</v>
      </c>
      <c r="N49">
        <v>-9059.08</v>
      </c>
      <c r="O49">
        <v>39506.400000000001</v>
      </c>
      <c r="P49">
        <v>-0.141655</v>
      </c>
      <c r="Q49">
        <v>1539</v>
      </c>
      <c r="R49">
        <v>460</v>
      </c>
      <c r="T49">
        <f>AVERAGE(N$4:N49)</f>
        <v>-9058.5097826086949</v>
      </c>
      <c r="U49">
        <f>STDEV(N$4:N49)/SQRT(COUNT(N$4:N49))</f>
        <v>0.31129486295702058</v>
      </c>
      <c r="W49">
        <v>100000</v>
      </c>
      <c r="X49">
        <v>699.71799999999996</v>
      </c>
      <c r="Y49">
        <v>-9067.68</v>
      </c>
      <c r="Z49">
        <v>39562.400000000001</v>
      </c>
      <c r="AA49">
        <v>0.39501599999999998</v>
      </c>
      <c r="AB49">
        <v>1541</v>
      </c>
      <c r="AC49">
        <v>460</v>
      </c>
      <c r="AE49">
        <f>AVERAGE(Y$4:Y49)</f>
        <v>-9069.1389130434782</v>
      </c>
      <c r="AF49">
        <f>STDEV(Y$4:Y49)/SQRT(COUNT(Y$4:Y49))</f>
        <v>0.37194335294904224</v>
      </c>
    </row>
    <row r="50" spans="1:32" x14ac:dyDescent="0.2">
      <c r="A50">
        <v>47</v>
      </c>
      <c r="B50">
        <v>100000</v>
      </c>
      <c r="C50">
        <v>700.13</v>
      </c>
      <c r="D50">
        <v>-9065.2199999999993</v>
      </c>
      <c r="E50">
        <v>39531.9</v>
      </c>
      <c r="F50">
        <v>0.480184</v>
      </c>
      <c r="G50">
        <v>1540</v>
      </c>
      <c r="I50">
        <f>AVERAGE(D$4:D50)</f>
        <v>-9064.357446808508</v>
      </c>
      <c r="J50">
        <f>STDEV(D$4:D50)/SQRT(COUNT(D$4:D50))</f>
        <v>0.2836033288089031</v>
      </c>
      <c r="L50">
        <v>100000</v>
      </c>
      <c r="M50">
        <v>699.78599999999994</v>
      </c>
      <c r="N50">
        <v>-9055.76</v>
      </c>
      <c r="O50">
        <v>39516.6</v>
      </c>
      <c r="P50">
        <v>0.23725099999999999</v>
      </c>
      <c r="Q50">
        <v>1540</v>
      </c>
      <c r="R50">
        <v>459</v>
      </c>
      <c r="T50">
        <f>AVERAGE(N$4:N50)</f>
        <v>-9058.4512765957443</v>
      </c>
      <c r="U50">
        <f>STDEV(N$4:N50)/SQRT(COUNT(N$4:N50))</f>
        <v>0.31016745455191391</v>
      </c>
      <c r="W50">
        <v>100000</v>
      </c>
      <c r="X50">
        <v>699.85400000000004</v>
      </c>
      <c r="Y50">
        <v>-9069.9599999999991</v>
      </c>
      <c r="Z50">
        <v>39537.800000000003</v>
      </c>
      <c r="AA50">
        <v>0.32639000000000001</v>
      </c>
      <c r="AB50">
        <v>1541</v>
      </c>
      <c r="AC50">
        <v>460</v>
      </c>
      <c r="AE50">
        <f>AVERAGE(Y$4:Y50)</f>
        <v>-9069.1563829787228</v>
      </c>
      <c r="AF50">
        <f>STDEV(Y$4:Y50)/SQRT(COUNT(Y$4:Y50))</f>
        <v>0.36436268864190891</v>
      </c>
    </row>
    <row r="51" spans="1:32" x14ac:dyDescent="0.2">
      <c r="A51">
        <v>48</v>
      </c>
      <c r="B51">
        <v>100000</v>
      </c>
      <c r="C51">
        <v>699.82500000000005</v>
      </c>
      <c r="D51">
        <v>-9064.4699999999993</v>
      </c>
      <c r="E51">
        <v>39512</v>
      </c>
      <c r="F51">
        <v>0.37691599999999997</v>
      </c>
      <c r="G51">
        <v>1540</v>
      </c>
      <c r="I51">
        <f>AVERAGE(D$4:D51)</f>
        <v>-9064.359791666664</v>
      </c>
      <c r="J51">
        <f>STDEV(D$4:D51)/SQRT(COUNT(D$4:D51))</f>
        <v>0.27764196572795669</v>
      </c>
      <c r="L51">
        <v>100000</v>
      </c>
      <c r="M51">
        <v>700.02200000000005</v>
      </c>
      <c r="N51">
        <v>-9057.68</v>
      </c>
      <c r="O51">
        <v>39498.5</v>
      </c>
      <c r="P51">
        <v>-0.158743</v>
      </c>
      <c r="Q51">
        <v>1539</v>
      </c>
      <c r="R51">
        <v>460</v>
      </c>
      <c r="T51">
        <f>AVERAGE(N$4:N51)</f>
        <v>-9058.4352083333324</v>
      </c>
      <c r="U51">
        <f>STDEV(N$4:N51)/SQRT(COUNT(N$4:N51))</f>
        <v>0.30406174566333172</v>
      </c>
      <c r="W51">
        <v>100000</v>
      </c>
      <c r="X51">
        <v>700.08100000000002</v>
      </c>
      <c r="Y51">
        <v>-9067.7900000000009</v>
      </c>
      <c r="Z51">
        <v>39583.5</v>
      </c>
      <c r="AA51">
        <v>-0.677207</v>
      </c>
      <c r="AB51">
        <v>1541</v>
      </c>
      <c r="AC51">
        <v>460</v>
      </c>
      <c r="AE51">
        <f>AVERAGE(Y$4:Y51)</f>
        <v>-9069.1279166666664</v>
      </c>
      <c r="AF51">
        <f>STDEV(Y$4:Y51)/SQRT(COUNT(Y$4:Y51))</f>
        <v>0.35782513340090122</v>
      </c>
    </row>
    <row r="52" spans="1:32" x14ac:dyDescent="0.2">
      <c r="A52">
        <v>49</v>
      </c>
      <c r="B52">
        <v>100000</v>
      </c>
      <c r="C52">
        <v>699.726</v>
      </c>
      <c r="D52">
        <v>-9067.08</v>
      </c>
      <c r="E52">
        <v>39527.9</v>
      </c>
      <c r="F52">
        <v>0.13350899999999999</v>
      </c>
      <c r="G52">
        <v>1540</v>
      </c>
      <c r="I52">
        <f>AVERAGE(D$4:D52)</f>
        <v>-9064.4153061224461</v>
      </c>
      <c r="J52">
        <f>STDEV(D$4:D52)/SQRT(COUNT(D$4:D52))</f>
        <v>0.27752583106486156</v>
      </c>
      <c r="L52">
        <v>100000</v>
      </c>
      <c r="M52">
        <v>700.476</v>
      </c>
      <c r="N52">
        <v>-9058.66</v>
      </c>
      <c r="O52">
        <v>39501.300000000003</v>
      </c>
      <c r="P52">
        <v>2.0562299999999999E-2</v>
      </c>
      <c r="Q52">
        <v>1539</v>
      </c>
      <c r="R52">
        <v>460</v>
      </c>
      <c r="T52">
        <f>AVERAGE(N$4:N52)</f>
        <v>-9058.4397959183661</v>
      </c>
      <c r="U52">
        <f>STDEV(N$4:N52)/SQRT(COUNT(N$4:N52))</f>
        <v>0.29782709249406347</v>
      </c>
      <c r="W52">
        <v>100000</v>
      </c>
      <c r="X52">
        <v>699.779</v>
      </c>
      <c r="Y52">
        <v>-9067.0300000000007</v>
      </c>
      <c r="Z52">
        <v>39556.400000000001</v>
      </c>
      <c r="AA52">
        <v>-0.32595299999999999</v>
      </c>
      <c r="AB52">
        <v>1541</v>
      </c>
      <c r="AC52">
        <v>460</v>
      </c>
      <c r="AE52">
        <f>AVERAGE(Y$4:Y52)</f>
        <v>-9069.0851020408154</v>
      </c>
      <c r="AF52">
        <f>STDEV(Y$4:Y52)/SQRT(COUNT(Y$4:Y52))</f>
        <v>0.3530521827515764</v>
      </c>
    </row>
    <row r="53" spans="1:32" x14ac:dyDescent="0.2">
      <c r="A53">
        <v>50</v>
      </c>
      <c r="B53">
        <v>100000</v>
      </c>
      <c r="C53">
        <v>700.42499999999995</v>
      </c>
      <c r="D53">
        <v>-9064.9699999999993</v>
      </c>
      <c r="E53">
        <v>39539.800000000003</v>
      </c>
      <c r="F53">
        <v>0.32053900000000002</v>
      </c>
      <c r="G53">
        <v>1540</v>
      </c>
      <c r="I53">
        <f>AVERAGE(D$4:D53)</f>
        <v>-9064.4263999999966</v>
      </c>
      <c r="J53">
        <f>STDEV(D$4:D53)/SQRT(COUNT(D$4:D53))</f>
        <v>0.27214488338204912</v>
      </c>
      <c r="L53">
        <v>100000</v>
      </c>
      <c r="M53">
        <v>699.74199999999996</v>
      </c>
      <c r="N53">
        <v>-9057.3700000000008</v>
      </c>
      <c r="O53">
        <v>39500.1</v>
      </c>
      <c r="P53">
        <v>0.35807899999999998</v>
      </c>
      <c r="Q53">
        <v>1539</v>
      </c>
      <c r="R53">
        <v>460</v>
      </c>
      <c r="T53">
        <f>AVERAGE(N$4:N53)</f>
        <v>-9058.4183999999987</v>
      </c>
      <c r="U53">
        <f>STDEV(N$4:N53)/SQRT(COUNT(N$4:N53))</f>
        <v>0.29259310187581361</v>
      </c>
      <c r="W53">
        <v>100000</v>
      </c>
      <c r="X53">
        <v>699.8</v>
      </c>
      <c r="Y53">
        <v>-9069.4500000000007</v>
      </c>
      <c r="Z53">
        <v>39583.4</v>
      </c>
      <c r="AA53">
        <v>0.72072700000000001</v>
      </c>
      <c r="AB53">
        <v>1541</v>
      </c>
      <c r="AC53">
        <v>460</v>
      </c>
      <c r="AE53">
        <f>AVERAGE(Y$4:Y53)</f>
        <v>-9069.0923999999995</v>
      </c>
      <c r="AF53">
        <f>STDEV(Y$4:Y53)/SQRT(COUNT(Y$4:Y53))</f>
        <v>0.34599605518571047</v>
      </c>
    </row>
    <row r="54" spans="1:32" x14ac:dyDescent="0.2">
      <c r="A54">
        <v>51</v>
      </c>
      <c r="B54">
        <v>100000</v>
      </c>
      <c r="C54">
        <v>700.46500000000003</v>
      </c>
      <c r="D54">
        <v>-9064.2999999999993</v>
      </c>
      <c r="E54">
        <v>39493.9</v>
      </c>
      <c r="F54">
        <v>0.59495799999999999</v>
      </c>
      <c r="G54">
        <v>1540</v>
      </c>
      <c r="H54">
        <v>460</v>
      </c>
      <c r="I54">
        <f>AVERAGE(D$4:D54)</f>
        <v>-9064.4239215686248</v>
      </c>
      <c r="J54">
        <f>STDEV(D$4:D54)/SQRT(COUNT(D$4:D54))</f>
        <v>0.26676685545827561</v>
      </c>
      <c r="L54">
        <v>100000</v>
      </c>
      <c r="M54">
        <v>700.46900000000005</v>
      </c>
      <c r="N54">
        <v>-9058.11</v>
      </c>
      <c r="O54">
        <v>39495.300000000003</v>
      </c>
      <c r="P54">
        <v>-2.6678899999999998E-2</v>
      </c>
      <c r="Q54">
        <v>1539</v>
      </c>
      <c r="R54">
        <v>460</v>
      </c>
      <c r="T54">
        <f>AVERAGE(N$4:N54)</f>
        <v>-9058.4123529411754</v>
      </c>
      <c r="U54">
        <f>STDEV(N$4:N54)/SQRT(COUNT(N$4:N54))</f>
        <v>0.2868623483840621</v>
      </c>
      <c r="W54">
        <v>100000</v>
      </c>
      <c r="X54">
        <v>699.91099999999994</v>
      </c>
      <c r="Y54">
        <v>-9069.84</v>
      </c>
      <c r="Z54">
        <v>39532.199999999997</v>
      </c>
      <c r="AA54">
        <v>0.16947699999999999</v>
      </c>
      <c r="AB54">
        <v>1540</v>
      </c>
      <c r="AC54">
        <v>461</v>
      </c>
      <c r="AE54">
        <f>AVERAGE(Y$4:Y54)</f>
        <v>-9069.1070588235307</v>
      </c>
      <c r="AF54">
        <f>STDEV(Y$4:Y54)/SQRT(COUNT(Y$4:Y54))</f>
        <v>0.33946062108015002</v>
      </c>
    </row>
    <row r="55" spans="1:32" x14ac:dyDescent="0.2">
      <c r="A55">
        <v>52</v>
      </c>
      <c r="B55">
        <v>100000</v>
      </c>
      <c r="C55">
        <v>699.49300000000005</v>
      </c>
      <c r="D55">
        <v>-9067.7000000000007</v>
      </c>
      <c r="E55">
        <v>39553.9</v>
      </c>
      <c r="F55">
        <v>0.17047200000000001</v>
      </c>
      <c r="G55">
        <v>1540</v>
      </c>
      <c r="H55">
        <v>460</v>
      </c>
      <c r="I55">
        <f>AVERAGE(D$4:D55)</f>
        <v>-9064.48692307692</v>
      </c>
      <c r="J55">
        <f>STDEV(D$4:D55)/SQRT(COUNT(D$4:D55))</f>
        <v>0.26906625009987989</v>
      </c>
      <c r="L55">
        <v>100000</v>
      </c>
      <c r="M55">
        <v>700.39700000000005</v>
      </c>
      <c r="N55">
        <v>-9059.16</v>
      </c>
      <c r="O55">
        <v>39474.1</v>
      </c>
      <c r="P55">
        <v>0.56679999999999997</v>
      </c>
      <c r="Q55">
        <v>1539</v>
      </c>
      <c r="R55">
        <v>460</v>
      </c>
      <c r="T55">
        <f>AVERAGE(N$4:N55)</f>
        <v>-9058.426730769228</v>
      </c>
      <c r="U55">
        <f>STDEV(N$4:N55)/SQRT(COUNT(N$4:N55))</f>
        <v>0.2816588869427129</v>
      </c>
      <c r="W55">
        <v>100000</v>
      </c>
      <c r="X55">
        <v>700.25400000000002</v>
      </c>
      <c r="Y55">
        <v>-9068.1200000000008</v>
      </c>
      <c r="Z55">
        <v>39566.199999999997</v>
      </c>
      <c r="AA55">
        <v>-1.31095E-2</v>
      </c>
      <c r="AB55">
        <v>1540</v>
      </c>
      <c r="AC55">
        <v>461</v>
      </c>
      <c r="AE55">
        <f>AVERAGE(Y$4:Y55)</f>
        <v>-9069.0880769230771</v>
      </c>
      <c r="AF55">
        <f>STDEV(Y$4:Y55)/SQRT(COUNT(Y$4:Y55))</f>
        <v>0.33340930941778246</v>
      </c>
    </row>
    <row r="56" spans="1:32" x14ac:dyDescent="0.2">
      <c r="A56">
        <v>53</v>
      </c>
      <c r="B56">
        <v>100000</v>
      </c>
      <c r="C56">
        <v>699.05899999999997</v>
      </c>
      <c r="D56">
        <v>-9062.06</v>
      </c>
      <c r="E56">
        <v>39513.4</v>
      </c>
      <c r="F56">
        <v>-0.33366499999999999</v>
      </c>
      <c r="G56">
        <v>1540</v>
      </c>
      <c r="H56">
        <v>460</v>
      </c>
      <c r="I56">
        <f>AVERAGE(D$4:D56)</f>
        <v>-9064.441132075468</v>
      </c>
      <c r="J56">
        <f>STDEV(D$4:D56)/SQRT(COUNT(D$4:D56))</f>
        <v>0.26788339593094185</v>
      </c>
      <c r="L56">
        <v>100000</v>
      </c>
      <c r="M56">
        <v>700.75400000000002</v>
      </c>
      <c r="N56">
        <v>-9056.61</v>
      </c>
      <c r="O56">
        <v>39524.400000000001</v>
      </c>
      <c r="P56">
        <v>-0.36695899999999998</v>
      </c>
      <c r="Q56">
        <v>1540</v>
      </c>
      <c r="R56">
        <v>459</v>
      </c>
      <c r="T56">
        <f>AVERAGE(N$4:N56)</f>
        <v>-9058.3924528301868</v>
      </c>
      <c r="U56">
        <f>STDEV(N$4:N56)/SQRT(COUNT(N$4:N56))</f>
        <v>0.27841166563771191</v>
      </c>
      <c r="W56">
        <v>100000</v>
      </c>
      <c r="X56">
        <v>699.95899999999995</v>
      </c>
      <c r="Y56">
        <v>-9068.51</v>
      </c>
      <c r="Z56">
        <v>39546.1</v>
      </c>
      <c r="AA56">
        <v>-0.19144600000000001</v>
      </c>
      <c r="AB56">
        <v>1540</v>
      </c>
      <c r="AC56">
        <v>461</v>
      </c>
      <c r="AE56">
        <f>AVERAGE(Y$4:Y56)</f>
        <v>-9069.0771698113203</v>
      </c>
      <c r="AF56">
        <f>STDEV(Y$4:Y56)/SQRT(COUNT(Y$4:Y56))</f>
        <v>0.32723989519928942</v>
      </c>
    </row>
    <row r="57" spans="1:32" x14ac:dyDescent="0.2">
      <c r="A57">
        <v>54</v>
      </c>
      <c r="B57">
        <v>100000</v>
      </c>
      <c r="C57">
        <v>700.52300000000002</v>
      </c>
      <c r="D57">
        <v>-9063.8799999999992</v>
      </c>
      <c r="E57">
        <v>39515.9</v>
      </c>
      <c r="F57">
        <v>0.61803200000000003</v>
      </c>
      <c r="G57">
        <v>1540</v>
      </c>
      <c r="H57">
        <v>460</v>
      </c>
      <c r="I57">
        <f>AVERAGE(D$4:D57)</f>
        <v>-9064.4307407407377</v>
      </c>
      <c r="J57">
        <f>STDEV(D$4:D57)/SQRT(COUNT(D$4:D57))</f>
        <v>0.2630810897954593</v>
      </c>
      <c r="L57">
        <v>100000</v>
      </c>
      <c r="M57">
        <v>700.57600000000002</v>
      </c>
      <c r="N57">
        <v>-9060.73</v>
      </c>
      <c r="O57">
        <v>39512.699999999997</v>
      </c>
      <c r="P57">
        <v>0.59573799999999999</v>
      </c>
      <c r="Q57">
        <v>1539</v>
      </c>
      <c r="R57">
        <v>460</v>
      </c>
      <c r="T57">
        <f>AVERAGE(N$4:N57)</f>
        <v>-9058.4357407407388</v>
      </c>
      <c r="U57">
        <f>STDEV(N$4:N57)/SQRT(COUNT(N$4:N57))</f>
        <v>0.27661533734299837</v>
      </c>
      <c r="W57">
        <v>100000</v>
      </c>
      <c r="X57">
        <v>700.56899999999996</v>
      </c>
      <c r="Y57">
        <v>-9069.6299999999992</v>
      </c>
      <c r="Z57">
        <v>39528</v>
      </c>
      <c r="AA57">
        <v>0.29766199999999998</v>
      </c>
      <c r="AB57">
        <v>1540</v>
      </c>
      <c r="AC57">
        <v>461</v>
      </c>
      <c r="AE57">
        <f>AVERAGE(Y$4:Y57)</f>
        <v>-9069.0874074074072</v>
      </c>
      <c r="AF57">
        <f>STDEV(Y$4:Y57)/SQRT(COUNT(Y$4:Y57))</f>
        <v>0.3212858713420868</v>
      </c>
    </row>
    <row r="58" spans="1:32" x14ac:dyDescent="0.2">
      <c r="A58">
        <v>55</v>
      </c>
      <c r="B58">
        <v>100000</v>
      </c>
      <c r="C58">
        <v>699.92600000000004</v>
      </c>
      <c r="D58">
        <v>-9061.1299999999992</v>
      </c>
      <c r="E58">
        <v>39531.599999999999</v>
      </c>
      <c r="F58">
        <v>0.74900900000000004</v>
      </c>
      <c r="G58">
        <v>1540</v>
      </c>
      <c r="H58">
        <v>460</v>
      </c>
      <c r="I58">
        <f>AVERAGE(D$4:D58)</f>
        <v>-9064.3707272727243</v>
      </c>
      <c r="J58">
        <f>STDEV(D$4:D58)/SQRT(COUNT(D$4:D58))</f>
        <v>0.26513484969273809</v>
      </c>
      <c r="L58">
        <v>100000</v>
      </c>
      <c r="M58">
        <v>698.947</v>
      </c>
      <c r="N58">
        <v>-9058.2000000000007</v>
      </c>
      <c r="O58">
        <v>39514.300000000003</v>
      </c>
      <c r="P58">
        <v>0.32177</v>
      </c>
      <c r="Q58">
        <v>1539</v>
      </c>
      <c r="R58">
        <v>460</v>
      </c>
      <c r="T58">
        <f>AVERAGE(N$4:N58)</f>
        <v>-9058.4314545454527</v>
      </c>
      <c r="U58">
        <f>STDEV(N$4:N58)/SQRT(COUNT(N$4:N58))</f>
        <v>0.27157322160400871</v>
      </c>
      <c r="W58">
        <v>100000</v>
      </c>
      <c r="X58">
        <v>699.62699999999995</v>
      </c>
      <c r="Y58">
        <v>-9067.09</v>
      </c>
      <c r="Z58">
        <v>39544.400000000001</v>
      </c>
      <c r="AA58">
        <v>0.75765300000000002</v>
      </c>
      <c r="AB58">
        <v>1541</v>
      </c>
      <c r="AC58">
        <v>460</v>
      </c>
      <c r="AE58">
        <f>AVERAGE(Y$4:Y58)</f>
        <v>-9069.0510909090917</v>
      </c>
      <c r="AF58">
        <f>STDEV(Y$4:Y58)/SQRT(COUNT(Y$4:Y58))</f>
        <v>0.31747421462431141</v>
      </c>
    </row>
    <row r="59" spans="1:32" x14ac:dyDescent="0.2">
      <c r="A59">
        <v>56</v>
      </c>
      <c r="B59">
        <v>100000</v>
      </c>
      <c r="C59">
        <v>700.46299999999997</v>
      </c>
      <c r="D59">
        <v>-9063.69</v>
      </c>
      <c r="E59">
        <v>39505.300000000003</v>
      </c>
      <c r="F59">
        <v>0.45796799999999999</v>
      </c>
      <c r="G59">
        <v>1540</v>
      </c>
      <c r="H59">
        <v>460</v>
      </c>
      <c r="I59">
        <f>AVERAGE(D$4:D59)</f>
        <v>-9064.3585714285691</v>
      </c>
      <c r="J59">
        <f>STDEV(D$4:D59)/SQRT(COUNT(D$4:D59))</f>
        <v>0.26064087206913772</v>
      </c>
      <c r="L59">
        <v>100000</v>
      </c>
      <c r="M59">
        <v>699.63</v>
      </c>
      <c r="N59">
        <v>-9061.2999999999993</v>
      </c>
      <c r="O59">
        <v>39532.400000000001</v>
      </c>
      <c r="P59">
        <v>-0.107277</v>
      </c>
      <c r="Q59">
        <v>1539</v>
      </c>
      <c r="R59">
        <v>460</v>
      </c>
      <c r="T59">
        <f>AVERAGE(N$4:N59)</f>
        <v>-9058.4826785714267</v>
      </c>
      <c r="U59">
        <f>STDEV(N$4:N59)/SQRT(COUNT(N$4:N59))</f>
        <v>0.27155462618898335</v>
      </c>
      <c r="W59">
        <v>100000</v>
      </c>
      <c r="X59">
        <v>700.53499999999997</v>
      </c>
      <c r="Y59">
        <v>-9074.77</v>
      </c>
      <c r="Z59">
        <v>39593</v>
      </c>
      <c r="AA59">
        <v>0.52762200000000004</v>
      </c>
      <c r="AB59">
        <v>1540</v>
      </c>
      <c r="AC59">
        <v>461</v>
      </c>
      <c r="AE59">
        <f>AVERAGE(Y$4:Y59)</f>
        <v>-9069.1532142857159</v>
      </c>
      <c r="AF59">
        <f>STDEV(Y$4:Y59)/SQRT(COUNT(Y$4:Y59))</f>
        <v>0.32805399333301527</v>
      </c>
    </row>
    <row r="60" spans="1:32" x14ac:dyDescent="0.2">
      <c r="A60">
        <v>57</v>
      </c>
      <c r="B60">
        <v>100000</v>
      </c>
      <c r="C60">
        <v>700.62400000000002</v>
      </c>
      <c r="D60">
        <v>-9065.9</v>
      </c>
      <c r="E60">
        <v>39541.800000000003</v>
      </c>
      <c r="F60">
        <v>0.33438099999999998</v>
      </c>
      <c r="G60">
        <v>1540</v>
      </c>
      <c r="H60">
        <v>460</v>
      </c>
      <c r="I60">
        <f>AVERAGE(D$4:D60)</f>
        <v>-9064.3856140350854</v>
      </c>
      <c r="J60">
        <f>STDEV(D$4:D60)/SQRT(COUNT(D$4:D60))</f>
        <v>0.25745160597683503</v>
      </c>
      <c r="L60">
        <v>100000</v>
      </c>
      <c r="M60">
        <v>700.38699999999994</v>
      </c>
      <c r="N60">
        <v>-9054.7800000000007</v>
      </c>
      <c r="O60">
        <v>39503.5</v>
      </c>
      <c r="P60">
        <v>0.65492799999999995</v>
      </c>
      <c r="Q60">
        <v>1540</v>
      </c>
      <c r="R60">
        <v>459</v>
      </c>
      <c r="T60">
        <f>AVERAGE(N$4:N60)</f>
        <v>-9058.4177192982443</v>
      </c>
      <c r="U60">
        <f>STDEV(N$4:N60)/SQRT(COUNT(N$4:N60))</f>
        <v>0.27454359683463253</v>
      </c>
      <c r="W60">
        <v>100000</v>
      </c>
      <c r="X60">
        <v>700.08900000000006</v>
      </c>
      <c r="Y60">
        <v>-9072.7900000000009</v>
      </c>
      <c r="Z60">
        <v>39559.300000000003</v>
      </c>
      <c r="AA60">
        <v>-2.7278E-2</v>
      </c>
      <c r="AB60">
        <v>1540</v>
      </c>
      <c r="AC60">
        <v>461</v>
      </c>
      <c r="AE60">
        <f>AVERAGE(Y$4:Y60)</f>
        <v>-9069.2170175438605</v>
      </c>
      <c r="AF60">
        <f>STDEV(Y$4:Y60)/SQRT(COUNT(Y$4:Y60))</f>
        <v>0.32850290440499963</v>
      </c>
    </row>
    <row r="61" spans="1:32" x14ac:dyDescent="0.2">
      <c r="A61">
        <v>58</v>
      </c>
      <c r="B61">
        <v>100000</v>
      </c>
      <c r="C61">
        <v>700.35400000000004</v>
      </c>
      <c r="D61">
        <v>-9066.42</v>
      </c>
      <c r="E61">
        <v>39524.6</v>
      </c>
      <c r="F61">
        <v>0.235291</v>
      </c>
      <c r="G61">
        <v>1540</v>
      </c>
      <c r="H61">
        <v>460</v>
      </c>
      <c r="I61">
        <f>AVERAGE(D$4:D61)</f>
        <v>-9064.4206896551714</v>
      </c>
      <c r="J61">
        <f>STDEV(D$4:D61)/SQRT(COUNT(D$4:D61))</f>
        <v>0.2553939417075658</v>
      </c>
      <c r="L61">
        <v>100000</v>
      </c>
      <c r="M61">
        <v>700.36900000000003</v>
      </c>
      <c r="N61">
        <v>-9059.64</v>
      </c>
      <c r="O61">
        <v>39469.4</v>
      </c>
      <c r="P61">
        <v>-0.106409</v>
      </c>
      <c r="Q61">
        <v>1539</v>
      </c>
      <c r="R61">
        <v>460</v>
      </c>
      <c r="T61">
        <f>AVERAGE(N$4:N61)</f>
        <v>-9058.4387931034453</v>
      </c>
      <c r="U61">
        <f>STDEV(N$4:N61)/SQRT(COUNT(N$4:N61))</f>
        <v>0.27059043210567763</v>
      </c>
      <c r="W61">
        <v>100000</v>
      </c>
      <c r="X61">
        <v>699.86500000000001</v>
      </c>
      <c r="Y61">
        <v>-9068.43</v>
      </c>
      <c r="Z61">
        <v>39537.9</v>
      </c>
      <c r="AA61">
        <v>0.58119100000000001</v>
      </c>
      <c r="AB61">
        <v>1541</v>
      </c>
      <c r="AC61">
        <v>460</v>
      </c>
      <c r="AE61">
        <f>AVERAGE(Y$4:Y61)</f>
        <v>-9069.2034482758627</v>
      </c>
      <c r="AF61">
        <f>STDEV(Y$4:Y61)/SQRT(COUNT(Y$4:Y61))</f>
        <v>0.32307445793107492</v>
      </c>
    </row>
    <row r="62" spans="1:32" x14ac:dyDescent="0.2">
      <c r="A62">
        <v>59</v>
      </c>
      <c r="B62">
        <v>100000</v>
      </c>
      <c r="C62">
        <v>700.55700000000002</v>
      </c>
      <c r="D62">
        <v>-9066.2000000000007</v>
      </c>
      <c r="E62">
        <v>39527.5</v>
      </c>
      <c r="F62">
        <v>0.45469599999999999</v>
      </c>
      <c r="G62">
        <v>1540</v>
      </c>
      <c r="H62">
        <v>460</v>
      </c>
      <c r="I62">
        <f>AVERAGE(D$4:D62)</f>
        <v>-9064.4508474576251</v>
      </c>
      <c r="J62">
        <f>STDEV(D$4:D62)/SQRT(COUNT(D$4:D62))</f>
        <v>0.25283295956689139</v>
      </c>
      <c r="L62">
        <v>100000</v>
      </c>
      <c r="M62">
        <v>699.99800000000005</v>
      </c>
      <c r="N62">
        <v>-9058.32</v>
      </c>
      <c r="O62">
        <v>39479.4</v>
      </c>
      <c r="P62">
        <v>0.35833199999999998</v>
      </c>
      <c r="Q62">
        <v>1539</v>
      </c>
      <c r="R62">
        <v>460</v>
      </c>
      <c r="T62">
        <f>AVERAGE(N$4:N62)</f>
        <v>-9058.4367796610131</v>
      </c>
      <c r="U62">
        <f>STDEV(N$4:N62)/SQRT(COUNT(N$4:N62))</f>
        <v>0.265972234885264</v>
      </c>
      <c r="W62">
        <v>100000</v>
      </c>
      <c r="X62">
        <v>699.81100000000004</v>
      </c>
      <c r="Y62">
        <v>-9071.48</v>
      </c>
      <c r="Z62">
        <v>39556.6</v>
      </c>
      <c r="AA62">
        <v>9.8423800000000006E-2</v>
      </c>
      <c r="AB62">
        <v>1540</v>
      </c>
      <c r="AC62">
        <v>461</v>
      </c>
      <c r="AE62">
        <f>AVERAGE(Y$4:Y62)</f>
        <v>-9069.2420338983047</v>
      </c>
      <c r="AF62">
        <f>STDEV(Y$4:Y62)/SQRT(COUNT(Y$4:Y62))</f>
        <v>0.31988708736859583</v>
      </c>
    </row>
    <row r="63" spans="1:32" x14ac:dyDescent="0.2">
      <c r="A63">
        <v>60</v>
      </c>
      <c r="B63">
        <v>100000</v>
      </c>
      <c r="C63">
        <v>700.68</v>
      </c>
      <c r="D63">
        <v>-9062.01</v>
      </c>
      <c r="E63">
        <v>39508</v>
      </c>
      <c r="F63">
        <v>-1.6440199999999999E-2</v>
      </c>
      <c r="G63">
        <v>1540</v>
      </c>
      <c r="H63">
        <v>460</v>
      </c>
      <c r="I63">
        <f>AVERAGE(D$4:D63)</f>
        <v>-9064.4101666666647</v>
      </c>
      <c r="J63">
        <f>STDEV(D$4:D63)/SQRT(COUNT(D$4:D63))</f>
        <v>0.25189008584779404</v>
      </c>
      <c r="L63">
        <v>100000</v>
      </c>
      <c r="M63">
        <v>700.1</v>
      </c>
      <c r="N63">
        <v>-9061.39</v>
      </c>
      <c r="O63">
        <v>39528.1</v>
      </c>
      <c r="P63">
        <v>0.63520399999999999</v>
      </c>
      <c r="Q63">
        <v>1539</v>
      </c>
      <c r="R63">
        <v>460</v>
      </c>
      <c r="T63">
        <f>AVERAGE(N$4:N63)</f>
        <v>-9058.4859999999971</v>
      </c>
      <c r="U63">
        <f>STDEV(N$4:N63)/SQRT(COUNT(N$4:N63))</f>
        <v>0.26609364988378081</v>
      </c>
      <c r="W63">
        <v>100000</v>
      </c>
      <c r="X63">
        <v>700.29399999999998</v>
      </c>
      <c r="Y63">
        <v>-9069.5400000000009</v>
      </c>
      <c r="Z63">
        <v>39554.1</v>
      </c>
      <c r="AA63">
        <v>0.113663</v>
      </c>
      <c r="AB63">
        <v>1541</v>
      </c>
      <c r="AC63">
        <v>460</v>
      </c>
      <c r="AE63">
        <f>AVERAGE(Y$4:Y63)</f>
        <v>-9069.2470000000012</v>
      </c>
      <c r="AF63">
        <f>STDEV(Y$4:Y63)/SQRT(COUNT(Y$4:Y63))</f>
        <v>0.31454965565980625</v>
      </c>
    </row>
    <row r="64" spans="1:32" x14ac:dyDescent="0.2">
      <c r="A64">
        <v>61</v>
      </c>
      <c r="B64">
        <v>100000</v>
      </c>
      <c r="C64">
        <v>700.16899999999998</v>
      </c>
      <c r="D64">
        <v>-9061.1299999999992</v>
      </c>
      <c r="E64">
        <v>39516.800000000003</v>
      </c>
      <c r="F64">
        <v>0.166321</v>
      </c>
      <c r="G64">
        <v>1540</v>
      </c>
      <c r="H64">
        <v>460</v>
      </c>
      <c r="I64">
        <f>AVERAGE(D$4:D64)</f>
        <v>-9064.3563934426202</v>
      </c>
      <c r="J64">
        <f>STDEV(D$4:D64)/SQRT(COUNT(D$4:D64))</f>
        <v>0.25349535005996904</v>
      </c>
      <c r="L64">
        <v>100000</v>
      </c>
      <c r="M64">
        <v>700.48900000000003</v>
      </c>
      <c r="N64">
        <v>-9059.8799999999992</v>
      </c>
      <c r="O64">
        <v>39515.800000000003</v>
      </c>
      <c r="P64">
        <v>5.8353500000000003E-2</v>
      </c>
      <c r="Q64">
        <v>1539</v>
      </c>
      <c r="R64">
        <v>460</v>
      </c>
      <c r="T64">
        <f>AVERAGE(N$4:N64)</f>
        <v>-9058.5088524590137</v>
      </c>
      <c r="U64">
        <f>STDEV(N$4:N64)/SQRT(COUNT(N$4:N64))</f>
        <v>0.26269100241908822</v>
      </c>
      <c r="W64">
        <v>100000</v>
      </c>
      <c r="X64">
        <v>699.55100000000004</v>
      </c>
      <c r="Y64">
        <v>-9071.48</v>
      </c>
      <c r="Z64">
        <v>39568</v>
      </c>
      <c r="AA64">
        <v>0.26639200000000002</v>
      </c>
      <c r="AB64">
        <v>1541</v>
      </c>
      <c r="AC64">
        <v>460</v>
      </c>
      <c r="AE64">
        <f>AVERAGE(Y$4:Y64)</f>
        <v>-9069.2836065573774</v>
      </c>
      <c r="AF64">
        <f>STDEV(Y$4:Y64)/SQRT(COUNT(Y$4:Y64))</f>
        <v>0.31150849551053283</v>
      </c>
    </row>
    <row r="65" spans="1:32" x14ac:dyDescent="0.2">
      <c r="A65">
        <v>62</v>
      </c>
      <c r="B65">
        <v>100000</v>
      </c>
      <c r="C65">
        <v>700.18</v>
      </c>
      <c r="D65">
        <v>-9065.02</v>
      </c>
      <c r="E65">
        <v>39511.4</v>
      </c>
      <c r="F65">
        <v>7.3717599999999994E-2</v>
      </c>
      <c r="G65">
        <v>1540</v>
      </c>
      <c r="H65">
        <v>460</v>
      </c>
      <c r="I65">
        <f>AVERAGE(D$4:D65)</f>
        <v>-9064.3670967741909</v>
      </c>
      <c r="J65">
        <f>STDEV(D$4:D65)/SQRT(COUNT(D$4:D65))</f>
        <v>0.24960279255370268</v>
      </c>
      <c r="L65">
        <v>100000</v>
      </c>
      <c r="M65">
        <v>700.02800000000002</v>
      </c>
      <c r="N65">
        <v>-9060.0300000000007</v>
      </c>
      <c r="O65">
        <v>39508.9</v>
      </c>
      <c r="P65">
        <v>0.56677999999999995</v>
      </c>
      <c r="Q65">
        <v>1539</v>
      </c>
      <c r="R65">
        <v>460</v>
      </c>
      <c r="T65">
        <f>AVERAGE(N$4:N65)</f>
        <v>-9058.5333870967715</v>
      </c>
      <c r="U65">
        <f>STDEV(N$4:N65)/SQRT(COUNT(N$4:N65))</f>
        <v>0.25958138039652195</v>
      </c>
      <c r="W65">
        <v>100000</v>
      </c>
      <c r="X65">
        <v>699.38199999999995</v>
      </c>
      <c r="Y65">
        <v>-9068.49</v>
      </c>
      <c r="Z65">
        <v>39532</v>
      </c>
      <c r="AA65">
        <v>0.32003199999999998</v>
      </c>
      <c r="AB65">
        <v>1540</v>
      </c>
      <c r="AC65">
        <v>461</v>
      </c>
      <c r="AE65">
        <f>AVERAGE(Y$4:Y65)</f>
        <v>-9069.2708064516137</v>
      </c>
      <c r="AF65">
        <f>STDEV(Y$4:Y65)/SQRT(COUNT(Y$4:Y65))</f>
        <v>0.3067101924740665</v>
      </c>
    </row>
    <row r="66" spans="1:32" x14ac:dyDescent="0.2">
      <c r="A66">
        <v>63</v>
      </c>
      <c r="B66">
        <v>100000</v>
      </c>
      <c r="C66">
        <v>700.279</v>
      </c>
      <c r="D66">
        <v>-9064.58</v>
      </c>
      <c r="E66">
        <v>39542.199999999997</v>
      </c>
      <c r="F66">
        <v>-0.31750600000000001</v>
      </c>
      <c r="G66">
        <v>1540</v>
      </c>
      <c r="H66">
        <v>460</v>
      </c>
      <c r="I66">
        <f>AVERAGE(D$4:D66)</f>
        <v>-9064.3704761904737</v>
      </c>
      <c r="J66">
        <f>STDEV(D$4:D66)/SQRT(COUNT(D$4:D66))</f>
        <v>0.24563213835388159</v>
      </c>
      <c r="L66">
        <v>100000</v>
      </c>
      <c r="M66">
        <v>699.67399999999998</v>
      </c>
      <c r="N66">
        <v>-9057.9</v>
      </c>
      <c r="O66">
        <v>39514.800000000003</v>
      </c>
      <c r="P66">
        <v>0.18981200000000001</v>
      </c>
      <c r="Q66">
        <v>1540</v>
      </c>
      <c r="R66">
        <v>459</v>
      </c>
      <c r="T66">
        <f>AVERAGE(N$4:N66)</f>
        <v>-9058.5233333333308</v>
      </c>
      <c r="U66">
        <f>STDEV(N$4:N66)/SQRT(COUNT(N$4:N66))</f>
        <v>0.25562559426716697</v>
      </c>
      <c r="W66">
        <v>100000</v>
      </c>
      <c r="X66">
        <v>699.31700000000001</v>
      </c>
      <c r="Y66">
        <v>-9066.5</v>
      </c>
      <c r="Z66">
        <v>39559.9</v>
      </c>
      <c r="AA66">
        <v>2.46187E-2</v>
      </c>
      <c r="AB66">
        <v>1541</v>
      </c>
      <c r="AC66">
        <v>460</v>
      </c>
      <c r="AE66">
        <f>AVERAGE(Y$4:Y66)</f>
        <v>-9069.2268253968268</v>
      </c>
      <c r="AF66">
        <f>STDEV(Y$4:Y66)/SQRT(COUNT(Y$4:Y66))</f>
        <v>0.30499031112818337</v>
      </c>
    </row>
    <row r="67" spans="1:32" x14ac:dyDescent="0.2">
      <c r="A67">
        <v>64</v>
      </c>
      <c r="B67">
        <v>100000</v>
      </c>
      <c r="C67">
        <v>700.86300000000006</v>
      </c>
      <c r="D67">
        <v>-9061.07</v>
      </c>
      <c r="E67">
        <v>39514.5</v>
      </c>
      <c r="F67">
        <v>9.6131499999999995E-2</v>
      </c>
      <c r="G67">
        <v>1540</v>
      </c>
      <c r="H67">
        <v>460</v>
      </c>
      <c r="I67">
        <f>AVERAGE(D$4:D67)</f>
        <v>-9064.3189062499969</v>
      </c>
      <c r="J67">
        <f>STDEV(D$4:D67)/SQRT(COUNT(D$4:D67))</f>
        <v>0.24720261486685188</v>
      </c>
      <c r="L67">
        <v>100000</v>
      </c>
      <c r="M67">
        <v>699.96199999999999</v>
      </c>
      <c r="N67">
        <v>-9058.7900000000009</v>
      </c>
      <c r="O67">
        <v>39503.699999999997</v>
      </c>
      <c r="P67">
        <v>3.9684299999999999E-2</v>
      </c>
      <c r="Q67">
        <v>1539</v>
      </c>
      <c r="R67">
        <v>460</v>
      </c>
      <c r="T67">
        <f>AVERAGE(N$4:N67)</f>
        <v>-9058.5274999999983</v>
      </c>
      <c r="U67">
        <f>STDEV(N$4:N67)/SQRT(COUNT(N$4:N67))</f>
        <v>0.25163424184054267</v>
      </c>
      <c r="W67">
        <v>100000</v>
      </c>
      <c r="X67">
        <v>699.63099999999997</v>
      </c>
      <c r="Y67">
        <v>-9067.36</v>
      </c>
      <c r="Z67">
        <v>39594.9</v>
      </c>
      <c r="AA67">
        <v>9.0872999999999995E-2</v>
      </c>
      <c r="AB67">
        <v>1540</v>
      </c>
      <c r="AC67">
        <v>461</v>
      </c>
      <c r="AE67">
        <f>AVERAGE(Y$4:Y67)</f>
        <v>-9069.1976562500004</v>
      </c>
      <c r="AF67">
        <f>STDEV(Y$4:Y67)/SQRT(COUNT(Y$4:Y67))</f>
        <v>0.30160086612901593</v>
      </c>
    </row>
    <row r="68" spans="1:32" x14ac:dyDescent="0.2">
      <c r="A68">
        <v>65</v>
      </c>
      <c r="B68">
        <v>100000</v>
      </c>
      <c r="C68">
        <v>699.50800000000004</v>
      </c>
      <c r="D68">
        <v>-9065.86</v>
      </c>
      <c r="E68">
        <v>39518.300000000003</v>
      </c>
      <c r="F68">
        <v>0.29137400000000002</v>
      </c>
      <c r="G68">
        <v>1540</v>
      </c>
      <c r="H68">
        <v>460</v>
      </c>
      <c r="I68">
        <f>AVERAGE(D$4:D68)</f>
        <v>-9064.3426153846121</v>
      </c>
      <c r="J68">
        <f>STDEV(D$4:D68)/SQRT(COUNT(D$4:D68))</f>
        <v>0.24452193122924848</v>
      </c>
      <c r="L68">
        <v>100000</v>
      </c>
      <c r="M68">
        <v>699.64099999999996</v>
      </c>
      <c r="N68">
        <v>-9058.86</v>
      </c>
      <c r="O68">
        <v>39519.1</v>
      </c>
      <c r="P68">
        <v>0.20360300000000001</v>
      </c>
      <c r="Q68">
        <v>1539</v>
      </c>
      <c r="R68">
        <v>460</v>
      </c>
      <c r="T68">
        <f>AVERAGE(N$4:N68)</f>
        <v>-9058.5326153846127</v>
      </c>
      <c r="U68">
        <f>STDEV(N$4:N68)/SQRT(COUNT(N$4:N68))</f>
        <v>0.24778550713142378</v>
      </c>
      <c r="W68">
        <v>100000</v>
      </c>
      <c r="X68">
        <v>700.39200000000005</v>
      </c>
      <c r="Y68">
        <v>-9070.73</v>
      </c>
      <c r="Z68">
        <v>39556.800000000003</v>
      </c>
      <c r="AA68">
        <v>0.49316700000000002</v>
      </c>
      <c r="AB68">
        <v>1541</v>
      </c>
      <c r="AC68">
        <v>460</v>
      </c>
      <c r="AE68">
        <f>AVERAGE(Y$4:Y68)</f>
        <v>-9069.2212307692316</v>
      </c>
      <c r="AF68">
        <f>STDEV(Y$4:Y68)/SQRT(COUNT(Y$4:Y68))</f>
        <v>0.29785898732681643</v>
      </c>
    </row>
    <row r="69" spans="1:32" x14ac:dyDescent="0.2">
      <c r="A69">
        <v>66</v>
      </c>
      <c r="B69">
        <v>100000</v>
      </c>
      <c r="C69">
        <v>699.51400000000001</v>
      </c>
      <c r="D69">
        <v>-9066.3700000000008</v>
      </c>
      <c r="E69">
        <v>39516.1</v>
      </c>
      <c r="F69">
        <v>0.178591</v>
      </c>
      <c r="G69">
        <v>1540</v>
      </c>
      <c r="H69">
        <v>460</v>
      </c>
      <c r="I69">
        <f>AVERAGE(D$4:D69)</f>
        <v>-9064.3733333333294</v>
      </c>
      <c r="J69">
        <f>STDEV(D$4:D69)/SQRT(COUNT(D$4:D69))</f>
        <v>0.2427400245174462</v>
      </c>
      <c r="L69">
        <v>100000</v>
      </c>
      <c r="M69">
        <v>700.32799999999997</v>
      </c>
      <c r="N69">
        <v>-9061.61</v>
      </c>
      <c r="O69">
        <v>39530.699999999997</v>
      </c>
      <c r="P69">
        <v>-9.0605400000000003E-2</v>
      </c>
      <c r="Q69">
        <v>1540</v>
      </c>
      <c r="R69">
        <v>459</v>
      </c>
      <c r="T69">
        <f>AVERAGE(N$4:N69)</f>
        <v>-9058.5792424242409</v>
      </c>
      <c r="U69">
        <f>STDEV(N$4:N69)/SQRT(COUNT(N$4:N69))</f>
        <v>0.24841739732083354</v>
      </c>
      <c r="W69">
        <v>100000</v>
      </c>
      <c r="X69">
        <v>700.00800000000004</v>
      </c>
      <c r="Y69">
        <v>-9070.6</v>
      </c>
      <c r="Z69">
        <v>39542.9</v>
      </c>
      <c r="AA69">
        <v>0.70102600000000004</v>
      </c>
      <c r="AB69">
        <v>1540</v>
      </c>
      <c r="AC69">
        <v>461</v>
      </c>
      <c r="AE69">
        <f>AVERAGE(Y$4:Y69)</f>
        <v>-9069.2421212121208</v>
      </c>
      <c r="AF69">
        <f>STDEV(Y$4:Y69)/SQRT(COUNT(Y$4:Y69))</f>
        <v>0.29405425146435565</v>
      </c>
    </row>
    <row r="70" spans="1:32" x14ac:dyDescent="0.2">
      <c r="A70">
        <v>67</v>
      </c>
      <c r="B70">
        <v>100000</v>
      </c>
      <c r="C70">
        <v>700.13</v>
      </c>
      <c r="D70">
        <v>-9065.1200000000008</v>
      </c>
      <c r="E70">
        <v>39514.6</v>
      </c>
      <c r="F70">
        <v>3.1284899999999997E-2</v>
      </c>
      <c r="G70">
        <v>1540</v>
      </c>
      <c r="H70">
        <v>460</v>
      </c>
      <c r="I70">
        <f>AVERAGE(D$4:D70)</f>
        <v>-9064.3844776119367</v>
      </c>
      <c r="J70">
        <f>STDEV(D$4:D70)/SQRT(COUNT(D$4:D70))</f>
        <v>0.23934917442737322</v>
      </c>
      <c r="L70">
        <v>100000</v>
      </c>
      <c r="M70">
        <v>700.13199999999995</v>
      </c>
      <c r="N70">
        <v>-9058.4699999999993</v>
      </c>
      <c r="O70">
        <v>39528.300000000003</v>
      </c>
      <c r="P70">
        <v>0.34139000000000003</v>
      </c>
      <c r="Q70">
        <v>1539</v>
      </c>
      <c r="R70">
        <v>460</v>
      </c>
      <c r="T70">
        <f>AVERAGE(N$4:N70)</f>
        <v>-9058.5776119402963</v>
      </c>
      <c r="U70">
        <f>STDEV(N$4:N70)/SQRT(COUNT(N$4:N70))</f>
        <v>0.24468701702001996</v>
      </c>
      <c r="W70">
        <v>100000</v>
      </c>
      <c r="X70">
        <v>699.80700000000002</v>
      </c>
      <c r="Y70">
        <v>-9070.5499999999993</v>
      </c>
      <c r="Z70">
        <v>39549.9</v>
      </c>
      <c r="AA70">
        <v>0.52295800000000003</v>
      </c>
      <c r="AB70">
        <v>1540</v>
      </c>
      <c r="AC70">
        <v>461</v>
      </c>
      <c r="AE70">
        <f>AVERAGE(Y$4:Y70)</f>
        <v>-9069.2616417910449</v>
      </c>
      <c r="AF70">
        <f>STDEV(Y$4:Y70)/SQRT(COUNT(Y$4:Y70))</f>
        <v>0.29028920816795833</v>
      </c>
    </row>
    <row r="71" spans="1:32" x14ac:dyDescent="0.2">
      <c r="A71">
        <v>68</v>
      </c>
      <c r="B71">
        <v>100000</v>
      </c>
      <c r="C71">
        <v>699.84400000000005</v>
      </c>
      <c r="D71">
        <v>-9063.09</v>
      </c>
      <c r="E71">
        <v>39508.5</v>
      </c>
      <c r="F71">
        <v>0.46922599999999998</v>
      </c>
      <c r="G71">
        <v>1540</v>
      </c>
      <c r="H71">
        <v>460</v>
      </c>
      <c r="I71">
        <f>AVERAGE(D$4:D71)</f>
        <v>-9064.3654411764674</v>
      </c>
      <c r="J71">
        <f>STDEV(D$4:D71)/SQRT(COUNT(D$4:D71))</f>
        <v>0.23657022465871133</v>
      </c>
      <c r="L71">
        <v>100000</v>
      </c>
      <c r="M71">
        <v>699.66600000000005</v>
      </c>
      <c r="N71">
        <v>-9062.49</v>
      </c>
      <c r="O71">
        <v>39495.199999999997</v>
      </c>
      <c r="P71">
        <v>-0.34700300000000001</v>
      </c>
      <c r="Q71">
        <v>1539</v>
      </c>
      <c r="R71">
        <v>460</v>
      </c>
      <c r="T71">
        <f>AVERAGE(N$4:N71)</f>
        <v>-9058.6351470588215</v>
      </c>
      <c r="U71">
        <f>STDEV(N$4:N71)/SQRT(COUNT(N$4:N71))</f>
        <v>0.24783279190072779</v>
      </c>
      <c r="W71">
        <v>100000</v>
      </c>
      <c r="X71">
        <v>700.05100000000004</v>
      </c>
      <c r="Y71">
        <v>-9065.5499999999993</v>
      </c>
      <c r="Z71">
        <v>39551.599999999999</v>
      </c>
      <c r="AA71">
        <v>-0.25744899999999998</v>
      </c>
      <c r="AB71">
        <v>1541</v>
      </c>
      <c r="AC71">
        <v>460</v>
      </c>
      <c r="AE71">
        <f>AVERAGE(Y$4:Y71)</f>
        <v>-9069.207058823531</v>
      </c>
      <c r="AF71">
        <f>STDEV(Y$4:Y71)/SQRT(COUNT(Y$4:Y71))</f>
        <v>0.29115057839313901</v>
      </c>
    </row>
    <row r="72" spans="1:32" x14ac:dyDescent="0.2">
      <c r="A72">
        <v>69</v>
      </c>
      <c r="B72">
        <v>100000</v>
      </c>
      <c r="C72">
        <v>699.47</v>
      </c>
      <c r="D72">
        <v>-9064.74</v>
      </c>
      <c r="E72">
        <v>39539.199999999997</v>
      </c>
      <c r="F72">
        <v>-0.436581</v>
      </c>
      <c r="G72">
        <v>1540</v>
      </c>
      <c r="H72">
        <v>460</v>
      </c>
      <c r="I72">
        <f>AVERAGE(D$4:D72)</f>
        <v>-9064.3708695652131</v>
      </c>
      <c r="J72">
        <f>STDEV(D$4:D72)/SQRT(COUNT(D$4:D72))</f>
        <v>0.23317965397647339</v>
      </c>
      <c r="L72">
        <v>100000</v>
      </c>
      <c r="M72">
        <v>699.93200000000002</v>
      </c>
      <c r="N72">
        <v>-9058.57</v>
      </c>
      <c r="O72">
        <v>39508.300000000003</v>
      </c>
      <c r="P72">
        <v>-4.3195200000000003E-2</v>
      </c>
      <c r="Q72">
        <v>1539</v>
      </c>
      <c r="R72">
        <v>460</v>
      </c>
      <c r="T72">
        <f>AVERAGE(N$4:N72)</f>
        <v>-9058.6342028985473</v>
      </c>
      <c r="U72">
        <f>STDEV(N$4:N72)/SQRT(COUNT(N$4:N72))</f>
        <v>0.24421642584231848</v>
      </c>
      <c r="W72">
        <v>100000</v>
      </c>
      <c r="X72">
        <v>699.55799999999999</v>
      </c>
      <c r="Y72">
        <v>-9073.36</v>
      </c>
      <c r="Z72">
        <v>39578.1</v>
      </c>
      <c r="AA72">
        <v>-0.125528</v>
      </c>
      <c r="AB72">
        <v>1540</v>
      </c>
      <c r="AC72">
        <v>461</v>
      </c>
      <c r="AE72">
        <f>AVERAGE(Y$4:Y72)</f>
        <v>-9069.2672463768122</v>
      </c>
      <c r="AF72">
        <f>STDEV(Y$4:Y72)/SQRT(COUNT(Y$4:Y72))</f>
        <v>0.29314525116465573</v>
      </c>
    </row>
    <row r="73" spans="1:32" x14ac:dyDescent="0.2">
      <c r="A73">
        <v>70</v>
      </c>
      <c r="B73">
        <v>100000</v>
      </c>
      <c r="C73">
        <v>700.55200000000002</v>
      </c>
      <c r="D73">
        <v>-9065.8799999999992</v>
      </c>
      <c r="E73">
        <v>39540.1</v>
      </c>
      <c r="F73">
        <v>5.2624900000000002E-2</v>
      </c>
      <c r="G73">
        <v>1540</v>
      </c>
      <c r="H73">
        <v>460</v>
      </c>
      <c r="I73">
        <f>AVERAGE(D$4:D73)</f>
        <v>-9064.3924285714256</v>
      </c>
      <c r="J73">
        <f>STDEV(D$4:D73)/SQRT(COUNT(D$4:D73))</f>
        <v>0.23083334812187728</v>
      </c>
      <c r="L73">
        <v>100000</v>
      </c>
      <c r="M73">
        <v>700.24</v>
      </c>
      <c r="N73">
        <v>-9059.92</v>
      </c>
      <c r="O73">
        <v>39515.699999999997</v>
      </c>
      <c r="P73">
        <v>0.12671299999999999</v>
      </c>
      <c r="Q73">
        <v>1539</v>
      </c>
      <c r="R73">
        <v>460</v>
      </c>
      <c r="T73">
        <f>AVERAGE(N$4:N73)</f>
        <v>-9058.652571428569</v>
      </c>
      <c r="U73">
        <f>STDEV(N$4:N73)/SQRT(COUNT(N$4:N73))</f>
        <v>0.24140219146063743</v>
      </c>
      <c r="W73">
        <v>100000</v>
      </c>
      <c r="X73">
        <v>700.2</v>
      </c>
      <c r="Y73">
        <v>-9068.35</v>
      </c>
      <c r="Z73">
        <v>39541</v>
      </c>
      <c r="AA73">
        <v>-2.7951400000000001E-2</v>
      </c>
      <c r="AB73">
        <v>1541</v>
      </c>
      <c r="AC73">
        <v>460</v>
      </c>
      <c r="AE73">
        <f>AVERAGE(Y$4:Y73)</f>
        <v>-9069.254142857144</v>
      </c>
      <c r="AF73">
        <f>STDEV(Y$4:Y73)/SQRT(COUNT(Y$4:Y73))</f>
        <v>0.28922409895161322</v>
      </c>
    </row>
    <row r="74" spans="1:32" x14ac:dyDescent="0.2">
      <c r="A74">
        <v>71</v>
      </c>
      <c r="B74">
        <v>100000</v>
      </c>
      <c r="C74">
        <v>699.5</v>
      </c>
      <c r="D74">
        <v>-9061.86</v>
      </c>
      <c r="E74">
        <v>39533.1</v>
      </c>
      <c r="F74">
        <v>7.9823099999999994E-2</v>
      </c>
      <c r="G74">
        <v>1540</v>
      </c>
      <c r="H74">
        <v>460</v>
      </c>
      <c r="I74">
        <f>AVERAGE(D$4:D74)</f>
        <v>-9064.3567605633762</v>
      </c>
      <c r="J74">
        <f>STDEV(D$4:D74)/SQRT(COUNT(D$4:D74))</f>
        <v>0.23033732368423468</v>
      </c>
      <c r="L74">
        <v>100000</v>
      </c>
      <c r="M74">
        <v>700.14300000000003</v>
      </c>
      <c r="N74">
        <v>-9061.35</v>
      </c>
      <c r="O74">
        <v>39497</v>
      </c>
      <c r="P74">
        <v>0.63927500000000004</v>
      </c>
      <c r="Q74">
        <v>1539</v>
      </c>
      <c r="R74">
        <v>460</v>
      </c>
      <c r="T74">
        <f>AVERAGE(N$4:N74)</f>
        <v>-9058.690563380278</v>
      </c>
      <c r="U74">
        <f>STDEV(N$4:N74)/SQRT(COUNT(N$4:N74))</f>
        <v>0.24099140364907942</v>
      </c>
      <c r="W74">
        <v>100000</v>
      </c>
      <c r="X74">
        <v>699.95100000000002</v>
      </c>
      <c r="Y74">
        <v>-9059.94</v>
      </c>
      <c r="Z74">
        <v>39594</v>
      </c>
      <c r="AA74">
        <v>-0.28788599999999998</v>
      </c>
      <c r="AB74">
        <v>1541</v>
      </c>
      <c r="AC74">
        <v>460</v>
      </c>
      <c r="AE74">
        <f>AVERAGE(Y$4:Y74)</f>
        <v>-9069.1229577464783</v>
      </c>
      <c r="AF74">
        <f>STDEV(Y$4:Y74)/SQRT(COUNT(Y$4:Y74))</f>
        <v>0.31385308398132949</v>
      </c>
    </row>
    <row r="75" spans="1:32" x14ac:dyDescent="0.2">
      <c r="A75">
        <v>72</v>
      </c>
      <c r="B75">
        <v>100000</v>
      </c>
      <c r="C75">
        <v>699.83699999999999</v>
      </c>
      <c r="D75">
        <v>-9062.7800000000007</v>
      </c>
      <c r="E75">
        <v>39504.699999999997</v>
      </c>
      <c r="F75">
        <v>0.39126300000000003</v>
      </c>
      <c r="G75">
        <v>1540</v>
      </c>
      <c r="H75">
        <v>460</v>
      </c>
      <c r="I75">
        <f>AVERAGE(D$4:D75)</f>
        <v>-9064.3348611111069</v>
      </c>
      <c r="J75">
        <f>STDEV(D$4:D75)/SQRT(COUNT(D$4:D75))</f>
        <v>0.22816904005457647</v>
      </c>
      <c r="L75">
        <v>100000</v>
      </c>
      <c r="M75">
        <v>700.01300000000003</v>
      </c>
      <c r="N75">
        <v>-9057.93</v>
      </c>
      <c r="O75">
        <v>39473.1</v>
      </c>
      <c r="P75">
        <v>0.30634499999999998</v>
      </c>
      <c r="Q75">
        <v>1539</v>
      </c>
      <c r="R75">
        <v>460</v>
      </c>
      <c r="T75">
        <f>AVERAGE(N$4:N75)</f>
        <v>-9058.6799999999985</v>
      </c>
      <c r="U75">
        <f>STDEV(N$4:N75)/SQRT(COUNT(N$4:N75))</f>
        <v>0.23785540905800856</v>
      </c>
      <c r="W75">
        <v>100000</v>
      </c>
      <c r="X75">
        <v>699.66499999999996</v>
      </c>
      <c r="Y75">
        <v>-9065.92</v>
      </c>
      <c r="Z75">
        <v>39571.1</v>
      </c>
      <c r="AA75">
        <v>0.64712599999999998</v>
      </c>
      <c r="AB75">
        <v>1541</v>
      </c>
      <c r="AC75">
        <v>460</v>
      </c>
      <c r="AE75">
        <f>AVERAGE(Y$4:Y75)</f>
        <v>-9069.0784722222234</v>
      </c>
      <c r="AF75">
        <f>STDEV(Y$4:Y75)/SQRT(COUNT(Y$4:Y75))</f>
        <v>0.31264437414411289</v>
      </c>
    </row>
    <row r="76" spans="1:32" x14ac:dyDescent="0.2">
      <c r="A76">
        <v>73</v>
      </c>
      <c r="B76">
        <v>100000</v>
      </c>
      <c r="C76">
        <v>699.91899999999998</v>
      </c>
      <c r="D76">
        <v>-9065.99</v>
      </c>
      <c r="E76">
        <v>39514.199999999997</v>
      </c>
      <c r="F76">
        <v>0.42626399999999998</v>
      </c>
      <c r="G76">
        <v>1540</v>
      </c>
      <c r="H76">
        <v>460</v>
      </c>
      <c r="I76">
        <f>AVERAGE(D$4:D76)</f>
        <v>-9064.357534246572</v>
      </c>
      <c r="J76">
        <f>STDEV(D$4:D76)/SQRT(COUNT(D$4:D76))</f>
        <v>0.22616111537438599</v>
      </c>
      <c r="L76">
        <v>100000</v>
      </c>
      <c r="M76">
        <v>700.70500000000004</v>
      </c>
      <c r="N76">
        <v>-9058.7999999999993</v>
      </c>
      <c r="O76">
        <v>39507.5</v>
      </c>
      <c r="P76">
        <v>0.76195199999999996</v>
      </c>
      <c r="Q76">
        <v>1539</v>
      </c>
      <c r="R76">
        <v>460</v>
      </c>
      <c r="T76">
        <f>AVERAGE(N$4:N76)</f>
        <v>-9058.6816438356145</v>
      </c>
      <c r="U76">
        <f>STDEV(N$4:N76)/SQRT(COUNT(N$4:N76))</f>
        <v>0.23458024736598129</v>
      </c>
      <c r="W76">
        <v>100000</v>
      </c>
      <c r="X76">
        <v>700.17700000000002</v>
      </c>
      <c r="Y76">
        <v>-9067.99</v>
      </c>
      <c r="Z76">
        <v>39556.1</v>
      </c>
      <c r="AA76">
        <v>0.84437600000000002</v>
      </c>
      <c r="AB76">
        <v>1541</v>
      </c>
      <c r="AC76">
        <v>460</v>
      </c>
      <c r="AE76">
        <f>AVERAGE(Y$4:Y76)</f>
        <v>-9069.0635616438358</v>
      </c>
      <c r="AF76">
        <f>STDEV(Y$4:Y76)/SQRT(COUNT(Y$4:Y76))</f>
        <v>0.30869215021132218</v>
      </c>
    </row>
    <row r="77" spans="1:32" x14ac:dyDescent="0.2">
      <c r="A77">
        <v>74</v>
      </c>
      <c r="B77">
        <v>100000</v>
      </c>
      <c r="C77">
        <v>700.09400000000005</v>
      </c>
      <c r="D77">
        <v>-9062.69</v>
      </c>
      <c r="E77">
        <v>39545.1</v>
      </c>
      <c r="F77">
        <v>8.3837099999999998E-2</v>
      </c>
      <c r="G77">
        <v>1540</v>
      </c>
      <c r="H77">
        <v>460</v>
      </c>
      <c r="I77">
        <f>AVERAGE(D$4:D77)</f>
        <v>-9064.3349999999955</v>
      </c>
      <c r="J77">
        <f>STDEV(D$4:D77)/SQRT(COUNT(D$4:D77))</f>
        <v>0.22421918076259806</v>
      </c>
      <c r="L77">
        <v>100000</v>
      </c>
      <c r="M77">
        <v>700.10699999999997</v>
      </c>
      <c r="N77">
        <v>-9063.2999999999993</v>
      </c>
      <c r="O77">
        <v>39504.199999999997</v>
      </c>
      <c r="P77">
        <v>-0.30238799999999999</v>
      </c>
      <c r="Q77">
        <v>1539</v>
      </c>
      <c r="R77">
        <v>460</v>
      </c>
      <c r="T77">
        <f>AVERAGE(N$4:N77)</f>
        <v>-9058.7440540540538</v>
      </c>
      <c r="U77">
        <f>STDEV(N$4:N77)/SQRT(COUNT(N$4:N77))</f>
        <v>0.23965743777966156</v>
      </c>
      <c r="W77">
        <v>100000</v>
      </c>
      <c r="X77">
        <v>700.75900000000001</v>
      </c>
      <c r="Y77">
        <v>-9068.41</v>
      </c>
      <c r="Z77">
        <v>39616.400000000001</v>
      </c>
      <c r="AA77">
        <v>0.56610300000000002</v>
      </c>
      <c r="AB77">
        <v>1540</v>
      </c>
      <c r="AC77">
        <v>461</v>
      </c>
      <c r="AE77">
        <f>AVERAGE(Y$4:Y77)</f>
        <v>-9069.0547297297308</v>
      </c>
      <c r="AF77">
        <f>STDEV(Y$4:Y77)/SQRT(COUNT(Y$4:Y77))</f>
        <v>0.30462012097594837</v>
      </c>
    </row>
    <row r="78" spans="1:32" x14ac:dyDescent="0.2">
      <c r="A78">
        <v>75</v>
      </c>
      <c r="B78">
        <v>100000</v>
      </c>
      <c r="C78">
        <v>700.10500000000002</v>
      </c>
      <c r="D78">
        <v>-9062.91</v>
      </c>
      <c r="E78">
        <v>39524.1</v>
      </c>
      <c r="F78">
        <v>-0.40205800000000003</v>
      </c>
      <c r="G78">
        <v>1540</v>
      </c>
      <c r="H78">
        <v>460</v>
      </c>
      <c r="I78">
        <f>AVERAGE(D$4:D78)</f>
        <v>-9064.3159999999971</v>
      </c>
      <c r="J78">
        <f>STDEV(D$4:D78)/SQRT(COUNT(D$4:D78))</f>
        <v>0.22202386041730124</v>
      </c>
      <c r="L78">
        <v>100000</v>
      </c>
      <c r="M78">
        <v>699.87900000000002</v>
      </c>
      <c r="N78">
        <v>-9058.7000000000007</v>
      </c>
      <c r="O78">
        <v>39498.300000000003</v>
      </c>
      <c r="P78">
        <v>0.38800099999999998</v>
      </c>
      <c r="Q78">
        <v>1539</v>
      </c>
      <c r="R78">
        <v>460</v>
      </c>
      <c r="T78">
        <f>AVERAGE(N$4:N78)</f>
        <v>-9058.743466666665</v>
      </c>
      <c r="U78">
        <f>STDEV(N$4:N78)/SQRT(COUNT(N$4:N78))</f>
        <v>0.23644114315019749</v>
      </c>
      <c r="W78">
        <v>100000</v>
      </c>
      <c r="X78">
        <v>699.96600000000001</v>
      </c>
      <c r="Y78">
        <v>-9073.0300000000007</v>
      </c>
      <c r="Z78">
        <v>39557.1</v>
      </c>
      <c r="AA78">
        <v>0.79562699999999997</v>
      </c>
      <c r="AB78">
        <v>1540</v>
      </c>
      <c r="AC78">
        <v>461</v>
      </c>
      <c r="AE78">
        <f>AVERAGE(Y$4:Y78)</f>
        <v>-9069.1077333333342</v>
      </c>
      <c r="AF78">
        <f>STDEV(Y$4:Y78)/SQRT(COUNT(Y$4:Y78))</f>
        <v>0.30516931193838337</v>
      </c>
    </row>
    <row r="79" spans="1:32" x14ac:dyDescent="0.2">
      <c r="A79">
        <v>76</v>
      </c>
      <c r="B79">
        <v>100000</v>
      </c>
      <c r="C79">
        <v>700.25300000000004</v>
      </c>
      <c r="D79">
        <v>-9065.9699999999993</v>
      </c>
      <c r="E79">
        <v>39505</v>
      </c>
      <c r="F79">
        <v>0.30315199999999998</v>
      </c>
      <c r="G79">
        <v>1540</v>
      </c>
      <c r="H79">
        <v>460</v>
      </c>
      <c r="I79">
        <f>AVERAGE(D$4:D79)</f>
        <v>-9064.3377631578915</v>
      </c>
      <c r="J79">
        <f>STDEV(D$4:D79)/SQRT(COUNT(D$4:D79))</f>
        <v>0.22016131236575159</v>
      </c>
      <c r="L79">
        <v>100000</v>
      </c>
      <c r="M79">
        <v>699.66200000000003</v>
      </c>
      <c r="N79">
        <v>-9060.11</v>
      </c>
      <c r="O79">
        <v>39510.699999999997</v>
      </c>
      <c r="P79">
        <v>0.23147300000000001</v>
      </c>
      <c r="Q79">
        <v>1539</v>
      </c>
      <c r="R79">
        <v>460</v>
      </c>
      <c r="T79">
        <f>AVERAGE(N$4:N79)</f>
        <v>-9058.7614473684189</v>
      </c>
      <c r="U79">
        <f>STDEV(N$4:N79)/SQRT(COUNT(N$4:N79))</f>
        <v>0.23400117738100271</v>
      </c>
      <c r="W79">
        <v>100000</v>
      </c>
      <c r="X79">
        <v>699.25300000000004</v>
      </c>
      <c r="Y79">
        <v>-9068.33</v>
      </c>
      <c r="Z79">
        <v>39608</v>
      </c>
      <c r="AA79">
        <v>0.17838100000000001</v>
      </c>
      <c r="AB79">
        <v>1541</v>
      </c>
      <c r="AC79">
        <v>460</v>
      </c>
      <c r="AE79">
        <f>AVERAGE(Y$4:Y79)</f>
        <v>-9069.0974999999999</v>
      </c>
      <c r="AF79">
        <f>STDEV(Y$4:Y79)/SQRT(COUNT(Y$4:Y79))</f>
        <v>0.30130098753193085</v>
      </c>
    </row>
    <row r="80" spans="1:32" x14ac:dyDescent="0.2">
      <c r="A80">
        <v>77</v>
      </c>
      <c r="B80">
        <v>100000</v>
      </c>
      <c r="C80">
        <v>699.61199999999997</v>
      </c>
      <c r="D80">
        <v>-9061.89</v>
      </c>
      <c r="E80">
        <v>39524.1</v>
      </c>
      <c r="F80">
        <v>0.38671800000000001</v>
      </c>
      <c r="G80">
        <v>1540</v>
      </c>
      <c r="H80">
        <v>460</v>
      </c>
      <c r="I80">
        <f>AVERAGE(D$4:D80)</f>
        <v>-9064.3059740259705</v>
      </c>
      <c r="J80">
        <f>STDEV(D$4:D80)/SQRT(COUNT(D$4:D80))</f>
        <v>0.21959636897717111</v>
      </c>
      <c r="L80">
        <v>100000</v>
      </c>
      <c r="M80">
        <v>699.96900000000005</v>
      </c>
      <c r="N80">
        <v>-9063.1299999999992</v>
      </c>
      <c r="O80">
        <v>39524.400000000001</v>
      </c>
      <c r="P80">
        <v>-0.32692399999999999</v>
      </c>
      <c r="Q80">
        <v>1539</v>
      </c>
      <c r="R80">
        <v>460</v>
      </c>
      <c r="T80">
        <f>AVERAGE(N$4:N80)</f>
        <v>-9058.8181818181802</v>
      </c>
      <c r="U80">
        <f>STDEV(N$4:N80)/SQRT(COUNT(N$4:N80))</f>
        <v>0.23780895846670994</v>
      </c>
      <c r="W80">
        <v>100000</v>
      </c>
      <c r="X80">
        <v>700.62099999999998</v>
      </c>
      <c r="Y80">
        <v>-9069.4</v>
      </c>
      <c r="Z80">
        <v>39575.1</v>
      </c>
      <c r="AA80">
        <v>0.92019600000000001</v>
      </c>
      <c r="AB80">
        <v>1540</v>
      </c>
      <c r="AC80">
        <v>461</v>
      </c>
      <c r="AE80">
        <f>AVERAGE(Y$4:Y80)</f>
        <v>-9069.10142857143</v>
      </c>
      <c r="AF80">
        <f>STDEV(Y$4:Y80)/SQRT(COUNT(Y$4:Y80))</f>
        <v>0.2973881929908051</v>
      </c>
    </row>
    <row r="81" spans="1:32" x14ac:dyDescent="0.2">
      <c r="A81">
        <v>78</v>
      </c>
      <c r="B81">
        <v>100000</v>
      </c>
      <c r="C81">
        <v>699.88099999999997</v>
      </c>
      <c r="D81">
        <v>-9063.1</v>
      </c>
      <c r="E81">
        <v>39524.300000000003</v>
      </c>
      <c r="F81">
        <v>-0.60477700000000001</v>
      </c>
      <c r="G81">
        <v>1540</v>
      </c>
      <c r="H81">
        <v>460</v>
      </c>
      <c r="I81">
        <f>AVERAGE(D$4:D81)</f>
        <v>-9064.2905128205093</v>
      </c>
      <c r="J81">
        <f>STDEV(D$4:D81)/SQRT(COUNT(D$4:D81))</f>
        <v>0.21731345588747972</v>
      </c>
      <c r="L81">
        <v>100000</v>
      </c>
      <c r="M81">
        <v>700.36699999999996</v>
      </c>
      <c r="N81">
        <v>-9061.8700000000008</v>
      </c>
      <c r="O81">
        <v>39506.699999999997</v>
      </c>
      <c r="P81">
        <v>-0.109694</v>
      </c>
      <c r="Q81">
        <v>1539</v>
      </c>
      <c r="R81">
        <v>460</v>
      </c>
      <c r="T81">
        <f>AVERAGE(N$4:N81)</f>
        <v>-9058.8573076923058</v>
      </c>
      <c r="U81">
        <f>STDEV(N$4:N81)/SQRT(COUNT(N$4:N81))</f>
        <v>0.23797868654002372</v>
      </c>
      <c r="W81">
        <v>100000</v>
      </c>
      <c r="X81">
        <v>699.95399999999995</v>
      </c>
      <c r="Y81">
        <v>-9067.85</v>
      </c>
      <c r="Z81">
        <v>39582.9</v>
      </c>
      <c r="AA81">
        <v>0.70794100000000004</v>
      </c>
      <c r="AB81">
        <v>1540</v>
      </c>
      <c r="AC81">
        <v>461</v>
      </c>
      <c r="AE81">
        <f>AVERAGE(Y$4:Y81)</f>
        <v>-9069.0853846153859</v>
      </c>
      <c r="AF81">
        <f>STDEV(Y$4:Y81)/SQRT(COUNT(Y$4:Y81))</f>
        <v>0.29398887782245053</v>
      </c>
    </row>
    <row r="82" spans="1:32" x14ac:dyDescent="0.2">
      <c r="A82">
        <v>79</v>
      </c>
      <c r="B82">
        <v>100000</v>
      </c>
      <c r="C82">
        <v>699.577</v>
      </c>
      <c r="D82">
        <v>-9065.73</v>
      </c>
      <c r="E82">
        <v>39532.800000000003</v>
      </c>
      <c r="F82">
        <v>0.21618000000000001</v>
      </c>
      <c r="G82">
        <v>1540</v>
      </c>
      <c r="H82">
        <v>460</v>
      </c>
      <c r="I82">
        <f>AVERAGE(D$4:D82)</f>
        <v>-9064.3087341772116</v>
      </c>
      <c r="J82">
        <f>STDEV(D$4:D82)/SQRT(COUNT(D$4:D82))</f>
        <v>0.21531740020985685</v>
      </c>
      <c r="L82">
        <v>100000</v>
      </c>
      <c r="M82">
        <v>700.19399999999996</v>
      </c>
      <c r="N82">
        <v>-9059.25</v>
      </c>
      <c r="O82">
        <v>39518.6</v>
      </c>
      <c r="P82">
        <v>2.6101200000000001E-2</v>
      </c>
      <c r="Q82">
        <v>1540</v>
      </c>
      <c r="R82">
        <v>459</v>
      </c>
      <c r="T82">
        <f>AVERAGE(N$4:N82)</f>
        <v>-9058.8622784810104</v>
      </c>
      <c r="U82">
        <f>STDEV(N$4:N82)/SQRT(COUNT(N$4:N82))</f>
        <v>0.23499956489404503</v>
      </c>
      <c r="W82">
        <v>100000</v>
      </c>
      <c r="X82">
        <v>700.42700000000002</v>
      </c>
      <c r="Y82">
        <v>-9066.02</v>
      </c>
      <c r="Z82">
        <v>39543.699999999997</v>
      </c>
      <c r="AA82">
        <v>0.47973300000000002</v>
      </c>
      <c r="AB82">
        <v>1540</v>
      </c>
      <c r="AC82">
        <v>461</v>
      </c>
      <c r="AE82">
        <f>AVERAGE(Y$4:Y82)</f>
        <v>-9069.0465822784809</v>
      </c>
      <c r="AF82">
        <f>STDEV(Y$4:Y82)/SQRT(COUNT(Y$4:Y82))</f>
        <v>0.29282587664066678</v>
      </c>
    </row>
    <row r="83" spans="1:32" x14ac:dyDescent="0.2">
      <c r="A83">
        <v>80</v>
      </c>
      <c r="B83">
        <v>100000</v>
      </c>
      <c r="C83">
        <v>700.06899999999996</v>
      </c>
      <c r="D83">
        <v>-9063.76</v>
      </c>
      <c r="E83">
        <v>39525.4</v>
      </c>
      <c r="F83">
        <v>0.74635700000000005</v>
      </c>
      <c r="G83">
        <v>1540</v>
      </c>
      <c r="H83">
        <v>460</v>
      </c>
      <c r="I83">
        <f>AVERAGE(D$4:D83)</f>
        <v>-9064.3018749999956</v>
      </c>
      <c r="J83">
        <f>STDEV(D$4:D83)/SQRT(COUNT(D$4:D83))</f>
        <v>0.21271951385421289</v>
      </c>
      <c r="L83">
        <v>100000</v>
      </c>
      <c r="M83">
        <v>700.44500000000005</v>
      </c>
      <c r="N83">
        <v>-9059.82</v>
      </c>
      <c r="O83">
        <v>39515.800000000003</v>
      </c>
      <c r="P83">
        <v>0.61143700000000001</v>
      </c>
      <c r="Q83">
        <v>1539</v>
      </c>
      <c r="R83">
        <v>460</v>
      </c>
      <c r="T83">
        <f>AVERAGE(N$4:N83)</f>
        <v>-9058.8742499999971</v>
      </c>
      <c r="U83">
        <f>STDEV(N$4:N83)/SQRT(COUNT(N$4:N83))</f>
        <v>0.23235208817599404</v>
      </c>
      <c r="W83">
        <v>100000</v>
      </c>
      <c r="X83">
        <v>700.16200000000003</v>
      </c>
      <c r="Y83">
        <v>-9067.1299999999992</v>
      </c>
      <c r="Z83">
        <v>39547.199999999997</v>
      </c>
      <c r="AA83">
        <v>7.5813199999999997E-2</v>
      </c>
      <c r="AB83">
        <v>1540</v>
      </c>
      <c r="AC83">
        <v>461</v>
      </c>
      <c r="AE83">
        <f>AVERAGE(Y$4:Y83)</f>
        <v>-9069.0226250000014</v>
      </c>
      <c r="AF83">
        <f>STDEV(Y$4:Y83)/SQRT(COUNT(Y$4:Y83))</f>
        <v>0.29013319419162115</v>
      </c>
    </row>
    <row r="84" spans="1:32" x14ac:dyDescent="0.2">
      <c r="A84">
        <v>81</v>
      </c>
      <c r="B84">
        <v>100000</v>
      </c>
      <c r="C84">
        <v>700.37900000000002</v>
      </c>
      <c r="D84">
        <v>-9061.0300000000007</v>
      </c>
      <c r="E84">
        <v>39502.9</v>
      </c>
      <c r="F84">
        <v>3.2064700000000002E-2</v>
      </c>
      <c r="G84">
        <v>1540</v>
      </c>
      <c r="H84">
        <v>460</v>
      </c>
      <c r="I84">
        <f>AVERAGE(D$4:D84)</f>
        <v>-9064.2614814814769</v>
      </c>
      <c r="J84">
        <f>STDEV(D$4:D84)/SQRT(COUNT(D$4:D84))</f>
        <v>0.21392511317431595</v>
      </c>
      <c r="L84">
        <v>100000</v>
      </c>
      <c r="M84">
        <v>699.50900000000001</v>
      </c>
      <c r="N84">
        <v>-9058.06</v>
      </c>
      <c r="O84">
        <v>39522.400000000001</v>
      </c>
      <c r="P84">
        <v>0.64577899999999999</v>
      </c>
      <c r="Q84">
        <v>1540</v>
      </c>
      <c r="R84">
        <v>459</v>
      </c>
      <c r="T84">
        <f>AVERAGE(N$4:N84)</f>
        <v>-9058.8641975308619</v>
      </c>
      <c r="U84">
        <f>STDEV(N$4:N84)/SQRT(COUNT(N$4:N84))</f>
        <v>0.22968569938052749</v>
      </c>
      <c r="W84">
        <v>100000</v>
      </c>
      <c r="X84">
        <v>699.58699999999999</v>
      </c>
      <c r="Y84">
        <v>-9066.81</v>
      </c>
      <c r="Z84">
        <v>39601.9</v>
      </c>
      <c r="AA84">
        <v>-0.44849699999999998</v>
      </c>
      <c r="AB84">
        <v>1541</v>
      </c>
      <c r="AC84">
        <v>460</v>
      </c>
      <c r="AE84">
        <f>AVERAGE(Y$4:Y84)</f>
        <v>-9068.9953086419773</v>
      </c>
      <c r="AF84">
        <f>STDEV(Y$4:Y84)/SQRT(COUNT(Y$4:Y84))</f>
        <v>0.28782807831633489</v>
      </c>
    </row>
    <row r="85" spans="1:32" x14ac:dyDescent="0.2">
      <c r="A85">
        <v>82</v>
      </c>
      <c r="B85">
        <v>100000</v>
      </c>
      <c r="C85">
        <v>700.05200000000002</v>
      </c>
      <c r="D85">
        <v>-9061.7800000000007</v>
      </c>
      <c r="E85">
        <v>39500.199999999997</v>
      </c>
      <c r="F85">
        <v>9.9753999999999995E-2</v>
      </c>
      <c r="G85">
        <v>1540</v>
      </c>
      <c r="H85">
        <v>460</v>
      </c>
      <c r="I85">
        <f>AVERAGE(D$4:D85)</f>
        <v>-9064.2312195121922</v>
      </c>
      <c r="J85">
        <f>STDEV(D$4:D85)/SQRT(COUNT(D$4:D85))</f>
        <v>0.21345619417246781</v>
      </c>
      <c r="L85">
        <v>100000</v>
      </c>
      <c r="M85">
        <v>699.71900000000005</v>
      </c>
      <c r="N85">
        <v>-9060.83</v>
      </c>
      <c r="O85">
        <v>39497.699999999997</v>
      </c>
      <c r="P85">
        <v>3.07817E-4</v>
      </c>
      <c r="Q85">
        <v>1539</v>
      </c>
      <c r="R85">
        <v>460</v>
      </c>
      <c r="T85">
        <f>AVERAGE(N$4:N85)</f>
        <v>-9058.888170731705</v>
      </c>
      <c r="U85">
        <f>STDEV(N$4:N85)/SQRT(COUNT(N$4:N85))</f>
        <v>0.22813047767975522</v>
      </c>
      <c r="W85">
        <v>100000</v>
      </c>
      <c r="X85">
        <v>700.38</v>
      </c>
      <c r="Y85">
        <v>-9067.25</v>
      </c>
      <c r="Z85">
        <v>39556.6</v>
      </c>
      <c r="AA85">
        <v>0.64221499999999998</v>
      </c>
      <c r="AB85">
        <v>1541</v>
      </c>
      <c r="AC85">
        <v>460</v>
      </c>
      <c r="AE85">
        <f>AVERAGE(Y$4:Y85)</f>
        <v>-9068.9740243902452</v>
      </c>
      <c r="AF85">
        <f>STDEV(Y$4:Y85)/SQRT(COUNT(Y$4:Y85))</f>
        <v>0.28509193643084157</v>
      </c>
    </row>
    <row r="86" spans="1:32" x14ac:dyDescent="0.2">
      <c r="A86">
        <v>83</v>
      </c>
      <c r="B86">
        <v>100000</v>
      </c>
      <c r="C86">
        <v>700.27200000000005</v>
      </c>
      <c r="D86">
        <v>-9068.43</v>
      </c>
      <c r="E86">
        <v>39547</v>
      </c>
      <c r="F86">
        <v>-0.23263200000000001</v>
      </c>
      <c r="G86">
        <v>1540</v>
      </c>
      <c r="H86">
        <v>460</v>
      </c>
      <c r="I86">
        <f>AVERAGE(D$4:D86)</f>
        <v>-9064.2818072289137</v>
      </c>
      <c r="J86">
        <f>STDEV(D$4:D86)/SQRT(COUNT(D$4:D86))</f>
        <v>0.21685190135780166</v>
      </c>
      <c r="L86">
        <v>100000</v>
      </c>
      <c r="M86">
        <v>699.71500000000003</v>
      </c>
      <c r="N86">
        <v>-9059.42</v>
      </c>
      <c r="O86">
        <v>39535.699999999997</v>
      </c>
      <c r="P86">
        <v>-0.37193999999999999</v>
      </c>
      <c r="Q86">
        <v>1539</v>
      </c>
      <c r="R86">
        <v>460</v>
      </c>
      <c r="T86">
        <f>AVERAGE(N$4:N86)</f>
        <v>-9058.8945783132513</v>
      </c>
      <c r="U86">
        <f>STDEV(N$4:N86)/SQRT(COUNT(N$4:N86))</f>
        <v>0.22545622934163925</v>
      </c>
      <c r="W86">
        <v>100000</v>
      </c>
      <c r="X86">
        <v>699.16499999999996</v>
      </c>
      <c r="Y86">
        <v>-9065.19</v>
      </c>
      <c r="Z86">
        <v>39556.300000000003</v>
      </c>
      <c r="AA86">
        <v>0.14771100000000001</v>
      </c>
      <c r="AB86">
        <v>1541</v>
      </c>
      <c r="AC86">
        <v>460</v>
      </c>
      <c r="AE86">
        <f>AVERAGE(Y$4:Y86)</f>
        <v>-9068.92843373494</v>
      </c>
      <c r="AF86">
        <f>STDEV(Y$4:Y86)/SQRT(COUNT(Y$4:Y86))</f>
        <v>0.28530234525547743</v>
      </c>
    </row>
    <row r="87" spans="1:32" x14ac:dyDescent="0.2">
      <c r="A87">
        <v>84</v>
      </c>
      <c r="B87">
        <v>100000</v>
      </c>
      <c r="C87">
        <v>699.73599999999999</v>
      </c>
      <c r="D87">
        <v>-9064.33</v>
      </c>
      <c r="E87">
        <v>39525.699999999997</v>
      </c>
      <c r="F87">
        <v>0.13847599999999999</v>
      </c>
      <c r="G87">
        <v>1540</v>
      </c>
      <c r="H87">
        <v>460</v>
      </c>
      <c r="I87">
        <f>AVERAGE(D$4:D87)</f>
        <v>-9064.2823809523779</v>
      </c>
      <c r="J87">
        <f>STDEV(D$4:D87)/SQRT(COUNT(D$4:D87))</f>
        <v>0.2142555470573832</v>
      </c>
      <c r="L87">
        <v>100000</v>
      </c>
      <c r="M87">
        <v>699.67100000000005</v>
      </c>
      <c r="N87">
        <v>-9061.5</v>
      </c>
      <c r="O87">
        <v>39524.300000000003</v>
      </c>
      <c r="P87">
        <v>6.6952999999999999E-2</v>
      </c>
      <c r="Q87">
        <v>1539</v>
      </c>
      <c r="R87">
        <v>460</v>
      </c>
      <c r="T87">
        <f>AVERAGE(N$4:N87)</f>
        <v>-9058.9255952380936</v>
      </c>
      <c r="U87">
        <f>STDEV(N$4:N87)/SQRT(COUNT(N$4:N87))</f>
        <v>0.22490511489382584</v>
      </c>
      <c r="W87">
        <v>100000</v>
      </c>
      <c r="X87">
        <v>700.58199999999999</v>
      </c>
      <c r="Y87">
        <v>-9067.35</v>
      </c>
      <c r="Z87">
        <v>39545.800000000003</v>
      </c>
      <c r="AA87">
        <v>0.37244699999999997</v>
      </c>
      <c r="AB87">
        <v>1541</v>
      </c>
      <c r="AC87">
        <v>460</v>
      </c>
      <c r="AE87">
        <f>AVERAGE(Y$4:Y87)</f>
        <v>-9068.9096428571429</v>
      </c>
      <c r="AF87">
        <f>STDEV(Y$4:Y87)/SQRT(COUNT(Y$4:Y87))</f>
        <v>0.28251104631800611</v>
      </c>
    </row>
    <row r="88" spans="1:32" x14ac:dyDescent="0.2">
      <c r="A88">
        <v>85</v>
      </c>
      <c r="B88">
        <v>100000</v>
      </c>
      <c r="C88">
        <v>699.91200000000003</v>
      </c>
      <c r="D88">
        <v>-9062.65</v>
      </c>
      <c r="E88">
        <v>39509.4</v>
      </c>
      <c r="F88">
        <v>0.101398</v>
      </c>
      <c r="G88">
        <v>1540</v>
      </c>
      <c r="H88">
        <v>460</v>
      </c>
      <c r="I88">
        <f>AVERAGE(D$4:D88)</f>
        <v>-9064.2631764705857</v>
      </c>
      <c r="J88">
        <f>STDEV(D$4:D88)/SQRT(COUNT(D$4:D88))</f>
        <v>0.21258909562545211</v>
      </c>
      <c r="L88">
        <v>100000</v>
      </c>
      <c r="M88">
        <v>701.34500000000003</v>
      </c>
      <c r="N88">
        <v>-9057.56</v>
      </c>
      <c r="O88">
        <v>39505.1</v>
      </c>
      <c r="P88">
        <v>-0.26908399999999999</v>
      </c>
      <c r="Q88">
        <v>1539</v>
      </c>
      <c r="R88">
        <v>460</v>
      </c>
      <c r="T88">
        <f>AVERAGE(N$4:N88)</f>
        <v>-9058.9095294117633</v>
      </c>
      <c r="U88">
        <f>STDEV(N$4:N88)/SQRT(COUNT(N$4:N88))</f>
        <v>0.22282335933310546</v>
      </c>
      <c r="W88">
        <v>100000</v>
      </c>
      <c r="X88">
        <v>699.87800000000004</v>
      </c>
      <c r="Y88">
        <v>-9071.3700000000008</v>
      </c>
      <c r="Z88">
        <v>39553</v>
      </c>
      <c r="AA88">
        <v>0.21432699999999999</v>
      </c>
      <c r="AB88">
        <v>1540</v>
      </c>
      <c r="AC88">
        <v>461</v>
      </c>
      <c r="AE88">
        <f>AVERAGE(Y$4:Y88)</f>
        <v>-9068.9385882352944</v>
      </c>
      <c r="AF88">
        <f>STDEV(Y$4:Y88)/SQRT(COUNT(Y$4:Y88))</f>
        <v>0.28066418588135778</v>
      </c>
    </row>
    <row r="89" spans="1:32" x14ac:dyDescent="0.2">
      <c r="A89">
        <v>86</v>
      </c>
      <c r="B89">
        <v>100000</v>
      </c>
      <c r="C89">
        <v>699.91800000000001</v>
      </c>
      <c r="D89">
        <v>-9064.59</v>
      </c>
      <c r="E89">
        <v>39522.9</v>
      </c>
      <c r="F89">
        <v>-0.3992</v>
      </c>
      <c r="G89">
        <v>1540</v>
      </c>
      <c r="H89">
        <v>460</v>
      </c>
      <c r="I89">
        <f>AVERAGE(D$4:D89)</f>
        <v>-9064.2669767441821</v>
      </c>
      <c r="J89">
        <f>STDEV(D$4:D89)/SQRT(COUNT(D$4:D89))</f>
        <v>0.21013695421920725</v>
      </c>
      <c r="L89">
        <v>100000</v>
      </c>
      <c r="M89">
        <v>699.40599999999995</v>
      </c>
      <c r="N89">
        <v>-9055.61</v>
      </c>
      <c r="O89">
        <v>39511.1</v>
      </c>
      <c r="P89">
        <v>-0.31732100000000002</v>
      </c>
      <c r="Q89">
        <v>1540</v>
      </c>
      <c r="R89">
        <v>459</v>
      </c>
      <c r="T89">
        <f>AVERAGE(N$4:N89)</f>
        <v>-9058.871162790696</v>
      </c>
      <c r="U89">
        <f>STDEV(N$4:N89)/SQRT(COUNT(N$4:N89))</f>
        <v>0.22353431529029369</v>
      </c>
      <c r="W89">
        <v>100000</v>
      </c>
      <c r="X89">
        <v>699.86500000000001</v>
      </c>
      <c r="Y89">
        <v>-9070.86</v>
      </c>
      <c r="Z89">
        <v>39544.199999999997</v>
      </c>
      <c r="AA89">
        <v>0.40535599999999999</v>
      </c>
      <c r="AB89">
        <v>1540</v>
      </c>
      <c r="AC89">
        <v>461</v>
      </c>
      <c r="AE89">
        <f>AVERAGE(Y$4:Y89)</f>
        <v>-9068.9609302325589</v>
      </c>
      <c r="AF89">
        <f>STDEV(Y$4:Y89)/SQRT(COUNT(Y$4:Y89))</f>
        <v>0.27827977673999232</v>
      </c>
    </row>
    <row r="90" spans="1:32" x14ac:dyDescent="0.2">
      <c r="A90">
        <v>87</v>
      </c>
      <c r="B90">
        <v>100000</v>
      </c>
      <c r="C90">
        <v>700.49900000000002</v>
      </c>
      <c r="D90">
        <v>-9065.4699999999993</v>
      </c>
      <c r="E90">
        <v>39526.400000000001</v>
      </c>
      <c r="F90">
        <v>-6.7742700000000003E-2</v>
      </c>
      <c r="G90">
        <v>1540</v>
      </c>
      <c r="H90">
        <v>460</v>
      </c>
      <c r="I90">
        <f>AVERAGE(D$4:D90)</f>
        <v>-9064.2808045976981</v>
      </c>
      <c r="J90">
        <f>STDEV(D$4:D90)/SQRT(COUNT(D$4:D90))</f>
        <v>0.20816732022613377</v>
      </c>
      <c r="L90">
        <v>100000</v>
      </c>
      <c r="M90">
        <v>699.96</v>
      </c>
      <c r="N90">
        <v>-9058.25</v>
      </c>
      <c r="O90">
        <v>39495.1</v>
      </c>
      <c r="P90">
        <v>0.28266400000000003</v>
      </c>
      <c r="Q90">
        <v>1539</v>
      </c>
      <c r="R90">
        <v>460</v>
      </c>
      <c r="T90">
        <f>AVERAGE(N$4:N90)</f>
        <v>-9058.8640229885041</v>
      </c>
      <c r="U90">
        <f>STDEV(N$4:N90)/SQRT(COUNT(N$4:N90))</f>
        <v>0.2210653447629764</v>
      </c>
      <c r="W90">
        <v>100000</v>
      </c>
      <c r="X90">
        <v>699.18</v>
      </c>
      <c r="Y90">
        <v>-9071.17</v>
      </c>
      <c r="Z90">
        <v>39578.800000000003</v>
      </c>
      <c r="AA90">
        <v>-0.35439900000000002</v>
      </c>
      <c r="AB90">
        <v>1541</v>
      </c>
      <c r="AC90">
        <v>460</v>
      </c>
      <c r="AE90">
        <f>AVERAGE(Y$4:Y90)</f>
        <v>-9068.9863218390819</v>
      </c>
      <c r="AF90">
        <f>STDEV(Y$4:Y90)/SQRT(COUNT(Y$4:Y90))</f>
        <v>0.27623205163359488</v>
      </c>
    </row>
    <row r="91" spans="1:32" x14ac:dyDescent="0.2">
      <c r="A91">
        <v>88</v>
      </c>
      <c r="B91">
        <v>100000</v>
      </c>
      <c r="C91">
        <v>700.16600000000005</v>
      </c>
      <c r="D91">
        <v>-9061.34</v>
      </c>
      <c r="E91">
        <v>39518.6</v>
      </c>
      <c r="F91">
        <v>0.83106199999999997</v>
      </c>
      <c r="G91">
        <v>1540</v>
      </c>
      <c r="H91">
        <v>460</v>
      </c>
      <c r="I91">
        <f>AVERAGE(D$4:D91)</f>
        <v>-9064.2473863636333</v>
      </c>
      <c r="J91">
        <f>STDEV(D$4:D91)/SQRT(COUNT(D$4:D91))</f>
        <v>0.2084839472906922</v>
      </c>
      <c r="L91">
        <v>100000</v>
      </c>
      <c r="M91">
        <v>699.87300000000005</v>
      </c>
      <c r="N91">
        <v>-9061.66</v>
      </c>
      <c r="O91">
        <v>39488.199999999997</v>
      </c>
      <c r="P91">
        <v>0.312336</v>
      </c>
      <c r="Q91">
        <v>1539</v>
      </c>
      <c r="R91">
        <v>460</v>
      </c>
      <c r="T91">
        <f>AVERAGE(N$4:N91)</f>
        <v>-9058.8957954545458</v>
      </c>
      <c r="U91">
        <f>STDEV(N$4:N91)/SQRT(COUNT(N$4:N91))</f>
        <v>0.22083635799219034</v>
      </c>
      <c r="W91">
        <v>100000</v>
      </c>
      <c r="X91">
        <v>700.34</v>
      </c>
      <c r="Y91">
        <v>-9066.56</v>
      </c>
      <c r="Z91">
        <v>39566.5</v>
      </c>
      <c r="AA91">
        <v>1.34386E-2</v>
      </c>
      <c r="AB91">
        <v>1540</v>
      </c>
      <c r="AC91">
        <v>461</v>
      </c>
      <c r="AE91">
        <f>AVERAGE(Y$4:Y91)</f>
        <v>-9068.9587500000016</v>
      </c>
      <c r="AF91">
        <f>STDEV(Y$4:Y91)/SQRT(COUNT(Y$4:Y91))</f>
        <v>0.27446341744515351</v>
      </c>
    </row>
    <row r="92" spans="1:32" x14ac:dyDescent="0.2">
      <c r="A92">
        <v>89</v>
      </c>
      <c r="B92">
        <v>100000</v>
      </c>
      <c r="C92">
        <v>700.16200000000003</v>
      </c>
      <c r="D92">
        <v>-9066.2099999999991</v>
      </c>
      <c r="E92">
        <v>39543</v>
      </c>
      <c r="F92">
        <v>0.44159900000000002</v>
      </c>
      <c r="G92">
        <v>1540</v>
      </c>
      <c r="H92">
        <v>460</v>
      </c>
      <c r="I92">
        <f>AVERAGE(D$4:D92)</f>
        <v>-9064.2694382022437</v>
      </c>
      <c r="J92">
        <f>STDEV(D$4:D92)/SQRT(COUNT(D$4:D92))</f>
        <v>0.20730433133527351</v>
      </c>
      <c r="L92">
        <v>100000</v>
      </c>
      <c r="M92">
        <v>700.38499999999999</v>
      </c>
      <c r="N92">
        <v>-9060.2800000000007</v>
      </c>
      <c r="O92">
        <v>39487.800000000003</v>
      </c>
      <c r="P92">
        <v>0.48885099999999998</v>
      </c>
      <c r="Q92">
        <v>1539</v>
      </c>
      <c r="R92">
        <v>460</v>
      </c>
      <c r="T92">
        <f>AVERAGE(N$4:N92)</f>
        <v>-9058.9113483146066</v>
      </c>
      <c r="U92">
        <f>STDEV(N$4:N92)/SQRT(COUNT(N$4:N92))</f>
        <v>0.21889418149372358</v>
      </c>
      <c r="W92">
        <v>100000</v>
      </c>
      <c r="X92">
        <v>700.04499999999996</v>
      </c>
      <c r="Y92">
        <v>-9065.06</v>
      </c>
      <c r="Z92">
        <v>39559.199999999997</v>
      </c>
      <c r="AA92">
        <v>0.49239899999999998</v>
      </c>
      <c r="AB92">
        <v>1541</v>
      </c>
      <c r="AC92">
        <v>460</v>
      </c>
      <c r="AE92">
        <f>AVERAGE(Y$4:Y92)</f>
        <v>-9068.9149438202257</v>
      </c>
      <c r="AF92">
        <f>STDEV(Y$4:Y92)/SQRT(COUNT(Y$4:Y92))</f>
        <v>0.27487512828376476</v>
      </c>
    </row>
    <row r="93" spans="1:32" x14ac:dyDescent="0.2">
      <c r="A93">
        <v>90</v>
      </c>
      <c r="B93">
        <v>100000</v>
      </c>
      <c r="C93">
        <v>700.43299999999999</v>
      </c>
      <c r="D93">
        <v>-9065.85</v>
      </c>
      <c r="E93">
        <v>39510.6</v>
      </c>
      <c r="F93">
        <v>0.595495</v>
      </c>
      <c r="G93">
        <v>1540</v>
      </c>
      <c r="H93">
        <v>460</v>
      </c>
      <c r="I93">
        <f>AVERAGE(D$4:D93)</f>
        <v>-9064.2869999999948</v>
      </c>
      <c r="J93">
        <f>STDEV(D$4:D93)/SQRT(COUNT(D$4:D93))</f>
        <v>0.20573891373345746</v>
      </c>
      <c r="L93">
        <v>100000</v>
      </c>
      <c r="M93">
        <v>700.34100000000001</v>
      </c>
      <c r="N93">
        <v>-9055.81</v>
      </c>
      <c r="O93">
        <v>39485</v>
      </c>
      <c r="P93">
        <v>0.44481700000000002</v>
      </c>
      <c r="Q93">
        <v>1540</v>
      </c>
      <c r="R93">
        <v>459</v>
      </c>
      <c r="T93">
        <f>AVERAGE(N$4:N93)</f>
        <v>-9058.8768888888899</v>
      </c>
      <c r="U93">
        <f>STDEV(N$4:N93)/SQRT(COUNT(N$4:N93))</f>
        <v>0.21917423304433317</v>
      </c>
      <c r="W93">
        <v>100000</v>
      </c>
      <c r="X93">
        <v>699.78700000000003</v>
      </c>
      <c r="Y93">
        <v>-9071.65</v>
      </c>
      <c r="Z93">
        <v>39587.5</v>
      </c>
      <c r="AA93">
        <v>-0.128028</v>
      </c>
      <c r="AB93">
        <v>1540</v>
      </c>
      <c r="AC93">
        <v>461</v>
      </c>
      <c r="AE93">
        <f>AVERAGE(Y$4:Y93)</f>
        <v>-9068.9453333333349</v>
      </c>
      <c r="AF93">
        <f>STDEV(Y$4:Y93)/SQRT(COUNT(Y$4:Y93))</f>
        <v>0.27349740211525631</v>
      </c>
    </row>
    <row r="94" spans="1:32" x14ac:dyDescent="0.2">
      <c r="A94">
        <v>91</v>
      </c>
      <c r="B94">
        <v>100000</v>
      </c>
      <c r="C94">
        <v>700.81399999999996</v>
      </c>
      <c r="D94">
        <v>-9062.68</v>
      </c>
      <c r="E94">
        <v>39513.199999999997</v>
      </c>
      <c r="F94">
        <v>4.5994800000000002E-2</v>
      </c>
      <c r="G94">
        <v>1540</v>
      </c>
      <c r="H94">
        <v>460</v>
      </c>
      <c r="I94">
        <f>AVERAGE(D$4:D94)</f>
        <v>-9064.2693406593371</v>
      </c>
      <c r="J94">
        <f>STDEV(D$4:D94)/SQRT(COUNT(D$4:D94))</f>
        <v>0.2042303998422606</v>
      </c>
      <c r="L94">
        <v>100000</v>
      </c>
      <c r="M94">
        <v>699.67899999999997</v>
      </c>
      <c r="N94">
        <v>-9056.77</v>
      </c>
      <c r="O94">
        <v>39499.800000000003</v>
      </c>
      <c r="P94">
        <v>0.47502800000000001</v>
      </c>
      <c r="Q94">
        <v>1539</v>
      </c>
      <c r="R94">
        <v>460</v>
      </c>
      <c r="T94">
        <f>AVERAGE(N$4:N94)</f>
        <v>-9058.8537362637362</v>
      </c>
      <c r="U94">
        <f>STDEV(N$4:N94)/SQRT(COUNT(N$4:N94))</f>
        <v>0.21798537260644002</v>
      </c>
      <c r="W94">
        <v>100000</v>
      </c>
      <c r="X94">
        <v>699.83699999999999</v>
      </c>
      <c r="Y94">
        <v>-9067.2999999999993</v>
      </c>
      <c r="Z94">
        <v>39540.1</v>
      </c>
      <c r="AA94">
        <v>0.14555599999999999</v>
      </c>
      <c r="AB94">
        <v>1540</v>
      </c>
      <c r="AC94">
        <v>461</v>
      </c>
      <c r="AE94">
        <f>AVERAGE(Y$4:Y94)</f>
        <v>-9068.9272527472549</v>
      </c>
      <c r="AF94">
        <f>STDEV(Y$4:Y94)/SQRT(COUNT(Y$4:Y94))</f>
        <v>0.27107888573968908</v>
      </c>
    </row>
    <row r="95" spans="1:32" x14ac:dyDescent="0.2">
      <c r="A95">
        <v>92</v>
      </c>
      <c r="B95">
        <v>100000</v>
      </c>
      <c r="C95">
        <v>700.12099999999998</v>
      </c>
      <c r="D95">
        <v>-9070.31</v>
      </c>
      <c r="E95">
        <v>39564.199999999997</v>
      </c>
      <c r="F95">
        <v>0.168712</v>
      </c>
      <c r="G95">
        <v>1540</v>
      </c>
      <c r="H95">
        <v>460</v>
      </c>
      <c r="I95">
        <f>AVERAGE(D$4:D95)</f>
        <v>-9064.3349999999973</v>
      </c>
      <c r="J95">
        <f>STDEV(D$4:D95)/SQRT(COUNT(D$4:D95))</f>
        <v>0.21240165932248634</v>
      </c>
      <c r="L95">
        <v>100000</v>
      </c>
      <c r="M95">
        <v>699.73699999999997</v>
      </c>
      <c r="N95">
        <v>-9059.17</v>
      </c>
      <c r="O95">
        <v>39496.699999999997</v>
      </c>
      <c r="P95">
        <v>0.81594100000000003</v>
      </c>
      <c r="Q95">
        <v>1540</v>
      </c>
      <c r="R95">
        <v>459</v>
      </c>
      <c r="T95">
        <f>AVERAGE(N$4:N95)</f>
        <v>-9058.8571739130439</v>
      </c>
      <c r="U95">
        <f>STDEV(N$4:N95)/SQRT(COUNT(N$4:N95))</f>
        <v>0.21563035107782486</v>
      </c>
      <c r="W95">
        <v>100000</v>
      </c>
      <c r="X95">
        <v>699.96</v>
      </c>
      <c r="Y95">
        <v>-9072.57</v>
      </c>
      <c r="Z95">
        <v>39551.599999999999</v>
      </c>
      <c r="AA95">
        <v>0.64751099999999995</v>
      </c>
      <c r="AB95">
        <v>1540</v>
      </c>
      <c r="AC95">
        <v>461</v>
      </c>
      <c r="AE95">
        <f>AVERAGE(Y$4:Y95)</f>
        <v>-9068.9668478260883</v>
      </c>
      <c r="AF95">
        <f>STDEV(Y$4:Y95)/SQRT(COUNT(Y$4:Y95))</f>
        <v>0.27102409388911064</v>
      </c>
    </row>
    <row r="96" spans="1:32" x14ac:dyDescent="0.2">
      <c r="A96">
        <v>93</v>
      </c>
      <c r="B96">
        <v>100000</v>
      </c>
      <c r="C96">
        <v>700.18700000000001</v>
      </c>
      <c r="D96">
        <v>-9061.08</v>
      </c>
      <c r="E96">
        <v>39515.5</v>
      </c>
      <c r="F96">
        <v>0.13284199999999999</v>
      </c>
      <c r="G96">
        <v>1540</v>
      </c>
      <c r="H96">
        <v>460</v>
      </c>
      <c r="I96">
        <f>AVERAGE(D$4:D96)</f>
        <v>-9064.2999999999956</v>
      </c>
      <c r="J96">
        <f>STDEV(D$4:D96)/SQRT(COUNT(D$4:D96))</f>
        <v>0.21300061346643051</v>
      </c>
      <c r="L96">
        <v>100000</v>
      </c>
      <c r="M96">
        <v>699.73299999999995</v>
      </c>
      <c r="N96">
        <v>-9057.49</v>
      </c>
      <c r="O96">
        <v>39465.1</v>
      </c>
      <c r="P96">
        <v>0.15547</v>
      </c>
      <c r="Q96">
        <v>1539</v>
      </c>
      <c r="R96">
        <v>460</v>
      </c>
      <c r="T96">
        <f>AVERAGE(N$4:N96)</f>
        <v>-9058.8424731182804</v>
      </c>
      <c r="U96">
        <f>STDEV(N$4:N96)/SQRT(COUNT(N$4:N96))</f>
        <v>0.21380514038056683</v>
      </c>
      <c r="W96">
        <v>100000</v>
      </c>
      <c r="X96">
        <v>700.23199999999997</v>
      </c>
      <c r="Y96">
        <v>-9068.89</v>
      </c>
      <c r="Z96">
        <v>39566.400000000001</v>
      </c>
      <c r="AA96">
        <v>0.85751599999999994</v>
      </c>
      <c r="AB96">
        <v>1540</v>
      </c>
      <c r="AC96">
        <v>461</v>
      </c>
      <c r="AE96">
        <f>AVERAGE(Y$4:Y96)</f>
        <v>-9068.9660215053791</v>
      </c>
      <c r="AF96">
        <f>STDEV(Y$4:Y96)/SQRT(COUNT(Y$4:Y96))</f>
        <v>0.26809529104678642</v>
      </c>
    </row>
    <row r="97" spans="1:32" x14ac:dyDescent="0.2">
      <c r="A97">
        <v>94</v>
      </c>
      <c r="B97">
        <v>100000</v>
      </c>
      <c r="C97">
        <v>700.06200000000001</v>
      </c>
      <c r="D97">
        <v>-9060.49</v>
      </c>
      <c r="E97">
        <v>39530.400000000001</v>
      </c>
      <c r="F97">
        <v>0.61485800000000002</v>
      </c>
      <c r="G97">
        <v>1540</v>
      </c>
      <c r="H97">
        <v>460</v>
      </c>
      <c r="I97">
        <f>AVERAGE(D$4:D97)</f>
        <v>-9064.2594680851034</v>
      </c>
      <c r="J97">
        <f>STDEV(D$4:D97)/SQRT(COUNT(D$4:D97))</f>
        <v>0.21458516730966173</v>
      </c>
      <c r="L97">
        <v>100000</v>
      </c>
      <c r="M97">
        <v>699.88099999999997</v>
      </c>
      <c r="N97">
        <v>-9058.74</v>
      </c>
      <c r="O97">
        <v>39515.4</v>
      </c>
      <c r="P97">
        <v>0.58850899999999995</v>
      </c>
      <c r="Q97">
        <v>1539</v>
      </c>
      <c r="R97">
        <v>460</v>
      </c>
      <c r="T97">
        <f>AVERAGE(N$4:N97)</f>
        <v>-9058.8413829787241</v>
      </c>
      <c r="U97">
        <f>STDEV(N$4:N97)/SQRT(COUNT(N$4:N97))</f>
        <v>0.21152119784344531</v>
      </c>
      <c r="W97">
        <v>100000</v>
      </c>
      <c r="X97">
        <v>700.43700000000001</v>
      </c>
      <c r="Y97">
        <v>-9068.2000000000007</v>
      </c>
      <c r="Z97">
        <v>39570.6</v>
      </c>
      <c r="AA97">
        <v>-2.5212100000000001E-2</v>
      </c>
      <c r="AB97">
        <v>1541</v>
      </c>
      <c r="AC97">
        <v>460</v>
      </c>
      <c r="AE97">
        <f>AVERAGE(Y$4:Y97)</f>
        <v>-9068.9578723404265</v>
      </c>
      <c r="AF97">
        <f>STDEV(Y$4:Y97)/SQRT(COUNT(Y$4:Y97))</f>
        <v>0.2653530418922378</v>
      </c>
    </row>
    <row r="98" spans="1:32" x14ac:dyDescent="0.2">
      <c r="A98">
        <v>95</v>
      </c>
      <c r="B98">
        <v>100000</v>
      </c>
      <c r="C98">
        <v>700.31799999999998</v>
      </c>
      <c r="D98">
        <v>-9063.56</v>
      </c>
      <c r="E98">
        <v>39508.6</v>
      </c>
      <c r="F98">
        <v>0.56962400000000002</v>
      </c>
      <c r="G98">
        <v>1540</v>
      </c>
      <c r="H98">
        <v>460</v>
      </c>
      <c r="I98">
        <f>AVERAGE(D$4:D98)</f>
        <v>-9064.2521052631546</v>
      </c>
      <c r="J98">
        <f>STDEV(D$4:D98)/SQRT(COUNT(D$4:D98))</f>
        <v>0.21244198969664616</v>
      </c>
      <c r="L98">
        <v>100000</v>
      </c>
      <c r="M98">
        <v>699.65700000000004</v>
      </c>
      <c r="N98">
        <v>-9060.0300000000007</v>
      </c>
      <c r="O98">
        <v>39511.800000000003</v>
      </c>
      <c r="P98">
        <v>0.40844399999999997</v>
      </c>
      <c r="Q98">
        <v>1539</v>
      </c>
      <c r="R98">
        <v>460</v>
      </c>
      <c r="T98">
        <f>AVERAGE(N$4:N98)</f>
        <v>-9058.8538947368434</v>
      </c>
      <c r="U98">
        <f>STDEV(N$4:N98)/SQRT(COUNT(N$4:N98))</f>
        <v>0.20965648300867157</v>
      </c>
      <c r="W98">
        <v>100000</v>
      </c>
      <c r="X98">
        <v>699.79499999999996</v>
      </c>
      <c r="Y98">
        <v>-9067.8799999999992</v>
      </c>
      <c r="Z98">
        <v>39536.400000000001</v>
      </c>
      <c r="AA98">
        <v>0.67425299999999999</v>
      </c>
      <c r="AB98">
        <v>1541</v>
      </c>
      <c r="AC98">
        <v>460</v>
      </c>
      <c r="AE98">
        <f>AVERAGE(Y$4:Y98)</f>
        <v>-9068.9465263157908</v>
      </c>
      <c r="AF98">
        <f>STDEV(Y$4:Y98)/SQRT(COUNT(Y$4:Y98))</f>
        <v>0.26279004211657836</v>
      </c>
    </row>
    <row r="99" spans="1:32" x14ac:dyDescent="0.2">
      <c r="A99">
        <v>96</v>
      </c>
      <c r="B99">
        <v>100000</v>
      </c>
      <c r="C99">
        <v>699.35199999999998</v>
      </c>
      <c r="D99">
        <v>-9062.7900000000009</v>
      </c>
      <c r="E99">
        <v>39508.199999999997</v>
      </c>
      <c r="F99">
        <v>0.375278</v>
      </c>
      <c r="G99">
        <v>1540</v>
      </c>
      <c r="H99">
        <v>460</v>
      </c>
      <c r="I99">
        <f>AVERAGE(D$4:D99)</f>
        <v>-9064.2368749999969</v>
      </c>
      <c r="J99">
        <f>STDEV(D$4:D99)/SQRT(COUNT(D$4:D99))</f>
        <v>0.21076839956829643</v>
      </c>
      <c r="L99">
        <v>100000</v>
      </c>
      <c r="M99">
        <v>700</v>
      </c>
      <c r="N99">
        <v>-9058.15</v>
      </c>
      <c r="O99">
        <v>39504.5</v>
      </c>
      <c r="P99">
        <v>0.143459</v>
      </c>
      <c r="Q99">
        <v>1539</v>
      </c>
      <c r="R99">
        <v>460</v>
      </c>
      <c r="T99">
        <f>AVERAGE(N$4:N99)</f>
        <v>-9058.8465625000008</v>
      </c>
      <c r="U99">
        <f>STDEV(N$4:N99)/SQRT(COUNT(N$4:N99))</f>
        <v>0.20759059680036868</v>
      </c>
      <c r="W99">
        <v>100000</v>
      </c>
      <c r="X99">
        <v>700.16</v>
      </c>
      <c r="Y99">
        <v>-9068.19</v>
      </c>
      <c r="Z99">
        <v>39547.4</v>
      </c>
      <c r="AA99">
        <v>0.50933899999999999</v>
      </c>
      <c r="AB99">
        <v>1540</v>
      </c>
      <c r="AC99">
        <v>461</v>
      </c>
      <c r="AE99">
        <f>AVERAGE(Y$4:Y99)</f>
        <v>-9068.9386458333338</v>
      </c>
      <c r="AF99">
        <f>STDEV(Y$4:Y99)/SQRT(COUNT(Y$4:Y99))</f>
        <v>0.26015762006163129</v>
      </c>
    </row>
    <row r="100" spans="1:32" x14ac:dyDescent="0.2">
      <c r="A100">
        <v>97</v>
      </c>
      <c r="B100">
        <v>100000</v>
      </c>
      <c r="C100">
        <v>700.44</v>
      </c>
      <c r="D100">
        <v>-9062.01</v>
      </c>
      <c r="E100">
        <v>39508.9</v>
      </c>
      <c r="F100">
        <v>-5.8320400000000001E-3</v>
      </c>
      <c r="G100">
        <v>1540</v>
      </c>
      <c r="H100">
        <v>460</v>
      </c>
      <c r="I100">
        <f>AVERAGE(D$4:D100)</f>
        <v>-9064.2139175257707</v>
      </c>
      <c r="J100">
        <f>STDEV(D$4:D100)/SQRT(COUNT(D$4:D100))</f>
        <v>0.20984379708043321</v>
      </c>
      <c r="L100">
        <v>100000</v>
      </c>
      <c r="M100">
        <v>699.76199999999994</v>
      </c>
      <c r="N100">
        <v>-9054.7199999999993</v>
      </c>
      <c r="O100">
        <v>39513.5</v>
      </c>
      <c r="P100">
        <v>8.9077699999999996E-2</v>
      </c>
      <c r="Q100">
        <v>1540</v>
      </c>
      <c r="R100">
        <v>459</v>
      </c>
      <c r="T100">
        <f>AVERAGE(N$4:N100)</f>
        <v>-9058.8040206185578</v>
      </c>
      <c r="U100">
        <f>STDEV(N$4:N100)/SQRT(COUNT(N$4:N100))</f>
        <v>0.20979784185196726</v>
      </c>
      <c r="W100">
        <v>100000</v>
      </c>
      <c r="X100">
        <v>699.31799999999998</v>
      </c>
      <c r="Y100">
        <v>-9067.19</v>
      </c>
      <c r="Z100">
        <v>39526.300000000003</v>
      </c>
      <c r="AA100">
        <v>-0.52973000000000003</v>
      </c>
      <c r="AB100">
        <v>1541</v>
      </c>
      <c r="AC100">
        <v>460</v>
      </c>
      <c r="AE100">
        <f>AVERAGE(Y$4:Y100)</f>
        <v>-9068.9206185567018</v>
      </c>
      <c r="AF100">
        <f>STDEV(Y$4:Y100)/SQRT(COUNT(Y$4:Y100))</f>
        <v>0.25809197020949354</v>
      </c>
    </row>
    <row r="101" spans="1:32" x14ac:dyDescent="0.2">
      <c r="A101">
        <v>98</v>
      </c>
      <c r="B101">
        <v>100000</v>
      </c>
      <c r="C101">
        <v>699.495</v>
      </c>
      <c r="D101">
        <v>-9065.39</v>
      </c>
      <c r="E101">
        <v>39529.699999999997</v>
      </c>
      <c r="F101">
        <v>0.226406</v>
      </c>
      <c r="G101">
        <v>1540</v>
      </c>
      <c r="H101">
        <v>460</v>
      </c>
      <c r="I101">
        <f>AVERAGE(D$4:D101)</f>
        <v>-9064.225918367345</v>
      </c>
      <c r="J101">
        <f>STDEV(D$4:D101)/SQRT(COUNT(D$4:D101))</f>
        <v>0.20803792384042319</v>
      </c>
      <c r="L101">
        <v>100000</v>
      </c>
      <c r="M101">
        <v>699.68100000000004</v>
      </c>
      <c r="N101">
        <v>-9056.42</v>
      </c>
      <c r="O101">
        <v>39506.5</v>
      </c>
      <c r="P101">
        <v>2.1969200000000001E-2</v>
      </c>
      <c r="Q101">
        <v>1539</v>
      </c>
      <c r="R101">
        <v>460</v>
      </c>
      <c r="T101">
        <f>AVERAGE(N$4:N101)</f>
        <v>-9058.7796938775518</v>
      </c>
      <c r="U101">
        <f>STDEV(N$4:N101)/SQRT(COUNT(N$4:N101))</f>
        <v>0.20906615394125219</v>
      </c>
      <c r="W101">
        <v>100000</v>
      </c>
      <c r="X101">
        <v>699.476</v>
      </c>
      <c r="Y101">
        <v>-9070.68</v>
      </c>
      <c r="Z101">
        <v>39543.300000000003</v>
      </c>
      <c r="AA101">
        <v>-0.31043500000000002</v>
      </c>
      <c r="AB101">
        <v>1540</v>
      </c>
      <c r="AC101">
        <v>461</v>
      </c>
      <c r="AE101">
        <f>AVERAGE(Y$4:Y101)</f>
        <v>-9068.9385714285727</v>
      </c>
      <c r="AF101">
        <f>STDEV(Y$4:Y101)/SQRT(COUNT(Y$4:Y101))</f>
        <v>0.25607489732534144</v>
      </c>
    </row>
    <row r="102" spans="1:32" x14ac:dyDescent="0.2">
      <c r="A102">
        <v>99</v>
      </c>
      <c r="B102">
        <v>100000</v>
      </c>
      <c r="C102">
        <v>700.37699999999995</v>
      </c>
      <c r="D102">
        <v>-9061.0400000000009</v>
      </c>
      <c r="E102">
        <v>39510.1</v>
      </c>
      <c r="F102">
        <v>0.19233500000000001</v>
      </c>
      <c r="G102">
        <v>1540</v>
      </c>
      <c r="H102">
        <v>460</v>
      </c>
      <c r="I102">
        <f>AVERAGE(D$4:D102)</f>
        <v>-9064.1937373737364</v>
      </c>
      <c r="J102">
        <f>STDEV(D$4:D102)/SQRT(COUNT(D$4:D102))</f>
        <v>0.20842517880757508</v>
      </c>
      <c r="L102">
        <v>100000</v>
      </c>
      <c r="M102">
        <v>700.29200000000003</v>
      </c>
      <c r="N102">
        <v>-9058.52</v>
      </c>
      <c r="O102">
        <v>39472.300000000003</v>
      </c>
      <c r="P102">
        <v>0.33397399999999999</v>
      </c>
      <c r="Q102">
        <v>1539</v>
      </c>
      <c r="R102">
        <v>460</v>
      </c>
      <c r="T102">
        <f>AVERAGE(N$4:N102)</f>
        <v>-9058.7770707070722</v>
      </c>
      <c r="U102">
        <f>STDEV(N$4:N102)/SQRT(COUNT(N$4:N102))</f>
        <v>0.20696022463511934</v>
      </c>
      <c r="W102">
        <v>100000</v>
      </c>
      <c r="X102">
        <v>699.80700000000002</v>
      </c>
      <c r="Y102">
        <v>-9068.92</v>
      </c>
      <c r="Z102">
        <v>39556</v>
      </c>
      <c r="AA102">
        <v>-1.6649199999999999E-2</v>
      </c>
      <c r="AB102">
        <v>1540</v>
      </c>
      <c r="AC102">
        <v>461</v>
      </c>
      <c r="AE102">
        <f>AVERAGE(Y$4:Y102)</f>
        <v>-9068.9383838383856</v>
      </c>
      <c r="AF102">
        <f>STDEV(Y$4:Y102)/SQRT(COUNT(Y$4:Y102))</f>
        <v>0.25347515425660649</v>
      </c>
    </row>
    <row r="103" spans="1:32" x14ac:dyDescent="0.2">
      <c r="A103">
        <v>100</v>
      </c>
      <c r="B103">
        <v>100000</v>
      </c>
      <c r="C103">
        <v>699.63900000000001</v>
      </c>
      <c r="D103">
        <v>-9065.35</v>
      </c>
      <c r="E103">
        <v>39531.5</v>
      </c>
      <c r="F103">
        <v>0.66605800000000004</v>
      </c>
      <c r="G103">
        <v>1540</v>
      </c>
      <c r="H103">
        <v>460</v>
      </c>
      <c r="I103">
        <f>AVERAGE(D$4:D103)</f>
        <v>-9064.2052999999978</v>
      </c>
      <c r="J103">
        <f>STDEV(D$4:D103)/SQRT(COUNT(D$4:D103))</f>
        <v>0.20665412742996345</v>
      </c>
      <c r="L103">
        <v>100000</v>
      </c>
      <c r="M103">
        <v>699.6</v>
      </c>
      <c r="N103">
        <v>-9059.2800000000007</v>
      </c>
      <c r="O103">
        <v>39516.699999999997</v>
      </c>
      <c r="P103">
        <v>0.35305199999999998</v>
      </c>
      <c r="Q103">
        <v>1539</v>
      </c>
      <c r="R103">
        <v>460</v>
      </c>
      <c r="T103">
        <f>AVERAGE(N$4:N103)</f>
        <v>-9058.7821000000022</v>
      </c>
      <c r="U103">
        <f>STDEV(N$4:N103)/SQRT(COUNT(N$4:N103))</f>
        <v>0.20494188853615883</v>
      </c>
      <c r="W103">
        <v>100000</v>
      </c>
      <c r="X103">
        <v>700.39099999999996</v>
      </c>
      <c r="Y103">
        <v>-9067.7199999999993</v>
      </c>
      <c r="Z103">
        <v>39535.699999999997</v>
      </c>
      <c r="AA103">
        <v>0.32783800000000002</v>
      </c>
      <c r="AB103">
        <v>1541</v>
      </c>
      <c r="AC103">
        <v>460</v>
      </c>
      <c r="AE103">
        <f>AVERAGE(Y$4:Y103)</f>
        <v>-9068.9262000000017</v>
      </c>
      <c r="AF103">
        <f>STDEV(Y$4:Y103)/SQRT(COUNT(Y$4:Y103))</f>
        <v>0.25122322079510462</v>
      </c>
    </row>
    <row r="105" spans="1:32" x14ac:dyDescent="0.2">
      <c r="I105">
        <f>I103-I53</f>
        <v>0.22109999999884167</v>
      </c>
      <c r="T105">
        <f>T103-T53</f>
        <v>-0.36370000000351865</v>
      </c>
      <c r="AE105">
        <f>AE103-AE53</f>
        <v>0.16619999999784341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4FF9-EEB2-5C40-A455-C982BAB2644B}">
  <dimension ref="B2:N502"/>
  <sheetViews>
    <sheetView topLeftCell="C1" workbookViewId="0">
      <selection activeCell="P26" sqref="P26"/>
    </sheetView>
  </sheetViews>
  <sheetFormatPr baseColWidth="10" defaultRowHeight="16" x14ac:dyDescent="0.2"/>
  <sheetData>
    <row r="2" spans="2:12" x14ac:dyDescent="0.2">
      <c r="K2" t="s">
        <v>31</v>
      </c>
      <c r="L2" t="s">
        <v>32</v>
      </c>
    </row>
    <row r="3" spans="2:12" ht="17" x14ac:dyDescent="0.2">
      <c r="B3" s="2"/>
      <c r="C3">
        <v>1</v>
      </c>
      <c r="D3">
        <v>100000</v>
      </c>
      <c r="E3">
        <v>400.01100000000002</v>
      </c>
      <c r="F3">
        <v>-4859.1899999999996</v>
      </c>
      <c r="G3">
        <v>19476.7</v>
      </c>
      <c r="H3">
        <v>0.86552700000000005</v>
      </c>
      <c r="I3">
        <v>717</v>
      </c>
      <c r="J3">
        <v>307</v>
      </c>
    </row>
    <row r="4" spans="2:12" x14ac:dyDescent="0.2">
      <c r="C4">
        <v>2</v>
      </c>
      <c r="D4">
        <v>100000</v>
      </c>
      <c r="E4">
        <v>399.471</v>
      </c>
      <c r="F4">
        <v>-4858.2700000000004</v>
      </c>
      <c r="G4">
        <v>19478.7</v>
      </c>
      <c r="H4">
        <v>0.68545599999999995</v>
      </c>
      <c r="I4">
        <v>717</v>
      </c>
      <c r="J4">
        <v>307</v>
      </c>
      <c r="K4">
        <f>AVERAGE(F$3:F4)</f>
        <v>-4858.7299999999996</v>
      </c>
      <c r="L4">
        <f>STDEV(F$3:F4)/SQRT(COUNT(F$3:F4))</f>
        <v>0.45999999999958158</v>
      </c>
    </row>
    <row r="5" spans="2:12" x14ac:dyDescent="0.2">
      <c r="C5">
        <v>3</v>
      </c>
      <c r="D5">
        <v>100000</v>
      </c>
      <c r="E5">
        <v>400.54500000000002</v>
      </c>
      <c r="F5">
        <v>-4860.07</v>
      </c>
      <c r="G5">
        <v>19500.599999999999</v>
      </c>
      <c r="H5">
        <v>1.25451</v>
      </c>
      <c r="I5">
        <v>717</v>
      </c>
      <c r="J5">
        <v>307</v>
      </c>
      <c r="K5">
        <f>AVERAGE(F$3:F5)</f>
        <v>-4859.1766666666663</v>
      </c>
      <c r="L5">
        <f>STDEV(F$3:F5)/SQRT(COUNT(F$3:F5))</f>
        <v>0.51965800719725674</v>
      </c>
    </row>
    <row r="6" spans="2:12" x14ac:dyDescent="0.2">
      <c r="C6">
        <v>4</v>
      </c>
      <c r="D6">
        <v>100000</v>
      </c>
      <c r="E6">
        <v>399.85</v>
      </c>
      <c r="F6">
        <v>-4861.13</v>
      </c>
      <c r="G6">
        <v>19515.5</v>
      </c>
      <c r="H6">
        <v>0.354487</v>
      </c>
      <c r="I6">
        <v>717</v>
      </c>
      <c r="J6">
        <v>307</v>
      </c>
      <c r="K6">
        <f>AVERAGE(F$3:F6)</f>
        <v>-4859.665</v>
      </c>
      <c r="L6">
        <f>STDEV(F$3:F6)/SQRT(COUNT(F$3:F6))</f>
        <v>0.61113964579840829</v>
      </c>
    </row>
    <row r="7" spans="2:12" x14ac:dyDescent="0.2">
      <c r="C7">
        <v>5</v>
      </c>
      <c r="D7">
        <v>100000</v>
      </c>
      <c r="E7">
        <v>399.57499999999999</v>
      </c>
      <c r="F7">
        <v>-4859.8999999999996</v>
      </c>
      <c r="G7">
        <v>19500.5</v>
      </c>
      <c r="H7">
        <v>1.00421</v>
      </c>
      <c r="I7">
        <v>717</v>
      </c>
      <c r="J7">
        <v>307</v>
      </c>
      <c r="K7">
        <f>AVERAGE(F$3:F7)</f>
        <v>-4859.7119999999995</v>
      </c>
      <c r="L7">
        <f>STDEV(F$3:F7)/SQRT(COUNT(F$3:F7))</f>
        <v>0.47571419991414615</v>
      </c>
    </row>
    <row r="8" spans="2:12" x14ac:dyDescent="0.2">
      <c r="C8">
        <v>6</v>
      </c>
      <c r="D8">
        <v>100000</v>
      </c>
      <c r="E8">
        <v>399.714</v>
      </c>
      <c r="F8">
        <v>-4860.38</v>
      </c>
      <c r="G8">
        <v>19506.3</v>
      </c>
      <c r="H8">
        <v>1.04525</v>
      </c>
      <c r="I8">
        <v>717</v>
      </c>
      <c r="J8">
        <v>307</v>
      </c>
      <c r="K8">
        <f>AVERAGE(F$3:F8)</f>
        <v>-4859.8233333333328</v>
      </c>
      <c r="L8">
        <f>STDEV(F$3:F8)/SQRT(COUNT(F$3:F8))</f>
        <v>0.40405995154732061</v>
      </c>
    </row>
    <row r="9" spans="2:12" x14ac:dyDescent="0.2">
      <c r="C9">
        <v>7</v>
      </c>
      <c r="D9">
        <v>100000</v>
      </c>
      <c r="E9">
        <v>400.17500000000001</v>
      </c>
      <c r="F9">
        <v>-4858.45</v>
      </c>
      <c r="G9">
        <v>19497.599999999999</v>
      </c>
      <c r="H9">
        <v>0.85041100000000003</v>
      </c>
      <c r="I9">
        <v>717</v>
      </c>
      <c r="J9">
        <v>307</v>
      </c>
      <c r="K9">
        <f>AVERAGE(F$3:F9)</f>
        <v>-4859.6271428571426</v>
      </c>
      <c r="L9">
        <f>STDEV(F$3:F9)/SQRT(COUNT(F$3:F9))</f>
        <v>0.39383773722854098</v>
      </c>
    </row>
    <row r="10" spans="2:12" x14ac:dyDescent="0.2">
      <c r="C10">
        <v>8</v>
      </c>
      <c r="D10">
        <v>100000</v>
      </c>
      <c r="E10">
        <v>399.75099999999998</v>
      </c>
      <c r="F10">
        <v>-4859.8100000000004</v>
      </c>
      <c r="G10">
        <v>19496.599999999999</v>
      </c>
      <c r="H10">
        <v>0.12911400000000001</v>
      </c>
      <c r="I10">
        <v>717</v>
      </c>
      <c r="J10">
        <v>307</v>
      </c>
      <c r="K10">
        <f>AVERAGE(F$3:F10)</f>
        <v>-4859.6499999999996</v>
      </c>
      <c r="L10">
        <f>STDEV(F$3:F10)/SQRT(COUNT(F$3:F10))</f>
        <v>0.34183851659602016</v>
      </c>
    </row>
    <row r="11" spans="2:12" x14ac:dyDescent="0.2">
      <c r="C11">
        <v>9</v>
      </c>
      <c r="D11">
        <v>100000</v>
      </c>
      <c r="E11">
        <v>400.56900000000002</v>
      </c>
      <c r="F11">
        <v>-4862.72</v>
      </c>
      <c r="G11">
        <v>19507.900000000001</v>
      </c>
      <c r="H11">
        <v>0.94275799999999998</v>
      </c>
      <c r="I11">
        <v>717</v>
      </c>
      <c r="J11">
        <v>307</v>
      </c>
      <c r="K11">
        <f>AVERAGE(F$3:F11)</f>
        <v>-4859.9911111111105</v>
      </c>
      <c r="L11">
        <f>STDEV(F$3:F11)/SQRT(COUNT(F$3:F11))</f>
        <v>0.45523938893134669</v>
      </c>
    </row>
    <row r="12" spans="2:12" x14ac:dyDescent="0.2">
      <c r="C12">
        <v>10</v>
      </c>
      <c r="D12">
        <v>100000</v>
      </c>
      <c r="E12">
        <v>400.09399999999999</v>
      </c>
      <c r="F12">
        <v>-4859.38</v>
      </c>
      <c r="G12">
        <v>19488.400000000001</v>
      </c>
      <c r="H12">
        <v>0.69286499999999995</v>
      </c>
      <c r="I12">
        <v>717</v>
      </c>
      <c r="J12">
        <v>307</v>
      </c>
      <c r="K12">
        <f>AVERAGE(F$3:F12)</f>
        <v>-4859.9299999999994</v>
      </c>
      <c r="L12">
        <f>STDEV(F$3:F12)/SQRT(COUNT(F$3:F12))</f>
        <v>0.41173886006655003</v>
      </c>
    </row>
    <row r="13" spans="2:12" x14ac:dyDescent="0.2">
      <c r="C13">
        <v>11</v>
      </c>
      <c r="D13">
        <v>100000</v>
      </c>
      <c r="E13">
        <v>400.14100000000002</v>
      </c>
      <c r="F13">
        <v>-4859.74</v>
      </c>
      <c r="G13">
        <v>19497.2</v>
      </c>
      <c r="H13">
        <v>0.51948499999999997</v>
      </c>
      <c r="I13">
        <v>717</v>
      </c>
      <c r="J13">
        <v>307</v>
      </c>
      <c r="K13">
        <f>AVERAGE(F$3:F13)</f>
        <v>-4859.9127272727264</v>
      </c>
      <c r="L13">
        <f>STDEV(F$3:F13)/SQRT(COUNT(F$3:F13))</f>
        <v>0.37283213602491955</v>
      </c>
    </row>
    <row r="14" spans="2:12" x14ac:dyDescent="0.2">
      <c r="C14">
        <v>12</v>
      </c>
      <c r="D14">
        <v>100000</v>
      </c>
      <c r="E14">
        <v>400.26600000000002</v>
      </c>
      <c r="F14">
        <v>-4860.6099999999997</v>
      </c>
      <c r="G14">
        <v>19491.8</v>
      </c>
      <c r="H14">
        <v>1.1453599999999999</v>
      </c>
      <c r="I14">
        <v>717</v>
      </c>
      <c r="J14">
        <v>307</v>
      </c>
      <c r="K14">
        <f>AVERAGE(F$3:F14)</f>
        <v>-4859.9708333333328</v>
      </c>
      <c r="L14">
        <f>STDEV(F$3:F14)/SQRT(COUNT(F$3:F14))</f>
        <v>0.34527208931011516</v>
      </c>
    </row>
    <row r="15" spans="2:12" x14ac:dyDescent="0.2">
      <c r="C15">
        <v>13</v>
      </c>
      <c r="D15">
        <v>100000</v>
      </c>
      <c r="E15">
        <v>400.44600000000003</v>
      </c>
      <c r="F15">
        <v>-4862.8</v>
      </c>
      <c r="G15">
        <v>19497.8</v>
      </c>
      <c r="H15">
        <v>0.74189700000000003</v>
      </c>
      <c r="I15">
        <v>717</v>
      </c>
      <c r="J15">
        <v>307</v>
      </c>
      <c r="K15">
        <f>AVERAGE(F$3:F15)</f>
        <v>-4860.1884615384615</v>
      </c>
      <c r="L15">
        <f>STDEV(F$3:F15)/SQRT(COUNT(F$3:F15))</f>
        <v>0.38501223116411409</v>
      </c>
    </row>
    <row r="16" spans="2:12" x14ac:dyDescent="0.2">
      <c r="C16">
        <v>14</v>
      </c>
      <c r="D16">
        <v>100000</v>
      </c>
      <c r="E16">
        <v>399.791</v>
      </c>
      <c r="F16">
        <v>-4860.57</v>
      </c>
      <c r="G16">
        <v>19480.900000000001</v>
      </c>
      <c r="H16">
        <v>0.90099600000000002</v>
      </c>
      <c r="I16">
        <v>717</v>
      </c>
      <c r="J16">
        <v>307</v>
      </c>
      <c r="K16">
        <f>AVERAGE(F$3:F16)</f>
        <v>-4860.2157142857131</v>
      </c>
      <c r="L16">
        <f>STDEV(F$3:F16)/SQRT(COUNT(F$3:F16))</f>
        <v>0.35749235646285643</v>
      </c>
    </row>
    <row r="17" spans="3:12" x14ac:dyDescent="0.2">
      <c r="C17">
        <v>15</v>
      </c>
      <c r="D17">
        <v>100000</v>
      </c>
      <c r="E17">
        <v>400.13600000000002</v>
      </c>
      <c r="F17">
        <v>-4858.6400000000003</v>
      </c>
      <c r="G17">
        <v>19494.400000000001</v>
      </c>
      <c r="H17">
        <v>1.0064500000000001</v>
      </c>
      <c r="I17">
        <v>717</v>
      </c>
      <c r="J17">
        <v>307</v>
      </c>
      <c r="K17">
        <f>AVERAGE(F$3:F17)</f>
        <v>-4860.1106666666656</v>
      </c>
      <c r="L17">
        <f>STDEV(F$3:F17)/SQRT(COUNT(F$3:F17))</f>
        <v>0.34899238177886616</v>
      </c>
    </row>
    <row r="18" spans="3:12" x14ac:dyDescent="0.2">
      <c r="C18">
        <v>16</v>
      </c>
      <c r="D18">
        <v>100000</v>
      </c>
      <c r="E18">
        <v>400.28300000000002</v>
      </c>
      <c r="F18">
        <v>-4862.3</v>
      </c>
      <c r="G18">
        <v>19495.3</v>
      </c>
      <c r="H18">
        <v>0.98191799999999996</v>
      </c>
      <c r="I18">
        <v>717</v>
      </c>
      <c r="J18">
        <v>307</v>
      </c>
      <c r="K18">
        <f>AVERAGE(F$3:F18)</f>
        <v>-4860.2474999999995</v>
      </c>
      <c r="L18">
        <f>STDEV(F$3:F18)/SQRT(COUNT(F$3:F18))</f>
        <v>0.35396974917828716</v>
      </c>
    </row>
    <row r="19" spans="3:12" x14ac:dyDescent="0.2">
      <c r="C19">
        <v>17</v>
      </c>
      <c r="D19">
        <v>100000</v>
      </c>
      <c r="E19">
        <v>400.166</v>
      </c>
      <c r="F19">
        <v>-4859.2700000000004</v>
      </c>
      <c r="G19">
        <v>19498.5</v>
      </c>
      <c r="H19">
        <v>-0.192491</v>
      </c>
      <c r="I19">
        <v>717</v>
      </c>
      <c r="J19">
        <v>307</v>
      </c>
      <c r="K19">
        <f>AVERAGE(F$3:F19)</f>
        <v>-4860.1899999999996</v>
      </c>
      <c r="L19">
        <f>STDEV(F$3:F19)/SQRT(COUNT(F$3:F19))</f>
        <v>0.33743191034288617</v>
      </c>
    </row>
    <row r="20" spans="3:12" x14ac:dyDescent="0.2">
      <c r="C20">
        <v>18</v>
      </c>
      <c r="D20">
        <v>100000</v>
      </c>
      <c r="E20">
        <v>399.904</v>
      </c>
      <c r="F20">
        <v>-4860.3999999999996</v>
      </c>
      <c r="G20">
        <v>19493</v>
      </c>
      <c r="H20">
        <v>1.2807200000000001</v>
      </c>
      <c r="I20">
        <v>717</v>
      </c>
      <c r="J20">
        <v>307</v>
      </c>
      <c r="K20">
        <f>AVERAGE(F$3:F20)</f>
        <v>-4860.2016666666659</v>
      </c>
      <c r="L20">
        <f>STDEV(F$3:F20)/SQRT(COUNT(F$3:F20))</f>
        <v>0.31834770524995193</v>
      </c>
    </row>
    <row r="21" spans="3:12" x14ac:dyDescent="0.2">
      <c r="C21">
        <v>19</v>
      </c>
      <c r="D21">
        <v>100000</v>
      </c>
      <c r="E21">
        <v>399.90499999999997</v>
      </c>
      <c r="F21">
        <v>-4860.8999999999996</v>
      </c>
      <c r="G21">
        <v>19486.900000000001</v>
      </c>
      <c r="H21">
        <v>0.806446</v>
      </c>
      <c r="I21">
        <v>717</v>
      </c>
      <c r="J21">
        <v>307</v>
      </c>
      <c r="K21">
        <f>AVERAGE(F$3:F21)</f>
        <v>-4860.2384210526307</v>
      </c>
      <c r="L21">
        <f>STDEV(F$3:F21)/SQRT(COUNT(F$3:F21))</f>
        <v>0.30336154019411293</v>
      </c>
    </row>
    <row r="22" spans="3:12" x14ac:dyDescent="0.2">
      <c r="C22">
        <v>20</v>
      </c>
      <c r="D22">
        <v>100000</v>
      </c>
      <c r="E22">
        <v>400.36500000000001</v>
      </c>
      <c r="F22">
        <v>-4863.8</v>
      </c>
      <c r="G22">
        <v>19518.400000000001</v>
      </c>
      <c r="H22">
        <v>0.37041600000000002</v>
      </c>
      <c r="I22">
        <v>717</v>
      </c>
      <c r="J22">
        <v>307</v>
      </c>
      <c r="K22">
        <f>AVERAGE(F$3:F22)</f>
        <v>-4860.4164999999994</v>
      </c>
      <c r="L22">
        <f>STDEV(F$3:F22)/SQRT(COUNT(F$3:F22))</f>
        <v>0.33843391254113159</v>
      </c>
    </row>
    <row r="23" spans="3:12" x14ac:dyDescent="0.2">
      <c r="C23">
        <v>21</v>
      </c>
      <c r="D23">
        <v>100000</v>
      </c>
      <c r="E23">
        <v>399.71600000000001</v>
      </c>
      <c r="F23">
        <v>-4861.18</v>
      </c>
      <c r="G23">
        <v>19511</v>
      </c>
      <c r="H23">
        <v>1.1846000000000001</v>
      </c>
      <c r="I23">
        <v>717</v>
      </c>
      <c r="J23">
        <v>307</v>
      </c>
      <c r="K23">
        <f>AVERAGE(F$3:F23)</f>
        <v>-4860.4528571428564</v>
      </c>
      <c r="L23">
        <f>STDEV(F$3:F23)/SQRT(COUNT(F$3:F23))</f>
        <v>0.32396144895367962</v>
      </c>
    </row>
    <row r="24" spans="3:12" x14ac:dyDescent="0.2">
      <c r="C24">
        <v>22</v>
      </c>
      <c r="D24">
        <v>100000</v>
      </c>
      <c r="E24">
        <v>399.67500000000001</v>
      </c>
      <c r="F24">
        <v>-4860.03</v>
      </c>
      <c r="G24">
        <v>19481.2</v>
      </c>
      <c r="H24">
        <v>0.10144499999999999</v>
      </c>
      <c r="I24">
        <v>717</v>
      </c>
      <c r="J24">
        <v>307</v>
      </c>
      <c r="K24">
        <f>AVERAGE(F$3:F24)</f>
        <v>-4860.4336363636357</v>
      </c>
      <c r="L24">
        <f>STDEV(F$3:F24)/SQRT(COUNT(F$3:F24))</f>
        <v>0.30948256317074468</v>
      </c>
    </row>
    <row r="25" spans="3:12" x14ac:dyDescent="0.2">
      <c r="C25">
        <v>23</v>
      </c>
      <c r="D25">
        <v>100000</v>
      </c>
      <c r="E25">
        <v>399.73700000000002</v>
      </c>
      <c r="F25">
        <v>-4860.8500000000004</v>
      </c>
      <c r="G25">
        <v>19508.2</v>
      </c>
      <c r="H25">
        <v>1.2003299999999999</v>
      </c>
      <c r="I25">
        <v>717</v>
      </c>
      <c r="J25">
        <v>307</v>
      </c>
      <c r="K25">
        <f>AVERAGE(F$3:F25)</f>
        <v>-4860.4517391304344</v>
      </c>
      <c r="L25">
        <f>STDEV(F$3:F25)/SQRT(COUNT(F$3:F25))</f>
        <v>0.29627439755372043</v>
      </c>
    </row>
    <row r="26" spans="3:12" x14ac:dyDescent="0.2">
      <c r="C26">
        <v>24</v>
      </c>
      <c r="D26">
        <v>100000</v>
      </c>
      <c r="E26">
        <v>400.00200000000001</v>
      </c>
      <c r="F26">
        <v>-4858.32</v>
      </c>
      <c r="G26">
        <v>19492.3</v>
      </c>
      <c r="H26">
        <v>0.60255999999999998</v>
      </c>
      <c r="I26">
        <v>717</v>
      </c>
      <c r="J26">
        <v>307</v>
      </c>
      <c r="K26">
        <f>AVERAGE(F$3:F26)</f>
        <v>-4860.362916666666</v>
      </c>
      <c r="L26">
        <f>STDEV(F$3:F26)/SQRT(COUNT(F$3:F26))</f>
        <v>0.29724244677004358</v>
      </c>
    </row>
    <row r="27" spans="3:12" x14ac:dyDescent="0.2">
      <c r="C27">
        <v>25</v>
      </c>
      <c r="D27">
        <v>100000</v>
      </c>
      <c r="E27">
        <v>400.41300000000001</v>
      </c>
      <c r="F27">
        <v>-4861.37</v>
      </c>
      <c r="G27">
        <v>19507.099999999999</v>
      </c>
      <c r="H27">
        <v>0.88238399999999995</v>
      </c>
      <c r="I27">
        <v>717</v>
      </c>
      <c r="J27">
        <v>307</v>
      </c>
      <c r="K27">
        <f>AVERAGE(F$3:F27)</f>
        <v>-4860.4031999999997</v>
      </c>
      <c r="L27">
        <f>STDEV(F$3:F27)/SQRT(COUNT(F$3:F27))</f>
        <v>0.28793675231435617</v>
      </c>
    </row>
    <row r="28" spans="3:12" x14ac:dyDescent="0.2">
      <c r="C28">
        <v>26</v>
      </c>
      <c r="D28">
        <v>100000</v>
      </c>
      <c r="E28">
        <v>399.51799999999997</v>
      </c>
      <c r="F28">
        <v>-4860.7700000000004</v>
      </c>
      <c r="G28">
        <v>19507.099999999999</v>
      </c>
      <c r="H28">
        <v>1.4551799999999999</v>
      </c>
      <c r="I28">
        <v>717</v>
      </c>
      <c r="J28">
        <v>307</v>
      </c>
      <c r="K28">
        <f>AVERAGE(F$3:F28)</f>
        <v>-4860.4173076923071</v>
      </c>
      <c r="L28">
        <f>STDEV(F$3:F28)/SQRT(COUNT(F$3:F28))</f>
        <v>0.27700017089265816</v>
      </c>
    </row>
    <row r="29" spans="3:12" x14ac:dyDescent="0.2">
      <c r="C29">
        <v>27</v>
      </c>
      <c r="D29">
        <v>100000</v>
      </c>
      <c r="E29">
        <v>400.26799999999997</v>
      </c>
      <c r="F29">
        <v>-4859.7299999999996</v>
      </c>
      <c r="G29">
        <v>19495.400000000001</v>
      </c>
      <c r="H29">
        <v>0.87157700000000005</v>
      </c>
      <c r="I29">
        <v>717</v>
      </c>
      <c r="J29">
        <v>307</v>
      </c>
      <c r="K29">
        <f>AVERAGE(F$3:F29)</f>
        <v>-4860.3918518518512</v>
      </c>
      <c r="L29">
        <f>STDEV(F$3:F29)/SQRT(COUNT(F$3:F29))</f>
        <v>0.26775634043905611</v>
      </c>
    </row>
    <row r="30" spans="3:12" x14ac:dyDescent="0.2">
      <c r="C30">
        <v>28</v>
      </c>
      <c r="D30">
        <v>100000</v>
      </c>
      <c r="E30">
        <v>399.84500000000003</v>
      </c>
      <c r="F30">
        <v>-4858.92</v>
      </c>
      <c r="G30">
        <v>19495</v>
      </c>
      <c r="H30">
        <v>0.71716999999999997</v>
      </c>
      <c r="I30">
        <v>717</v>
      </c>
      <c r="J30">
        <v>307</v>
      </c>
      <c r="K30">
        <f>AVERAGE(F$3:F30)</f>
        <v>-4860.3392857142853</v>
      </c>
      <c r="L30">
        <f>STDEV(F$3:F30)/SQRT(COUNT(F$3:F30))</f>
        <v>0.26331672067924611</v>
      </c>
    </row>
    <row r="31" spans="3:12" x14ac:dyDescent="0.2">
      <c r="C31">
        <v>29</v>
      </c>
      <c r="D31">
        <v>100000</v>
      </c>
      <c r="E31">
        <v>399.94600000000003</v>
      </c>
      <c r="F31">
        <v>-4860.21</v>
      </c>
      <c r="G31">
        <v>19493</v>
      </c>
      <c r="H31">
        <v>0.69638</v>
      </c>
      <c r="I31">
        <v>717</v>
      </c>
      <c r="J31">
        <v>307</v>
      </c>
      <c r="K31">
        <f>AVERAGE(F$3:F31)</f>
        <v>-4860.3348275862063</v>
      </c>
      <c r="L31">
        <f>STDEV(F$3:F31)/SQRT(COUNT(F$3:F31))</f>
        <v>0.25411375051229995</v>
      </c>
    </row>
    <row r="32" spans="3:12" x14ac:dyDescent="0.2">
      <c r="C32">
        <v>30</v>
      </c>
      <c r="D32">
        <v>100000</v>
      </c>
      <c r="E32">
        <v>399.84899999999999</v>
      </c>
      <c r="F32">
        <v>-4860.32</v>
      </c>
      <c r="G32">
        <v>19500.3</v>
      </c>
      <c r="H32">
        <v>0.31802999999999998</v>
      </c>
      <c r="I32">
        <v>717</v>
      </c>
      <c r="J32">
        <v>307</v>
      </c>
      <c r="K32">
        <f>AVERAGE(F$3:F32)</f>
        <v>-4860.3343333333332</v>
      </c>
      <c r="L32">
        <f>STDEV(F$3:F32)/SQRT(COUNT(F$3:F32))</f>
        <v>0.24549770386985012</v>
      </c>
    </row>
    <row r="33" spans="3:12" x14ac:dyDescent="0.2">
      <c r="C33">
        <v>31</v>
      </c>
      <c r="D33">
        <v>100000</v>
      </c>
      <c r="E33">
        <v>400.12599999999998</v>
      </c>
      <c r="F33">
        <v>-4860.7299999999996</v>
      </c>
      <c r="G33">
        <v>19501.3</v>
      </c>
      <c r="H33">
        <v>-0.27986100000000003</v>
      </c>
      <c r="I33">
        <v>717</v>
      </c>
      <c r="J33">
        <v>307</v>
      </c>
      <c r="K33">
        <f>AVERAGE(F$3:F33)</f>
        <v>-4860.3470967741941</v>
      </c>
      <c r="L33">
        <f>STDEV(F$3:F33)/SQRT(COUNT(F$3:F33))</f>
        <v>0.23778918717488298</v>
      </c>
    </row>
    <row r="34" spans="3:12" x14ac:dyDescent="0.2">
      <c r="C34">
        <v>32</v>
      </c>
      <c r="D34">
        <v>100000</v>
      </c>
      <c r="E34">
        <v>399.89</v>
      </c>
      <c r="F34">
        <v>-4860.95</v>
      </c>
      <c r="G34">
        <v>19494.900000000001</v>
      </c>
      <c r="H34">
        <v>1.3802000000000001</v>
      </c>
      <c r="I34">
        <v>717</v>
      </c>
      <c r="J34">
        <v>307</v>
      </c>
      <c r="K34">
        <f>AVERAGE(F$3:F34)</f>
        <v>-4860.3659375000007</v>
      </c>
      <c r="L34">
        <f>STDEV(F$3:F34)/SQRT(COUNT(F$3:F34))</f>
        <v>0.23100798555488192</v>
      </c>
    </row>
    <row r="35" spans="3:12" x14ac:dyDescent="0.2">
      <c r="C35">
        <v>33</v>
      </c>
      <c r="D35">
        <v>100000</v>
      </c>
      <c r="E35">
        <v>399.61599999999999</v>
      </c>
      <c r="F35">
        <v>-4861.8100000000004</v>
      </c>
      <c r="G35">
        <v>19492.099999999999</v>
      </c>
      <c r="H35">
        <v>1.0657799999999999</v>
      </c>
      <c r="I35">
        <v>717</v>
      </c>
      <c r="J35">
        <v>307</v>
      </c>
      <c r="K35">
        <f>AVERAGE(F$3:F35)</f>
        <v>-4860.4096969696975</v>
      </c>
      <c r="L35">
        <f>STDEV(F$3:F35)/SQRT(COUNT(F$3:F35))</f>
        <v>0.22813451509774704</v>
      </c>
    </row>
    <row r="36" spans="3:12" x14ac:dyDescent="0.2">
      <c r="C36">
        <v>34</v>
      </c>
      <c r="D36">
        <v>100000</v>
      </c>
      <c r="E36">
        <v>400.31400000000002</v>
      </c>
      <c r="F36">
        <v>-4857.47</v>
      </c>
      <c r="G36">
        <v>19484.2</v>
      </c>
      <c r="H36">
        <v>0.65415500000000004</v>
      </c>
      <c r="I36">
        <v>717</v>
      </c>
      <c r="J36">
        <v>307</v>
      </c>
      <c r="K36">
        <f>AVERAGE(F$3:F36)</f>
        <v>-4860.3232352941186</v>
      </c>
      <c r="L36">
        <f>STDEV(F$3:F36)/SQRT(COUNT(F$3:F36))</f>
        <v>0.23761205090624851</v>
      </c>
    </row>
    <row r="37" spans="3:12" x14ac:dyDescent="0.2">
      <c r="C37">
        <v>35</v>
      </c>
      <c r="D37">
        <v>100000</v>
      </c>
      <c r="E37">
        <v>399.72</v>
      </c>
      <c r="F37">
        <v>-4858.8100000000004</v>
      </c>
      <c r="G37">
        <v>19494.099999999999</v>
      </c>
      <c r="H37">
        <v>0.54641799999999996</v>
      </c>
      <c r="I37">
        <v>717</v>
      </c>
      <c r="J37">
        <v>307</v>
      </c>
      <c r="K37">
        <f>AVERAGE(F$3:F37)</f>
        <v>-4860.2800000000007</v>
      </c>
      <c r="L37">
        <f>STDEV(F$3:F37)/SQRT(COUNT(F$3:F37))</f>
        <v>0.2347392617531312</v>
      </c>
    </row>
    <row r="38" spans="3:12" x14ac:dyDescent="0.2">
      <c r="C38">
        <v>36</v>
      </c>
      <c r="D38">
        <v>100000</v>
      </c>
      <c r="E38">
        <v>400.08699999999999</v>
      </c>
      <c r="F38">
        <v>-4860.09</v>
      </c>
      <c r="G38">
        <v>19479.3</v>
      </c>
      <c r="H38">
        <v>1.1410199999999999</v>
      </c>
      <c r="I38">
        <v>717</v>
      </c>
      <c r="J38">
        <v>307</v>
      </c>
      <c r="K38">
        <f>AVERAGE(F$3:F38)</f>
        <v>-4860.2747222222224</v>
      </c>
      <c r="L38">
        <f>STDEV(F$3:F38)/SQRT(COUNT(F$3:F38))</f>
        <v>0.2281866007887908</v>
      </c>
    </row>
    <row r="39" spans="3:12" x14ac:dyDescent="0.2">
      <c r="C39">
        <v>37</v>
      </c>
      <c r="D39">
        <v>100000</v>
      </c>
      <c r="E39">
        <v>400.43799999999999</v>
      </c>
      <c r="F39">
        <v>-4861.04</v>
      </c>
      <c r="G39">
        <v>19490.900000000001</v>
      </c>
      <c r="H39">
        <v>0.56384400000000001</v>
      </c>
      <c r="I39">
        <v>717</v>
      </c>
      <c r="J39">
        <v>307</v>
      </c>
      <c r="K39">
        <f>AVERAGE(F$3:F39)</f>
        <v>-4860.2954054054062</v>
      </c>
      <c r="L39">
        <f>STDEV(F$3:F39)/SQRT(COUNT(F$3:F39))</f>
        <v>0.22289542741104257</v>
      </c>
    </row>
    <row r="40" spans="3:12" x14ac:dyDescent="0.2">
      <c r="C40">
        <v>38</v>
      </c>
      <c r="D40">
        <v>100000</v>
      </c>
      <c r="E40">
        <v>399.49700000000001</v>
      </c>
      <c r="F40">
        <v>-4857.2700000000004</v>
      </c>
      <c r="G40">
        <v>19486.8</v>
      </c>
      <c r="H40">
        <v>1.00451</v>
      </c>
      <c r="I40">
        <v>717</v>
      </c>
      <c r="J40">
        <v>307</v>
      </c>
      <c r="K40">
        <f>AVERAGE(F$3:F40)</f>
        <v>-4860.2157894736847</v>
      </c>
      <c r="L40">
        <f>STDEV(F$3:F40)/SQRT(COUNT(F$3:F40))</f>
        <v>0.23109782881604782</v>
      </c>
    </row>
    <row r="41" spans="3:12" x14ac:dyDescent="0.2">
      <c r="C41">
        <v>39</v>
      </c>
      <c r="D41">
        <v>100000</v>
      </c>
      <c r="E41">
        <v>399.96300000000002</v>
      </c>
      <c r="F41">
        <v>-4860.28</v>
      </c>
      <c r="G41">
        <v>19503.3</v>
      </c>
      <c r="H41">
        <v>0.90952900000000003</v>
      </c>
      <c r="I41">
        <v>717</v>
      </c>
      <c r="J41">
        <v>307</v>
      </c>
      <c r="K41">
        <f>AVERAGE(F$3:F41)</f>
        <v>-4860.2174358974362</v>
      </c>
      <c r="L41">
        <f>STDEV(F$3:F41)/SQRT(COUNT(F$3:F41))</f>
        <v>0.2251002829296205</v>
      </c>
    </row>
    <row r="42" spans="3:12" x14ac:dyDescent="0.2">
      <c r="C42">
        <v>40</v>
      </c>
      <c r="D42">
        <v>100000</v>
      </c>
      <c r="E42">
        <v>400.238</v>
      </c>
      <c r="F42">
        <v>-4859.24</v>
      </c>
      <c r="G42">
        <v>19496.900000000001</v>
      </c>
      <c r="H42">
        <v>0.56122099999999997</v>
      </c>
      <c r="I42">
        <v>717</v>
      </c>
      <c r="J42">
        <v>307</v>
      </c>
      <c r="K42">
        <f>AVERAGE(F$3:F42)</f>
        <v>-4860.1930000000002</v>
      </c>
      <c r="L42">
        <f>STDEV(F$3:F42)/SQRT(COUNT(F$3:F42))</f>
        <v>0.22075720506869853</v>
      </c>
    </row>
    <row r="43" spans="3:12" x14ac:dyDescent="0.2">
      <c r="C43">
        <v>41</v>
      </c>
      <c r="D43">
        <v>100000</v>
      </c>
      <c r="E43">
        <v>399.94600000000003</v>
      </c>
      <c r="F43">
        <v>-4858.74</v>
      </c>
      <c r="G43">
        <v>19489.7</v>
      </c>
      <c r="H43">
        <v>1.1977</v>
      </c>
      <c r="I43">
        <v>717</v>
      </c>
      <c r="J43">
        <v>307</v>
      </c>
      <c r="K43">
        <f>AVERAGE(F$3:F43)</f>
        <v>-4860.1575609756092</v>
      </c>
      <c r="L43">
        <f>STDEV(F$3:F43)/SQRT(COUNT(F$3:F43))</f>
        <v>0.21820268617643229</v>
      </c>
    </row>
    <row r="44" spans="3:12" x14ac:dyDescent="0.2">
      <c r="C44">
        <v>42</v>
      </c>
      <c r="D44">
        <v>100000</v>
      </c>
      <c r="E44">
        <v>399.541</v>
      </c>
      <c r="F44">
        <v>-4860.3</v>
      </c>
      <c r="G44">
        <v>19500.5</v>
      </c>
      <c r="H44">
        <v>3.8454700000000001E-2</v>
      </c>
      <c r="I44">
        <v>717</v>
      </c>
      <c r="J44">
        <v>307</v>
      </c>
      <c r="K44">
        <f>AVERAGE(F$3:F44)</f>
        <v>-4860.160952380952</v>
      </c>
      <c r="L44">
        <f>STDEV(F$3:F44)/SQRT(COUNT(F$3:F44))</f>
        <v>0.21297102187480474</v>
      </c>
    </row>
    <row r="45" spans="3:12" x14ac:dyDescent="0.2">
      <c r="C45">
        <v>43</v>
      </c>
      <c r="D45">
        <v>100000</v>
      </c>
      <c r="E45">
        <v>399.78800000000001</v>
      </c>
      <c r="F45">
        <v>-4858.95</v>
      </c>
      <c r="G45">
        <v>19492.3</v>
      </c>
      <c r="H45">
        <v>1.33911</v>
      </c>
      <c r="I45">
        <v>717</v>
      </c>
      <c r="J45">
        <v>307</v>
      </c>
      <c r="K45">
        <f>AVERAGE(F$3:F45)</f>
        <v>-4860.132790697674</v>
      </c>
      <c r="L45">
        <f>STDEV(F$3:F45)/SQRT(COUNT(F$3:F45))</f>
        <v>0.20985739121866298</v>
      </c>
    </row>
    <row r="46" spans="3:12" x14ac:dyDescent="0.2">
      <c r="C46">
        <v>44</v>
      </c>
      <c r="D46">
        <v>100000</v>
      </c>
      <c r="E46">
        <v>400.12099999999998</v>
      </c>
      <c r="F46">
        <v>-4860.24</v>
      </c>
      <c r="G46">
        <v>19489.3</v>
      </c>
      <c r="H46">
        <v>0.71696000000000004</v>
      </c>
      <c r="I46">
        <v>717</v>
      </c>
      <c r="J46">
        <v>307</v>
      </c>
      <c r="K46">
        <f>AVERAGE(F$3:F46)</f>
        <v>-4860.1352272727272</v>
      </c>
      <c r="L46">
        <f>STDEV(F$3:F46)/SQRT(COUNT(F$3:F46))</f>
        <v>0.20504691584953097</v>
      </c>
    </row>
    <row r="47" spans="3:12" x14ac:dyDescent="0.2">
      <c r="C47">
        <v>45</v>
      </c>
      <c r="D47">
        <v>100000</v>
      </c>
      <c r="E47">
        <v>399.95800000000003</v>
      </c>
      <c r="F47">
        <v>-4860.99</v>
      </c>
      <c r="G47">
        <v>19494.7</v>
      </c>
      <c r="H47">
        <v>0.35846600000000001</v>
      </c>
      <c r="I47">
        <v>717</v>
      </c>
      <c r="J47">
        <v>307</v>
      </c>
      <c r="K47">
        <f>AVERAGE(F$3:F47)</f>
        <v>-4860.1542222222215</v>
      </c>
      <c r="L47">
        <f>STDEV(F$3:F47)/SQRT(COUNT(F$3:F47))</f>
        <v>0.20133656652252693</v>
      </c>
    </row>
    <row r="48" spans="3:12" x14ac:dyDescent="0.2">
      <c r="C48">
        <v>46</v>
      </c>
      <c r="D48">
        <v>100000</v>
      </c>
      <c r="E48">
        <v>400.14100000000002</v>
      </c>
      <c r="F48">
        <v>-4859.83</v>
      </c>
      <c r="G48">
        <v>19505.599999999999</v>
      </c>
      <c r="H48">
        <v>1.1628799999999999</v>
      </c>
      <c r="I48">
        <v>717</v>
      </c>
      <c r="J48">
        <v>307</v>
      </c>
      <c r="K48">
        <f>AVERAGE(F$3:F48)</f>
        <v>-4860.1471739130429</v>
      </c>
      <c r="L48">
        <f>STDEV(F$3:F48)/SQRT(COUNT(F$3:F48))</f>
        <v>0.19703715117053203</v>
      </c>
    </row>
    <row r="49" spans="3:12" x14ac:dyDescent="0.2">
      <c r="C49">
        <v>47</v>
      </c>
      <c r="D49">
        <v>100000</v>
      </c>
      <c r="E49">
        <v>399.726</v>
      </c>
      <c r="F49">
        <v>-4859.5600000000004</v>
      </c>
      <c r="G49">
        <v>19494.3</v>
      </c>
      <c r="H49">
        <v>1.2919099999999999</v>
      </c>
      <c r="I49">
        <v>717</v>
      </c>
      <c r="J49">
        <v>307</v>
      </c>
      <c r="K49">
        <f>AVERAGE(F$3:F49)</f>
        <v>-4860.1346808510625</v>
      </c>
      <c r="L49">
        <f>STDEV(F$3:F49)/SQRT(COUNT(F$3:F49))</f>
        <v>0.19320363815632211</v>
      </c>
    </row>
    <row r="50" spans="3:12" x14ac:dyDescent="0.2">
      <c r="C50">
        <v>48</v>
      </c>
      <c r="D50">
        <v>100000</v>
      </c>
      <c r="E50">
        <v>400.22300000000001</v>
      </c>
      <c r="F50">
        <v>-4862.2</v>
      </c>
      <c r="G50">
        <v>19499.3</v>
      </c>
      <c r="H50">
        <v>0.63777799999999996</v>
      </c>
      <c r="I50">
        <v>717</v>
      </c>
      <c r="J50">
        <v>307</v>
      </c>
      <c r="K50">
        <f>AVERAGE(F$3:F50)</f>
        <v>-4860.1777083333327</v>
      </c>
      <c r="L50">
        <f>STDEV(F$3:F50)/SQRT(COUNT(F$3:F50))</f>
        <v>0.19396827434511771</v>
      </c>
    </row>
    <row r="51" spans="3:12" x14ac:dyDescent="0.2">
      <c r="C51">
        <v>49</v>
      </c>
      <c r="D51">
        <v>100000</v>
      </c>
      <c r="E51">
        <v>400.15800000000002</v>
      </c>
      <c r="F51">
        <v>-4860.87</v>
      </c>
      <c r="G51">
        <v>19483.599999999999</v>
      </c>
      <c r="H51">
        <v>0.29067300000000001</v>
      </c>
      <c r="I51">
        <v>717</v>
      </c>
      <c r="J51">
        <v>307</v>
      </c>
      <c r="K51">
        <f>AVERAGE(F$3:F51)</f>
        <v>-4860.1918367346934</v>
      </c>
      <c r="L51">
        <f>STDEV(F$3:F51)/SQRT(COUNT(F$3:F51))</f>
        <v>0.19049315552485954</v>
      </c>
    </row>
    <row r="52" spans="3:12" x14ac:dyDescent="0.2">
      <c r="C52">
        <v>50</v>
      </c>
      <c r="D52">
        <v>100000</v>
      </c>
      <c r="E52">
        <v>400.19900000000001</v>
      </c>
      <c r="F52">
        <v>-4861.42</v>
      </c>
      <c r="G52">
        <v>19499.3</v>
      </c>
      <c r="H52">
        <v>0.13506399999999999</v>
      </c>
      <c r="I52">
        <v>717</v>
      </c>
      <c r="J52">
        <v>307</v>
      </c>
      <c r="K52">
        <f>AVERAGE(F$3:F52)</f>
        <v>-4860.2163999999993</v>
      </c>
      <c r="L52">
        <f>STDEV(F$3:F52)/SQRT(COUNT(F$3:F52))</f>
        <v>0.18825379308859794</v>
      </c>
    </row>
    <row r="53" spans="3:12" x14ac:dyDescent="0.2">
      <c r="C53">
        <v>51</v>
      </c>
      <c r="D53">
        <v>100000</v>
      </c>
      <c r="E53">
        <v>399.86799999999999</v>
      </c>
      <c r="F53">
        <v>-4859.28</v>
      </c>
      <c r="G53">
        <v>19517</v>
      </c>
      <c r="H53">
        <v>1.3087299999999999</v>
      </c>
      <c r="I53">
        <v>717</v>
      </c>
      <c r="J53">
        <v>307</v>
      </c>
      <c r="K53">
        <f>AVERAGE(F$3:F53)</f>
        <v>-4860.1980392156856</v>
      </c>
      <c r="L53">
        <f>STDEV(F$3:F53)/SQRT(COUNT(F$3:F53))</f>
        <v>0.18543684927026163</v>
      </c>
    </row>
    <row r="54" spans="3:12" x14ac:dyDescent="0.2">
      <c r="C54">
        <v>52</v>
      </c>
      <c r="D54">
        <v>100000</v>
      </c>
      <c r="E54">
        <v>399.71899999999999</v>
      </c>
      <c r="F54">
        <v>-4860.54</v>
      </c>
      <c r="G54">
        <v>19497.2</v>
      </c>
      <c r="H54">
        <v>1.5096400000000001</v>
      </c>
      <c r="I54">
        <v>717</v>
      </c>
      <c r="J54">
        <v>307</v>
      </c>
      <c r="K54">
        <f>AVERAGE(F$3:F54)</f>
        <v>-4860.204615384615</v>
      </c>
      <c r="L54">
        <f>STDEV(F$3:F54)/SQRT(COUNT(F$3:F54))</f>
        <v>0.1819546670744405</v>
      </c>
    </row>
    <row r="55" spans="3:12" x14ac:dyDescent="0.2">
      <c r="C55">
        <v>53</v>
      </c>
      <c r="D55">
        <v>100000</v>
      </c>
      <c r="E55">
        <v>399.596</v>
      </c>
      <c r="F55">
        <v>-4861.33</v>
      </c>
      <c r="G55">
        <v>19510.3</v>
      </c>
      <c r="H55">
        <v>-8.46441E-2</v>
      </c>
      <c r="I55">
        <v>717</v>
      </c>
      <c r="J55">
        <v>307</v>
      </c>
      <c r="K55">
        <f>AVERAGE(F$3:F55)</f>
        <v>-4860.2258490566037</v>
      </c>
      <c r="L55">
        <f>STDEV(F$3:F55)/SQRT(COUNT(F$3:F55))</f>
        <v>0.17974712804604914</v>
      </c>
    </row>
    <row r="56" spans="3:12" x14ac:dyDescent="0.2">
      <c r="C56">
        <v>54</v>
      </c>
      <c r="D56">
        <v>100000</v>
      </c>
      <c r="E56">
        <v>399.92</v>
      </c>
      <c r="F56">
        <v>-4858.84</v>
      </c>
      <c r="G56">
        <v>19511.8</v>
      </c>
      <c r="H56">
        <v>0.62145399999999995</v>
      </c>
      <c r="I56">
        <v>717</v>
      </c>
      <c r="J56">
        <v>307</v>
      </c>
      <c r="K56">
        <f>AVERAGE(F$3:F56)</f>
        <v>-4860.2001851851855</v>
      </c>
      <c r="L56">
        <f>STDEV(F$3:F56)/SQRT(COUNT(F$3:F56))</f>
        <v>0.17824430873029448</v>
      </c>
    </row>
    <row r="57" spans="3:12" x14ac:dyDescent="0.2">
      <c r="C57">
        <v>55</v>
      </c>
      <c r="D57">
        <v>100000</v>
      </c>
      <c r="E57">
        <v>399.93299999999999</v>
      </c>
      <c r="F57">
        <v>-4860.41</v>
      </c>
      <c r="G57">
        <v>19517.099999999999</v>
      </c>
      <c r="H57">
        <v>1.05847</v>
      </c>
      <c r="I57">
        <v>717</v>
      </c>
      <c r="J57">
        <v>307</v>
      </c>
      <c r="K57">
        <f>AVERAGE(F$3:F57)</f>
        <v>-4860.2039999999997</v>
      </c>
      <c r="L57">
        <f>STDEV(F$3:F57)/SQRT(COUNT(F$3:F57))</f>
        <v>0.17501507390586624</v>
      </c>
    </row>
    <row r="58" spans="3:12" x14ac:dyDescent="0.2">
      <c r="C58">
        <v>56</v>
      </c>
      <c r="D58">
        <v>100000</v>
      </c>
      <c r="E58">
        <v>400.495</v>
      </c>
      <c r="F58">
        <v>-4858.3100000000004</v>
      </c>
      <c r="G58">
        <v>19495</v>
      </c>
      <c r="H58">
        <v>0.32052700000000001</v>
      </c>
      <c r="I58">
        <v>717</v>
      </c>
      <c r="J58">
        <v>307</v>
      </c>
      <c r="K58">
        <f>AVERAGE(F$3:F58)</f>
        <v>-4860.1701785714276</v>
      </c>
      <c r="L58">
        <f>STDEV(F$3:F58)/SQRT(COUNT(F$3:F58))</f>
        <v>0.17515771947861489</v>
      </c>
    </row>
    <row r="59" spans="3:12" x14ac:dyDescent="0.2">
      <c r="C59">
        <v>57</v>
      </c>
      <c r="D59">
        <v>100000</v>
      </c>
      <c r="E59">
        <v>399.86599999999999</v>
      </c>
      <c r="F59">
        <v>-4861.8</v>
      </c>
      <c r="G59">
        <v>19512.7</v>
      </c>
      <c r="H59">
        <v>0.22911699999999999</v>
      </c>
      <c r="I59">
        <v>717</v>
      </c>
      <c r="J59">
        <v>307</v>
      </c>
      <c r="K59">
        <f>AVERAGE(F$3:F59)</f>
        <v>-4860.198771929824</v>
      </c>
      <c r="L59">
        <f>STDEV(F$3:F59)/SQRT(COUNT(F$3:F59))</f>
        <v>0.17441705092995385</v>
      </c>
    </row>
    <row r="60" spans="3:12" x14ac:dyDescent="0.2">
      <c r="C60">
        <v>58</v>
      </c>
      <c r="D60">
        <v>100000</v>
      </c>
      <c r="E60">
        <v>400.00900000000001</v>
      </c>
      <c r="F60">
        <v>-4857.37</v>
      </c>
      <c r="G60">
        <v>19497.3</v>
      </c>
      <c r="H60">
        <v>1.1347100000000001</v>
      </c>
      <c r="I60">
        <v>717</v>
      </c>
      <c r="J60">
        <v>307</v>
      </c>
      <c r="K60">
        <f>AVERAGE(F$3:F60)</f>
        <v>-4860.1499999999996</v>
      </c>
      <c r="L60">
        <f>STDEV(F$3:F60)/SQRT(COUNT(F$3:F60))</f>
        <v>0.17818809776502362</v>
      </c>
    </row>
    <row r="61" spans="3:12" x14ac:dyDescent="0.2">
      <c r="C61">
        <v>59</v>
      </c>
      <c r="D61">
        <v>100000</v>
      </c>
      <c r="E61">
        <v>399.99700000000001</v>
      </c>
      <c r="F61">
        <v>-4859.93</v>
      </c>
      <c r="G61">
        <v>19501.8</v>
      </c>
      <c r="H61">
        <v>0.57393099999999997</v>
      </c>
      <c r="I61">
        <v>717</v>
      </c>
      <c r="J61">
        <v>307</v>
      </c>
      <c r="K61">
        <f>AVERAGE(F$3:F61)</f>
        <v>-4860.1462711864397</v>
      </c>
      <c r="L61">
        <f>STDEV(F$3:F61)/SQRT(COUNT(F$3:F61))</f>
        <v>0.17518161208429794</v>
      </c>
    </row>
    <row r="62" spans="3:12" x14ac:dyDescent="0.2">
      <c r="C62">
        <v>60</v>
      </c>
      <c r="D62">
        <v>100000</v>
      </c>
      <c r="E62">
        <v>399.96899999999999</v>
      </c>
      <c r="F62">
        <v>-4860.8500000000004</v>
      </c>
      <c r="G62">
        <v>19501.5</v>
      </c>
      <c r="H62">
        <v>0.64660899999999999</v>
      </c>
      <c r="I62">
        <v>717</v>
      </c>
      <c r="J62">
        <v>307</v>
      </c>
      <c r="K62">
        <f>AVERAGE(F$3:F62)</f>
        <v>-4860.1579999999985</v>
      </c>
      <c r="L62">
        <f>STDEV(F$3:F62)/SQRT(COUNT(F$3:F62))</f>
        <v>0.17263605949959526</v>
      </c>
    </row>
    <row r="63" spans="3:12" x14ac:dyDescent="0.2">
      <c r="C63">
        <v>61</v>
      </c>
      <c r="D63">
        <v>100000</v>
      </c>
      <c r="E63">
        <v>399.59300000000002</v>
      </c>
      <c r="F63">
        <v>-4860.03</v>
      </c>
      <c r="G63">
        <v>19489.400000000001</v>
      </c>
      <c r="H63">
        <v>-0.27668500000000001</v>
      </c>
      <c r="I63">
        <v>717</v>
      </c>
      <c r="J63">
        <v>307</v>
      </c>
      <c r="K63">
        <f>AVERAGE(F$3:F63)</f>
        <v>-4860.155901639343</v>
      </c>
      <c r="L63">
        <f>STDEV(F$3:F63)/SQRT(COUNT(F$3:F63))</f>
        <v>0.1697953408143171</v>
      </c>
    </row>
    <row r="64" spans="3:12" x14ac:dyDescent="0.2">
      <c r="C64">
        <v>62</v>
      </c>
      <c r="D64">
        <v>100000</v>
      </c>
      <c r="E64">
        <v>399.97300000000001</v>
      </c>
      <c r="F64">
        <v>-4861.53</v>
      </c>
      <c r="G64">
        <v>19509.7</v>
      </c>
      <c r="H64">
        <v>0.39613799999999999</v>
      </c>
      <c r="I64">
        <v>717</v>
      </c>
      <c r="J64">
        <v>307</v>
      </c>
      <c r="K64">
        <f>AVERAGE(F$3:F64)</f>
        <v>-4860.1780645161289</v>
      </c>
      <c r="L64">
        <f>STDEV(F$3:F64)/SQRT(COUNT(F$3:F64))</f>
        <v>0.16849817833763844</v>
      </c>
    </row>
    <row r="65" spans="3:12" x14ac:dyDescent="0.2">
      <c r="C65">
        <v>63</v>
      </c>
      <c r="D65">
        <v>100000</v>
      </c>
      <c r="E65">
        <v>400.04199999999997</v>
      </c>
      <c r="F65">
        <v>-4858.5</v>
      </c>
      <c r="G65">
        <v>19483.7</v>
      </c>
      <c r="H65">
        <v>1.0632200000000001</v>
      </c>
      <c r="I65">
        <v>717</v>
      </c>
      <c r="J65">
        <v>307</v>
      </c>
      <c r="K65">
        <f>AVERAGE(F$3:F65)</f>
        <v>-4860.1514285714284</v>
      </c>
      <c r="L65">
        <f>STDEV(F$3:F65)/SQRT(COUNT(F$3:F65))</f>
        <v>0.16792792463476028</v>
      </c>
    </row>
    <row r="66" spans="3:12" x14ac:dyDescent="0.2">
      <c r="C66">
        <v>64</v>
      </c>
      <c r="D66">
        <v>100000</v>
      </c>
      <c r="E66">
        <v>399.93599999999998</v>
      </c>
      <c r="F66">
        <v>-4860.1899999999996</v>
      </c>
      <c r="G66">
        <v>19490.8</v>
      </c>
      <c r="H66">
        <v>0.64822199999999996</v>
      </c>
      <c r="I66">
        <v>717</v>
      </c>
      <c r="J66">
        <v>307</v>
      </c>
      <c r="K66">
        <f>AVERAGE(F$3:F66)</f>
        <v>-4860.1520312499997</v>
      </c>
      <c r="L66">
        <f>STDEV(F$3:F66)/SQRT(COUNT(F$3:F66))</f>
        <v>0.16528432388642877</v>
      </c>
    </row>
    <row r="67" spans="3:12" x14ac:dyDescent="0.2">
      <c r="C67">
        <v>65</v>
      </c>
      <c r="D67">
        <v>100000</v>
      </c>
      <c r="E67">
        <v>399.78899999999999</v>
      </c>
      <c r="F67">
        <v>-4858.1899999999996</v>
      </c>
      <c r="G67">
        <v>19497.099999999999</v>
      </c>
      <c r="H67">
        <v>0.102772</v>
      </c>
      <c r="I67">
        <v>717</v>
      </c>
      <c r="J67">
        <v>307</v>
      </c>
      <c r="K67">
        <f>AVERAGE(F$3:F67)</f>
        <v>-4860.1218461538456</v>
      </c>
      <c r="L67">
        <f>STDEV(F$3:F67)/SQRT(COUNT(F$3:F67))</f>
        <v>0.16549763133148274</v>
      </c>
    </row>
    <row r="68" spans="3:12" x14ac:dyDescent="0.2">
      <c r="C68">
        <v>66</v>
      </c>
      <c r="D68">
        <v>100000</v>
      </c>
      <c r="E68">
        <v>400.35399999999998</v>
      </c>
      <c r="F68">
        <v>-4859.3</v>
      </c>
      <c r="G68">
        <v>19480.8</v>
      </c>
      <c r="H68">
        <v>2.5830100000000002E-2</v>
      </c>
      <c r="I68">
        <v>717</v>
      </c>
      <c r="J68">
        <v>307</v>
      </c>
      <c r="K68">
        <f>AVERAGE(F$3:F68)</f>
        <v>-4860.1093939393932</v>
      </c>
      <c r="L68">
        <f>STDEV(F$3:F68)/SQRT(COUNT(F$3:F68))</f>
        <v>0.16344583140487448</v>
      </c>
    </row>
    <row r="69" spans="3:12" x14ac:dyDescent="0.2">
      <c r="C69">
        <v>67</v>
      </c>
      <c r="D69">
        <v>100000</v>
      </c>
      <c r="E69">
        <v>399.62099999999998</v>
      </c>
      <c r="F69">
        <v>-4859.4399999999996</v>
      </c>
      <c r="G69">
        <v>19506.8</v>
      </c>
      <c r="H69">
        <v>0.32381300000000002</v>
      </c>
      <c r="I69">
        <v>717</v>
      </c>
      <c r="J69">
        <v>307</v>
      </c>
      <c r="K69">
        <f>AVERAGE(F$3:F69)</f>
        <v>-4860.0994029850744</v>
      </c>
      <c r="L69">
        <f>STDEV(F$3:F69)/SQRT(COUNT(F$3:F69))</f>
        <v>0.16129758219663198</v>
      </c>
    </row>
    <row r="70" spans="3:12" x14ac:dyDescent="0.2">
      <c r="C70">
        <v>68</v>
      </c>
      <c r="D70">
        <v>100000</v>
      </c>
      <c r="E70">
        <v>400.21699999999998</v>
      </c>
      <c r="F70">
        <v>-4859.68</v>
      </c>
      <c r="G70">
        <v>19491.8</v>
      </c>
      <c r="H70">
        <v>0.78098800000000002</v>
      </c>
      <c r="I70">
        <v>717</v>
      </c>
      <c r="J70">
        <v>307</v>
      </c>
      <c r="K70">
        <f>AVERAGE(F$3:F70)</f>
        <v>-4860.0932352941172</v>
      </c>
      <c r="L70">
        <f>STDEV(F$3:F70)/SQRT(COUNT(F$3:F70))</f>
        <v>0.15902750453385334</v>
      </c>
    </row>
    <row r="71" spans="3:12" x14ac:dyDescent="0.2">
      <c r="C71">
        <v>69</v>
      </c>
      <c r="D71">
        <v>100000</v>
      </c>
      <c r="E71">
        <v>399.87099999999998</v>
      </c>
      <c r="F71">
        <v>-4861.68</v>
      </c>
      <c r="G71">
        <v>19484.2</v>
      </c>
      <c r="H71">
        <v>-6.7923499999999998E-2</v>
      </c>
      <c r="I71">
        <v>717</v>
      </c>
      <c r="J71">
        <v>307</v>
      </c>
      <c r="K71">
        <f>AVERAGE(F$3:F71)</f>
        <v>-4860.116231884057</v>
      </c>
      <c r="L71">
        <f>STDEV(F$3:F71)/SQRT(COUNT(F$3:F71))</f>
        <v>0.15838419806430817</v>
      </c>
    </row>
    <row r="72" spans="3:12" x14ac:dyDescent="0.2">
      <c r="C72">
        <v>70</v>
      </c>
      <c r="D72">
        <v>100000</v>
      </c>
      <c r="E72">
        <v>399.96600000000001</v>
      </c>
      <c r="F72">
        <v>-4861.18</v>
      </c>
      <c r="G72">
        <v>19496.099999999999</v>
      </c>
      <c r="H72">
        <v>9.3695000000000001E-2</v>
      </c>
      <c r="I72">
        <v>717</v>
      </c>
      <c r="J72">
        <v>307</v>
      </c>
      <c r="K72">
        <f>AVERAGE(F$3:F72)</f>
        <v>-4860.1314285714279</v>
      </c>
      <c r="L72">
        <f>STDEV(F$3:F72)/SQRT(COUNT(F$3:F72))</f>
        <v>0.15684311710628118</v>
      </c>
    </row>
    <row r="73" spans="3:12" x14ac:dyDescent="0.2">
      <c r="C73">
        <v>71</v>
      </c>
      <c r="D73">
        <v>100000</v>
      </c>
      <c r="E73">
        <v>399.74099999999999</v>
      </c>
      <c r="F73">
        <v>-4857.05</v>
      </c>
      <c r="G73">
        <v>19493</v>
      </c>
      <c r="H73">
        <v>0.31465599999999999</v>
      </c>
      <c r="I73">
        <v>717</v>
      </c>
      <c r="J73">
        <v>307</v>
      </c>
      <c r="K73">
        <f>AVERAGE(F$3:F73)</f>
        <v>-4860.0880281690133</v>
      </c>
      <c r="L73">
        <f>STDEV(F$3:F73)/SQRT(COUNT(F$3:F73))</f>
        <v>0.16059392028381783</v>
      </c>
    </row>
    <row r="74" spans="3:12" x14ac:dyDescent="0.2">
      <c r="C74">
        <v>72</v>
      </c>
      <c r="D74">
        <v>100000</v>
      </c>
      <c r="E74">
        <v>399.86500000000001</v>
      </c>
      <c r="F74">
        <v>-4860.2700000000004</v>
      </c>
      <c r="G74">
        <v>19502.2</v>
      </c>
      <c r="H74">
        <v>0.46534300000000001</v>
      </c>
      <c r="I74">
        <v>717</v>
      </c>
      <c r="J74">
        <v>307</v>
      </c>
      <c r="K74">
        <f>AVERAGE(F$3:F74)</f>
        <v>-4860.0905555555546</v>
      </c>
      <c r="L74">
        <f>STDEV(F$3:F74)/SQRT(COUNT(F$3:F74))</f>
        <v>0.15836790935654521</v>
      </c>
    </row>
    <row r="75" spans="3:12" x14ac:dyDescent="0.2">
      <c r="C75">
        <v>73</v>
      </c>
      <c r="D75">
        <v>100000</v>
      </c>
      <c r="E75">
        <v>400.14400000000001</v>
      </c>
      <c r="F75">
        <v>-4859.03</v>
      </c>
      <c r="G75">
        <v>19486.400000000001</v>
      </c>
      <c r="H75">
        <v>0.16705900000000001</v>
      </c>
      <c r="I75">
        <v>717</v>
      </c>
      <c r="J75">
        <v>307</v>
      </c>
      <c r="K75">
        <f>AVERAGE(F$3:F75)</f>
        <v>-4860.0760273972601</v>
      </c>
      <c r="L75">
        <f>STDEV(F$3:F75)/SQRT(COUNT(F$3:F75))</f>
        <v>0.15685766795303113</v>
      </c>
    </row>
    <row r="76" spans="3:12" x14ac:dyDescent="0.2">
      <c r="C76">
        <v>74</v>
      </c>
      <c r="D76">
        <v>100000</v>
      </c>
      <c r="E76">
        <v>400.327</v>
      </c>
      <c r="F76">
        <v>-4861.32</v>
      </c>
      <c r="G76">
        <v>19487.099999999999</v>
      </c>
      <c r="H76">
        <v>0.30362899999999998</v>
      </c>
      <c r="I76">
        <v>717</v>
      </c>
      <c r="J76">
        <v>307</v>
      </c>
      <c r="K76">
        <f>AVERAGE(F$3:F76)</f>
        <v>-4860.0928378378376</v>
      </c>
      <c r="L76">
        <f>STDEV(F$3:F76)/SQRT(COUNT(F$3:F76))</f>
        <v>0.15563398430405362</v>
      </c>
    </row>
    <row r="77" spans="3:12" x14ac:dyDescent="0.2">
      <c r="C77">
        <v>75</v>
      </c>
      <c r="D77">
        <v>100000</v>
      </c>
      <c r="E77">
        <v>400.464</v>
      </c>
      <c r="F77">
        <v>-4859.6099999999997</v>
      </c>
      <c r="G77">
        <v>19497.099999999999</v>
      </c>
      <c r="H77">
        <v>1.04983</v>
      </c>
      <c r="I77">
        <v>717</v>
      </c>
      <c r="J77">
        <v>307</v>
      </c>
      <c r="K77">
        <f>AVERAGE(F$3:F77)</f>
        <v>-4860.0864000000001</v>
      </c>
      <c r="L77">
        <f>STDEV(F$3:F77)/SQRT(COUNT(F$3:F77))</f>
        <v>0.15367974656572231</v>
      </c>
    </row>
    <row r="78" spans="3:12" x14ac:dyDescent="0.2">
      <c r="C78">
        <v>76</v>
      </c>
      <c r="D78">
        <v>100000</v>
      </c>
      <c r="E78">
        <v>399.77499999999998</v>
      </c>
      <c r="F78">
        <v>-4858.49</v>
      </c>
      <c r="G78">
        <v>19501.099999999999</v>
      </c>
      <c r="H78">
        <v>0.318687</v>
      </c>
      <c r="I78">
        <v>717</v>
      </c>
      <c r="J78">
        <v>307</v>
      </c>
      <c r="K78">
        <f>AVERAGE(F$3:F78)</f>
        <v>-4860.0653947368419</v>
      </c>
      <c r="L78">
        <f>STDEV(F$3:F78)/SQRT(COUNT(F$3:F78))</f>
        <v>0.15309204212183727</v>
      </c>
    </row>
    <row r="79" spans="3:12" x14ac:dyDescent="0.2">
      <c r="C79">
        <v>77</v>
      </c>
      <c r="D79">
        <v>100000</v>
      </c>
      <c r="E79">
        <v>399.649</v>
      </c>
      <c r="F79">
        <v>-4861.12</v>
      </c>
      <c r="G79">
        <v>19494.5</v>
      </c>
      <c r="H79">
        <v>0.70833800000000002</v>
      </c>
      <c r="I79">
        <v>717</v>
      </c>
      <c r="J79">
        <v>307</v>
      </c>
      <c r="K79">
        <f>AVERAGE(F$3:F79)</f>
        <v>-4860.0790909090902</v>
      </c>
      <c r="L79">
        <f>STDEV(F$3:F79)/SQRT(COUNT(F$3:F79))</f>
        <v>0.15171025260563642</v>
      </c>
    </row>
    <row r="80" spans="3:12" x14ac:dyDescent="0.2">
      <c r="C80">
        <v>78</v>
      </c>
      <c r="D80">
        <v>100000</v>
      </c>
      <c r="E80">
        <v>399.64100000000002</v>
      </c>
      <c r="F80">
        <v>-4860.1499999999996</v>
      </c>
      <c r="G80">
        <v>19493.099999999999</v>
      </c>
      <c r="H80">
        <v>9.6024999999999999E-2</v>
      </c>
      <c r="I80">
        <v>717</v>
      </c>
      <c r="J80">
        <v>307</v>
      </c>
      <c r="K80">
        <f>AVERAGE(F$3:F80)</f>
        <v>-4860.08</v>
      </c>
      <c r="L80">
        <f>STDEV(F$3:F80)/SQRT(COUNT(F$3:F80))</f>
        <v>0.14975537828964117</v>
      </c>
    </row>
    <row r="81" spans="3:12" x14ac:dyDescent="0.2">
      <c r="C81">
        <v>79</v>
      </c>
      <c r="D81">
        <v>100000</v>
      </c>
      <c r="E81">
        <v>400.23200000000003</v>
      </c>
      <c r="F81">
        <v>-4860.2</v>
      </c>
      <c r="G81">
        <v>19500.400000000001</v>
      </c>
      <c r="H81">
        <v>0.57525800000000005</v>
      </c>
      <c r="I81">
        <v>717</v>
      </c>
      <c r="J81">
        <v>307</v>
      </c>
      <c r="K81">
        <f>AVERAGE(F$3:F81)</f>
        <v>-4860.081518987342</v>
      </c>
      <c r="L81">
        <f>STDEV(F$3:F81)/SQRT(COUNT(F$3:F81))</f>
        <v>0.14785539140501452</v>
      </c>
    </row>
    <row r="82" spans="3:12" x14ac:dyDescent="0.2">
      <c r="C82">
        <v>80</v>
      </c>
      <c r="D82">
        <v>100000</v>
      </c>
      <c r="E82">
        <v>399.98</v>
      </c>
      <c r="F82">
        <v>-4859.2700000000004</v>
      </c>
      <c r="G82">
        <v>19523.400000000001</v>
      </c>
      <c r="H82">
        <v>0.26518999999999998</v>
      </c>
      <c r="I82">
        <v>717</v>
      </c>
      <c r="J82">
        <v>307</v>
      </c>
      <c r="K82">
        <f>AVERAGE(F$3:F82)</f>
        <v>-4860.0713750000004</v>
      </c>
      <c r="L82">
        <f>STDEV(F$3:F82)/SQRT(COUNT(F$3:F82))</f>
        <v>0.1463474865774323</v>
      </c>
    </row>
    <row r="83" spans="3:12" x14ac:dyDescent="0.2">
      <c r="C83">
        <v>81</v>
      </c>
      <c r="D83">
        <v>100000</v>
      </c>
      <c r="E83">
        <v>399.91500000000002</v>
      </c>
      <c r="F83">
        <v>-4859.7700000000004</v>
      </c>
      <c r="G83">
        <v>19502.599999999999</v>
      </c>
      <c r="H83">
        <v>9.3502199999999994E-2</v>
      </c>
      <c r="I83">
        <v>717</v>
      </c>
      <c r="J83">
        <v>307</v>
      </c>
      <c r="K83">
        <f>AVERAGE(F$3:F83)</f>
        <v>-4860.0676543209884</v>
      </c>
      <c r="L83">
        <f>STDEV(F$3:F83)/SQRT(COUNT(F$3:F83))</f>
        <v>0.1445773183298856</v>
      </c>
    </row>
    <row r="84" spans="3:12" x14ac:dyDescent="0.2">
      <c r="C84">
        <v>82</v>
      </c>
      <c r="D84">
        <v>100000</v>
      </c>
      <c r="E84">
        <v>400.41800000000001</v>
      </c>
      <c r="F84">
        <v>-4860.6000000000004</v>
      </c>
      <c r="G84">
        <v>19481.5</v>
      </c>
      <c r="H84">
        <v>0.536744</v>
      </c>
      <c r="I84">
        <v>717</v>
      </c>
      <c r="J84">
        <v>307</v>
      </c>
      <c r="K84">
        <f>AVERAGE(F$3:F84)</f>
        <v>-4860.0741463414633</v>
      </c>
      <c r="L84">
        <f>STDEV(F$3:F84)/SQRT(COUNT(F$3:F84))</f>
        <v>0.1429507879283356</v>
      </c>
    </row>
    <row r="85" spans="3:12" x14ac:dyDescent="0.2">
      <c r="C85">
        <v>83</v>
      </c>
      <c r="D85">
        <v>100000</v>
      </c>
      <c r="E85">
        <v>399.89299999999997</v>
      </c>
      <c r="F85">
        <v>-4858.0200000000004</v>
      </c>
      <c r="G85">
        <v>19492</v>
      </c>
      <c r="H85">
        <v>0.26649400000000001</v>
      </c>
      <c r="I85">
        <v>717</v>
      </c>
      <c r="J85">
        <v>307</v>
      </c>
      <c r="K85">
        <f>AVERAGE(F$3:F85)</f>
        <v>-4860.0493975903619</v>
      </c>
      <c r="L85">
        <f>STDEV(F$3:F85)/SQRT(COUNT(F$3:F85))</f>
        <v>0.14337022198623645</v>
      </c>
    </row>
    <row r="86" spans="3:12" x14ac:dyDescent="0.2">
      <c r="C86">
        <v>84</v>
      </c>
      <c r="D86">
        <v>100000</v>
      </c>
      <c r="E86">
        <v>399.69799999999998</v>
      </c>
      <c r="F86">
        <v>-4860.68</v>
      </c>
      <c r="G86">
        <v>19505.900000000001</v>
      </c>
      <c r="H86">
        <v>1.3584799999999999</v>
      </c>
      <c r="I86">
        <v>717</v>
      </c>
      <c r="J86">
        <v>307</v>
      </c>
      <c r="K86">
        <f>AVERAGE(F$3:F86)</f>
        <v>-4860.0569047619047</v>
      </c>
      <c r="L86">
        <f>STDEV(F$3:F86)/SQRT(COUNT(F$3:F86))</f>
        <v>0.14185194015492469</v>
      </c>
    </row>
    <row r="87" spans="3:12" x14ac:dyDescent="0.2">
      <c r="C87">
        <v>85</v>
      </c>
      <c r="D87">
        <v>100000</v>
      </c>
      <c r="E87">
        <v>400.08800000000002</v>
      </c>
      <c r="F87">
        <v>-4859.82</v>
      </c>
      <c r="G87">
        <v>19474.400000000001</v>
      </c>
      <c r="H87">
        <v>0.57131799999999999</v>
      </c>
      <c r="I87">
        <v>717</v>
      </c>
      <c r="J87">
        <v>307</v>
      </c>
      <c r="K87">
        <f>AVERAGE(F$3:F87)</f>
        <v>-4860.0541176470597</v>
      </c>
      <c r="L87">
        <f>STDEV(F$3:F87)/SQRT(COUNT(F$3:F87))</f>
        <v>0.14020086571912943</v>
      </c>
    </row>
    <row r="88" spans="3:12" x14ac:dyDescent="0.2">
      <c r="C88">
        <v>86</v>
      </c>
      <c r="D88">
        <v>100000</v>
      </c>
      <c r="E88">
        <v>400.24599999999998</v>
      </c>
      <c r="F88">
        <v>-4862.09</v>
      </c>
      <c r="G88">
        <v>19508.099999999999</v>
      </c>
      <c r="H88">
        <v>0.64722800000000003</v>
      </c>
      <c r="I88">
        <v>717</v>
      </c>
      <c r="J88">
        <v>307</v>
      </c>
      <c r="K88">
        <f>AVERAGE(F$3:F88)</f>
        <v>-4860.0777906976755</v>
      </c>
      <c r="L88">
        <f>STDEV(F$3:F88)/SQRT(COUNT(F$3:F88))</f>
        <v>0.14056874908466738</v>
      </c>
    </row>
    <row r="89" spans="3:12" x14ac:dyDescent="0.2">
      <c r="C89">
        <v>87</v>
      </c>
      <c r="D89">
        <v>100000</v>
      </c>
      <c r="E89">
        <v>400.75700000000001</v>
      </c>
      <c r="F89">
        <v>-4858.2299999999996</v>
      </c>
      <c r="G89">
        <v>19505.099999999999</v>
      </c>
      <c r="H89">
        <v>0.75052600000000003</v>
      </c>
      <c r="I89">
        <v>717</v>
      </c>
      <c r="J89">
        <v>307</v>
      </c>
      <c r="K89">
        <f>AVERAGE(F$3:F89)</f>
        <v>-4860.0565517241384</v>
      </c>
      <c r="L89">
        <f>STDEV(F$3:F89)/SQRT(COUNT(F$3:F89))</f>
        <v>0.14055754748003049</v>
      </c>
    </row>
    <row r="90" spans="3:12" x14ac:dyDescent="0.2">
      <c r="C90">
        <v>88</v>
      </c>
      <c r="D90">
        <v>100000</v>
      </c>
      <c r="E90">
        <v>399.774</v>
      </c>
      <c r="F90">
        <v>-4858.63</v>
      </c>
      <c r="G90">
        <v>19490</v>
      </c>
      <c r="H90">
        <v>-6.2438800000000003E-2</v>
      </c>
      <c r="I90">
        <v>717</v>
      </c>
      <c r="J90">
        <v>307</v>
      </c>
      <c r="K90">
        <f>AVERAGE(F$3:F90)</f>
        <v>-4860.0403409090914</v>
      </c>
      <c r="L90">
        <f>STDEV(F$3:F90)/SQRT(COUNT(F$3:F90))</f>
        <v>0.13989354895146225</v>
      </c>
    </row>
    <row r="91" spans="3:12" x14ac:dyDescent="0.2">
      <c r="C91">
        <v>89</v>
      </c>
      <c r="D91">
        <v>100000</v>
      </c>
      <c r="E91">
        <v>400.07600000000002</v>
      </c>
      <c r="F91">
        <v>-4861.99</v>
      </c>
      <c r="G91">
        <v>19508.2</v>
      </c>
      <c r="H91">
        <v>1.23411</v>
      </c>
      <c r="I91">
        <v>717</v>
      </c>
      <c r="J91">
        <v>307</v>
      </c>
      <c r="K91">
        <f>AVERAGE(F$3:F91)</f>
        <v>-4860.0622471910119</v>
      </c>
      <c r="L91">
        <f>STDEV(F$3:F91)/SQRT(COUNT(F$3:F91))</f>
        <v>0.14003681779199434</v>
      </c>
    </row>
    <row r="92" spans="3:12" x14ac:dyDescent="0.2">
      <c r="C92">
        <v>90</v>
      </c>
      <c r="D92">
        <v>100000</v>
      </c>
      <c r="E92">
        <v>400.38900000000001</v>
      </c>
      <c r="F92">
        <v>-4862.2</v>
      </c>
      <c r="G92">
        <v>19518.7</v>
      </c>
      <c r="H92">
        <v>0.89883500000000005</v>
      </c>
      <c r="I92">
        <v>717</v>
      </c>
      <c r="J92">
        <v>307</v>
      </c>
      <c r="K92">
        <f>AVERAGE(F$3:F92)</f>
        <v>-4860.0860000000002</v>
      </c>
      <c r="L92">
        <f>STDEV(F$3:F92)/SQRT(COUNT(F$3:F92))</f>
        <v>0.14049456074169719</v>
      </c>
    </row>
    <row r="93" spans="3:12" x14ac:dyDescent="0.2">
      <c r="C93">
        <v>91</v>
      </c>
      <c r="D93">
        <v>100000</v>
      </c>
      <c r="E93">
        <v>399.78</v>
      </c>
      <c r="F93">
        <v>-4858.71</v>
      </c>
      <c r="G93">
        <v>19497.400000000001</v>
      </c>
      <c r="H93">
        <v>0.72616099999999995</v>
      </c>
      <c r="I93">
        <v>717</v>
      </c>
      <c r="J93">
        <v>307</v>
      </c>
      <c r="K93">
        <f>AVERAGE(F$3:F93)</f>
        <v>-4860.0708791208799</v>
      </c>
      <c r="L93">
        <f>STDEV(F$3:F93)/SQRT(COUNT(F$3:F93))</f>
        <v>0.13976245749947194</v>
      </c>
    </row>
    <row r="94" spans="3:12" x14ac:dyDescent="0.2">
      <c r="C94">
        <v>92</v>
      </c>
      <c r="D94">
        <v>100000</v>
      </c>
      <c r="E94">
        <v>400.38400000000001</v>
      </c>
      <c r="F94">
        <v>-4857.76</v>
      </c>
      <c r="G94">
        <v>19497.2</v>
      </c>
      <c r="H94">
        <v>0.90769299999999997</v>
      </c>
      <c r="I94">
        <v>717</v>
      </c>
      <c r="J94">
        <v>307</v>
      </c>
      <c r="K94">
        <f>AVERAGE(F$3:F94)</f>
        <v>-4860.045760869566</v>
      </c>
      <c r="L94">
        <f>STDEV(F$3:F94)/SQRT(COUNT(F$3:F94))</f>
        <v>0.14049850107047157</v>
      </c>
    </row>
    <row r="95" spans="3:12" x14ac:dyDescent="0.2">
      <c r="C95">
        <v>93</v>
      </c>
      <c r="D95">
        <v>100000</v>
      </c>
      <c r="E95">
        <v>399.69600000000003</v>
      </c>
      <c r="F95">
        <v>-4858.6899999999996</v>
      </c>
      <c r="G95">
        <v>19498</v>
      </c>
      <c r="H95">
        <v>-0.27781699999999998</v>
      </c>
      <c r="I95">
        <v>717</v>
      </c>
      <c r="J95">
        <v>307</v>
      </c>
      <c r="K95">
        <f>AVERAGE(F$3:F95)</f>
        <v>-4860.0311827956994</v>
      </c>
      <c r="L95">
        <f>STDEV(F$3:F95)/SQRT(COUNT(F$3:F95))</f>
        <v>0.1397420358851377</v>
      </c>
    </row>
    <row r="96" spans="3:12" x14ac:dyDescent="0.2">
      <c r="C96">
        <v>94</v>
      </c>
      <c r="D96">
        <v>100000</v>
      </c>
      <c r="E96">
        <v>399.66399999999999</v>
      </c>
      <c r="F96">
        <v>-4859.08</v>
      </c>
      <c r="G96">
        <v>19510.900000000001</v>
      </c>
      <c r="H96">
        <v>0.68829799999999997</v>
      </c>
      <c r="I96">
        <v>717</v>
      </c>
      <c r="J96">
        <v>307</v>
      </c>
      <c r="K96">
        <f>AVERAGE(F$3:F96)</f>
        <v>-4860.0210638297885</v>
      </c>
      <c r="L96">
        <f>STDEV(F$3:F96)/SQRT(COUNT(F$3:F96))</f>
        <v>0.13861725787029827</v>
      </c>
    </row>
    <row r="97" spans="3:14" x14ac:dyDescent="0.2">
      <c r="C97">
        <v>95</v>
      </c>
      <c r="D97">
        <v>100000</v>
      </c>
      <c r="E97">
        <v>400.28300000000002</v>
      </c>
      <c r="F97">
        <v>-4859.92</v>
      </c>
      <c r="G97">
        <v>19496.7</v>
      </c>
      <c r="H97">
        <v>0.85393399999999997</v>
      </c>
      <c r="I97">
        <v>717</v>
      </c>
      <c r="J97">
        <v>307</v>
      </c>
      <c r="K97">
        <f>AVERAGE(F$3:F97)</f>
        <v>-4860.0200000000004</v>
      </c>
      <c r="L97">
        <f>STDEV(F$3:F97)/SQRT(COUNT(F$3:F97))</f>
        <v>0.1371544931207237</v>
      </c>
    </row>
    <row r="98" spans="3:14" x14ac:dyDescent="0.2">
      <c r="C98">
        <v>96</v>
      </c>
      <c r="D98">
        <v>100000</v>
      </c>
      <c r="E98">
        <v>399.97800000000001</v>
      </c>
      <c r="F98">
        <v>-4859.17</v>
      </c>
      <c r="G98">
        <v>19510.7</v>
      </c>
      <c r="H98">
        <v>1.1424300000000001</v>
      </c>
      <c r="I98">
        <v>717</v>
      </c>
      <c r="J98">
        <v>307</v>
      </c>
      <c r="K98">
        <f>AVERAGE(F$3:F98)</f>
        <v>-4860.011145833334</v>
      </c>
      <c r="L98">
        <f>STDEV(F$3:F98)/SQRT(COUNT(F$3:F98))</f>
        <v>0.13600679402789781</v>
      </c>
    </row>
    <row r="99" spans="3:14" x14ac:dyDescent="0.2">
      <c r="C99">
        <v>97</v>
      </c>
      <c r="D99">
        <v>100000</v>
      </c>
      <c r="E99">
        <v>399.12099999999998</v>
      </c>
      <c r="F99">
        <v>-4862.3900000000003</v>
      </c>
      <c r="G99">
        <v>19501.2</v>
      </c>
      <c r="H99">
        <v>0.96872499999999995</v>
      </c>
      <c r="I99">
        <v>717</v>
      </c>
      <c r="J99">
        <v>307</v>
      </c>
      <c r="K99">
        <f>AVERAGE(F$3:F99)</f>
        <v>-4860.0356701030933</v>
      </c>
      <c r="L99">
        <f>STDEV(F$3:F99)/SQRT(COUNT(F$3:F99))</f>
        <v>0.13681333597532816</v>
      </c>
    </row>
    <row r="100" spans="3:14" x14ac:dyDescent="0.2">
      <c r="C100">
        <v>98</v>
      </c>
      <c r="D100">
        <v>100000</v>
      </c>
      <c r="E100">
        <v>400.11599999999999</v>
      </c>
      <c r="F100">
        <v>-4862.3599999999997</v>
      </c>
      <c r="G100">
        <v>19499.5</v>
      </c>
      <c r="H100">
        <v>0.463978</v>
      </c>
      <c r="I100">
        <v>717</v>
      </c>
      <c r="J100">
        <v>307</v>
      </c>
      <c r="K100">
        <f>AVERAGE(F$3:F100)</f>
        <v>-4860.0593877551028</v>
      </c>
      <c r="L100">
        <f>STDEV(F$3:F100)/SQRT(COUNT(F$3:F100))</f>
        <v>0.1374715177222641</v>
      </c>
    </row>
    <row r="101" spans="3:14" x14ac:dyDescent="0.2">
      <c r="C101">
        <v>99</v>
      </c>
      <c r="D101">
        <v>100000</v>
      </c>
      <c r="E101">
        <v>400.31900000000002</v>
      </c>
      <c r="F101">
        <v>-4859.6099999999997</v>
      </c>
      <c r="G101">
        <v>19491.8</v>
      </c>
      <c r="H101">
        <v>1.276</v>
      </c>
      <c r="I101">
        <v>717</v>
      </c>
      <c r="J101">
        <v>307</v>
      </c>
      <c r="K101">
        <f>AVERAGE(F$3:F101)</f>
        <v>-4860.0548484848487</v>
      </c>
      <c r="L101">
        <f>STDEV(F$3:F101)/SQRT(COUNT(F$3:F101))</f>
        <v>0.13615152196483452</v>
      </c>
      <c r="N101" t="s">
        <v>33</v>
      </c>
    </row>
    <row r="102" spans="3:14" x14ac:dyDescent="0.2">
      <c r="C102">
        <v>100</v>
      </c>
      <c r="D102">
        <v>100000</v>
      </c>
      <c r="E102">
        <v>400.02300000000002</v>
      </c>
      <c r="F102">
        <v>-4857.97</v>
      </c>
      <c r="G102">
        <v>19493.3</v>
      </c>
      <c r="H102">
        <v>1.25865</v>
      </c>
      <c r="I102">
        <v>717</v>
      </c>
      <c r="J102">
        <v>307</v>
      </c>
      <c r="K102">
        <f>AVERAGE(F$3:F102)</f>
        <v>-4860.0340000000006</v>
      </c>
      <c r="L102">
        <f>STDEV(F$3:F102)/SQRT(COUNT(F$3:F102))</f>
        <v>0.13638603856389184</v>
      </c>
      <c r="N102">
        <f>K102-K52</f>
        <v>0.18239999999877909</v>
      </c>
    </row>
    <row r="103" spans="3:14" x14ac:dyDescent="0.2">
      <c r="C103">
        <v>101</v>
      </c>
      <c r="D103">
        <v>100000</v>
      </c>
      <c r="E103">
        <v>400.01299999999998</v>
      </c>
      <c r="F103">
        <v>-4859.43</v>
      </c>
      <c r="G103">
        <v>19490.599999999999</v>
      </c>
      <c r="H103">
        <v>1.3383499999999999</v>
      </c>
      <c r="I103">
        <v>717</v>
      </c>
      <c r="J103">
        <v>307</v>
      </c>
      <c r="K103">
        <f>AVERAGE(F$3:F103)</f>
        <v>-4860.02801980198</v>
      </c>
      <c r="L103">
        <f>STDEV(F$3:F103)/SQRT(COUNT(F$3:F103))</f>
        <v>0.13516129123955573</v>
      </c>
    </row>
    <row r="104" spans="3:14" x14ac:dyDescent="0.2">
      <c r="C104">
        <v>102</v>
      </c>
      <c r="D104">
        <v>100000</v>
      </c>
      <c r="E104">
        <v>399.96300000000002</v>
      </c>
      <c r="F104">
        <v>-4861.2</v>
      </c>
      <c r="G104">
        <v>19495.5</v>
      </c>
      <c r="H104">
        <v>0.24578900000000001</v>
      </c>
      <c r="I104">
        <v>717</v>
      </c>
      <c r="J104">
        <v>307</v>
      </c>
      <c r="K104">
        <f>AVERAGE(F$3:F104)</f>
        <v>-4860.0395098039216</v>
      </c>
      <c r="L104">
        <f>STDEV(F$3:F104)/SQRT(COUNT(F$3:F104))</f>
        <v>0.13432195445304973</v>
      </c>
    </row>
    <row r="105" spans="3:14" x14ac:dyDescent="0.2">
      <c r="C105">
        <v>103</v>
      </c>
      <c r="D105">
        <v>100000</v>
      </c>
      <c r="E105">
        <v>400.58199999999999</v>
      </c>
      <c r="F105">
        <v>-4860.91</v>
      </c>
      <c r="G105">
        <v>19500.5</v>
      </c>
      <c r="H105">
        <v>0.60951</v>
      </c>
      <c r="I105">
        <v>717</v>
      </c>
      <c r="J105">
        <v>307</v>
      </c>
      <c r="K105">
        <f>AVERAGE(F$3:F105)</f>
        <v>-4860.0479611650489</v>
      </c>
      <c r="L105">
        <f>STDEV(F$3:F105)/SQRT(COUNT(F$3:F105))</f>
        <v>0.13327968837236409</v>
      </c>
    </row>
    <row r="106" spans="3:14" x14ac:dyDescent="0.2">
      <c r="C106">
        <v>104</v>
      </c>
      <c r="D106">
        <v>100000</v>
      </c>
      <c r="E106">
        <v>399.78300000000002</v>
      </c>
      <c r="F106">
        <v>-4861.1000000000004</v>
      </c>
      <c r="G106">
        <v>19493.2</v>
      </c>
      <c r="H106">
        <v>0.63527400000000001</v>
      </c>
      <c r="I106">
        <v>717</v>
      </c>
      <c r="J106">
        <v>307</v>
      </c>
      <c r="K106">
        <f>AVERAGE(F$3:F106)</f>
        <v>-4860.0580769230764</v>
      </c>
      <c r="L106">
        <f>STDEV(F$3:F106)/SQRT(COUNT(F$3:F106))</f>
        <v>0.13237899606155398</v>
      </c>
    </row>
    <row r="107" spans="3:14" x14ac:dyDescent="0.2">
      <c r="C107">
        <v>105</v>
      </c>
      <c r="D107">
        <v>100000</v>
      </c>
      <c r="E107">
        <v>400.226</v>
      </c>
      <c r="F107">
        <v>-4858.16</v>
      </c>
      <c r="G107">
        <v>19483.900000000001</v>
      </c>
      <c r="H107">
        <v>0.71509900000000004</v>
      </c>
      <c r="I107">
        <v>717</v>
      </c>
      <c r="J107">
        <v>307</v>
      </c>
      <c r="K107">
        <f>AVERAGE(F$3:F107)</f>
        <v>-4860.04</v>
      </c>
      <c r="L107">
        <f>STDEV(F$3:F107)/SQRT(COUNT(F$3:F107))</f>
        <v>0.13235248198344973</v>
      </c>
    </row>
    <row r="108" spans="3:14" x14ac:dyDescent="0.2">
      <c r="C108">
        <v>106</v>
      </c>
      <c r="D108">
        <v>100000</v>
      </c>
      <c r="E108">
        <v>399.815</v>
      </c>
      <c r="F108">
        <v>-4860.08</v>
      </c>
      <c r="G108">
        <v>19477.3</v>
      </c>
      <c r="H108">
        <v>0.655385</v>
      </c>
      <c r="I108">
        <v>717</v>
      </c>
      <c r="J108">
        <v>307</v>
      </c>
      <c r="K108">
        <f>AVERAGE(F$3:F108)</f>
        <v>-4860.0403773584903</v>
      </c>
      <c r="L108">
        <f>STDEV(F$3:F108)/SQRT(COUNT(F$3:F108))</f>
        <v>0.13109847087627291</v>
      </c>
    </row>
    <row r="109" spans="3:14" x14ac:dyDescent="0.2">
      <c r="C109">
        <v>107</v>
      </c>
      <c r="D109">
        <v>100000</v>
      </c>
      <c r="E109">
        <v>400.36900000000003</v>
      </c>
      <c r="F109">
        <v>-4857.93</v>
      </c>
      <c r="G109">
        <v>19506.8</v>
      </c>
      <c r="H109">
        <v>0.79322599999999999</v>
      </c>
      <c r="I109">
        <v>717</v>
      </c>
      <c r="J109">
        <v>307</v>
      </c>
      <c r="K109">
        <f>AVERAGE(F$3:F109)</f>
        <v>-4860.0206542056076</v>
      </c>
      <c r="L109">
        <f>STDEV(F$3:F109)/SQRT(COUNT(F$3:F109))</f>
        <v>0.13135662548252375</v>
      </c>
    </row>
    <row r="110" spans="3:14" x14ac:dyDescent="0.2">
      <c r="C110">
        <v>108</v>
      </c>
      <c r="D110">
        <v>100000</v>
      </c>
      <c r="E110">
        <v>400.161</v>
      </c>
      <c r="F110">
        <v>-4860.28</v>
      </c>
      <c r="G110">
        <v>19489.2</v>
      </c>
      <c r="H110">
        <v>-0.33733800000000003</v>
      </c>
      <c r="I110">
        <v>717</v>
      </c>
      <c r="J110">
        <v>307</v>
      </c>
      <c r="K110">
        <f>AVERAGE(F$3:F110)</f>
        <v>-4860.0230555555554</v>
      </c>
      <c r="L110">
        <f>STDEV(F$3:F110)/SQRT(COUNT(F$3:F110))</f>
        <v>0.13015683076276752</v>
      </c>
    </row>
    <row r="111" spans="3:14" x14ac:dyDescent="0.2">
      <c r="C111">
        <v>109</v>
      </c>
      <c r="D111">
        <v>100000</v>
      </c>
      <c r="E111">
        <v>400.07299999999998</v>
      </c>
      <c r="F111">
        <v>-4858.95</v>
      </c>
      <c r="G111">
        <v>19489</v>
      </c>
      <c r="H111">
        <v>1.0704</v>
      </c>
      <c r="I111">
        <v>717</v>
      </c>
      <c r="J111">
        <v>307</v>
      </c>
      <c r="K111">
        <f>AVERAGE(F$3:F111)</f>
        <v>-4860.0132110091736</v>
      </c>
      <c r="L111">
        <f>STDEV(F$3:F111)/SQRT(COUNT(F$3:F111))</f>
        <v>0.12933242172705506</v>
      </c>
    </row>
    <row r="112" spans="3:14" x14ac:dyDescent="0.2">
      <c r="C112">
        <v>110</v>
      </c>
      <c r="D112">
        <v>100000</v>
      </c>
      <c r="E112">
        <v>399.46800000000002</v>
      </c>
      <c r="F112">
        <v>-4861.34</v>
      </c>
      <c r="G112">
        <v>19486.599999999999</v>
      </c>
      <c r="H112">
        <v>0.69465900000000003</v>
      </c>
      <c r="I112">
        <v>717</v>
      </c>
      <c r="J112">
        <v>307</v>
      </c>
      <c r="K112">
        <f>AVERAGE(F$3:F112)</f>
        <v>-4860.0252727272718</v>
      </c>
      <c r="L112">
        <f>STDEV(F$3:F112)/SQRT(COUNT(F$3:F112))</f>
        <v>0.12871765748194011</v>
      </c>
    </row>
    <row r="113" spans="3:12" x14ac:dyDescent="0.2">
      <c r="C113">
        <v>111</v>
      </c>
      <c r="D113">
        <v>100000</v>
      </c>
      <c r="E113">
        <v>400.23599999999999</v>
      </c>
      <c r="F113">
        <v>-4860.6099999999997</v>
      </c>
      <c r="G113">
        <v>19493.400000000001</v>
      </c>
      <c r="H113">
        <v>0.30129499999999998</v>
      </c>
      <c r="I113">
        <v>717</v>
      </c>
      <c r="J113">
        <v>307</v>
      </c>
      <c r="K113">
        <f>AVERAGE(F$3:F113)</f>
        <v>-4860.0305405405397</v>
      </c>
      <c r="L113">
        <f>STDEV(F$3:F113)/SQRT(COUNT(F$3:F113))</f>
        <v>0.1276614994477272</v>
      </c>
    </row>
    <row r="114" spans="3:12" x14ac:dyDescent="0.2">
      <c r="C114">
        <v>112</v>
      </c>
      <c r="D114">
        <v>100000</v>
      </c>
      <c r="E114">
        <v>399.59100000000001</v>
      </c>
      <c r="F114">
        <v>-4859.41</v>
      </c>
      <c r="G114">
        <v>19498.099999999999</v>
      </c>
      <c r="H114">
        <v>0.49482599999999999</v>
      </c>
      <c r="I114">
        <v>717</v>
      </c>
      <c r="J114">
        <v>307</v>
      </c>
      <c r="K114">
        <f>AVERAGE(F$3:F114)</f>
        <v>-4860.0249999999996</v>
      </c>
      <c r="L114">
        <f>STDEV(F$3:F114)/SQRT(COUNT(F$3:F114))</f>
        <v>0.12663779051740379</v>
      </c>
    </row>
    <row r="115" spans="3:12" x14ac:dyDescent="0.2">
      <c r="C115">
        <v>113</v>
      </c>
      <c r="D115">
        <v>100000</v>
      </c>
      <c r="E115">
        <v>400.32400000000001</v>
      </c>
      <c r="F115">
        <v>-4858</v>
      </c>
      <c r="G115">
        <v>19486.3</v>
      </c>
      <c r="H115">
        <v>0.96826699999999999</v>
      </c>
      <c r="I115">
        <v>717</v>
      </c>
      <c r="J115">
        <v>307</v>
      </c>
      <c r="K115">
        <f>AVERAGE(F$3:F115)</f>
        <v>-4860.0070796460168</v>
      </c>
      <c r="L115">
        <f>STDEV(F$3:F115)/SQRT(COUNT(F$3:F115))</f>
        <v>0.12678495993357822</v>
      </c>
    </row>
    <row r="116" spans="3:12" x14ac:dyDescent="0.2">
      <c r="C116">
        <v>114</v>
      </c>
      <c r="D116">
        <v>100000</v>
      </c>
      <c r="E116">
        <v>399.98200000000003</v>
      </c>
      <c r="F116">
        <v>-4858.25</v>
      </c>
      <c r="G116">
        <v>19500.400000000001</v>
      </c>
      <c r="H116">
        <v>0.63016399999999995</v>
      </c>
      <c r="I116">
        <v>717</v>
      </c>
      <c r="J116">
        <v>307</v>
      </c>
      <c r="K116">
        <f>AVERAGE(F$3:F116)</f>
        <v>-4859.9916666666659</v>
      </c>
      <c r="L116">
        <f>STDEV(F$3:F116)/SQRT(COUNT(F$3:F116))</f>
        <v>0.12660955146829769</v>
      </c>
    </row>
    <row r="117" spans="3:12" x14ac:dyDescent="0.2">
      <c r="C117">
        <v>115</v>
      </c>
      <c r="D117">
        <v>100000</v>
      </c>
      <c r="E117">
        <v>399.97800000000001</v>
      </c>
      <c r="F117">
        <v>-4859.51</v>
      </c>
      <c r="G117">
        <v>19491.5</v>
      </c>
      <c r="H117">
        <v>0.51386500000000002</v>
      </c>
      <c r="I117">
        <v>717</v>
      </c>
      <c r="J117">
        <v>307</v>
      </c>
      <c r="K117">
        <f>AVERAGE(F$3:F117)</f>
        <v>-4859.9874782608695</v>
      </c>
      <c r="L117">
        <f>STDEV(F$3:F117)/SQRT(COUNT(F$3:F117))</f>
        <v>0.12557363987295278</v>
      </c>
    </row>
    <row r="118" spans="3:12" x14ac:dyDescent="0.2">
      <c r="C118">
        <v>116</v>
      </c>
      <c r="D118">
        <v>100000</v>
      </c>
      <c r="E118">
        <v>400.90699999999998</v>
      </c>
      <c r="F118">
        <v>-4858.83</v>
      </c>
      <c r="G118">
        <v>19513.7</v>
      </c>
      <c r="H118">
        <v>1.26959</v>
      </c>
      <c r="I118">
        <v>717</v>
      </c>
      <c r="J118">
        <v>307</v>
      </c>
      <c r="K118">
        <f>AVERAGE(F$3:F118)</f>
        <v>-4859.9774999999991</v>
      </c>
      <c r="L118">
        <f>STDEV(F$3:F118)/SQRT(COUNT(F$3:F118))</f>
        <v>0.12488566735236208</v>
      </c>
    </row>
    <row r="119" spans="3:12" x14ac:dyDescent="0.2">
      <c r="C119">
        <v>117</v>
      </c>
      <c r="D119">
        <v>100000</v>
      </c>
      <c r="E119">
        <v>399.315</v>
      </c>
      <c r="F119">
        <v>-4859.74</v>
      </c>
      <c r="G119">
        <v>19515.7</v>
      </c>
      <c r="H119">
        <v>0.35001500000000002</v>
      </c>
      <c r="I119">
        <v>717</v>
      </c>
      <c r="J119">
        <v>307</v>
      </c>
      <c r="K119">
        <f>AVERAGE(F$3:F119)</f>
        <v>-4859.9754700854692</v>
      </c>
      <c r="L119">
        <f>STDEV(F$3:F119)/SQRT(COUNT(F$3:F119))</f>
        <v>0.12383030656327901</v>
      </c>
    </row>
    <row r="120" spans="3:12" x14ac:dyDescent="0.2">
      <c r="C120">
        <v>118</v>
      </c>
      <c r="D120">
        <v>100000</v>
      </c>
      <c r="E120">
        <v>399.72199999999998</v>
      </c>
      <c r="F120">
        <v>-4859.4399999999996</v>
      </c>
      <c r="G120">
        <v>19490.5</v>
      </c>
      <c r="H120">
        <v>0.81042499999999995</v>
      </c>
      <c r="I120">
        <v>717</v>
      </c>
      <c r="J120">
        <v>307</v>
      </c>
      <c r="K120">
        <f>AVERAGE(F$3:F120)</f>
        <v>-4859.9709322033887</v>
      </c>
      <c r="L120">
        <f>STDEV(F$3:F120)/SQRT(COUNT(F$3:F120))</f>
        <v>0.12286024510572659</v>
      </c>
    </row>
    <row r="121" spans="3:12" x14ac:dyDescent="0.2">
      <c r="C121">
        <v>119</v>
      </c>
      <c r="D121">
        <v>100000</v>
      </c>
      <c r="E121">
        <v>399.79899999999998</v>
      </c>
      <c r="F121">
        <v>-4857.79</v>
      </c>
      <c r="G121">
        <v>19486.5</v>
      </c>
      <c r="H121">
        <v>1.2277899999999999</v>
      </c>
      <c r="I121">
        <v>717</v>
      </c>
      <c r="J121">
        <v>307</v>
      </c>
      <c r="K121">
        <f>AVERAGE(F$3:F121)</f>
        <v>-4859.9526050420154</v>
      </c>
      <c r="L121">
        <f>STDEV(F$3:F121)/SQRT(COUNT(F$3:F121))</f>
        <v>0.12319429063784099</v>
      </c>
    </row>
    <row r="122" spans="3:12" x14ac:dyDescent="0.2">
      <c r="C122">
        <v>120</v>
      </c>
      <c r="D122">
        <v>100000</v>
      </c>
      <c r="E122">
        <v>400.34100000000001</v>
      </c>
      <c r="F122">
        <v>-4858.84</v>
      </c>
      <c r="G122">
        <v>19492</v>
      </c>
      <c r="H122">
        <v>0.95750199999999996</v>
      </c>
      <c r="I122">
        <v>717</v>
      </c>
      <c r="J122">
        <v>307</v>
      </c>
      <c r="K122">
        <f>AVERAGE(F$3:F122)</f>
        <v>-4859.9433333333318</v>
      </c>
      <c r="L122">
        <f>STDEV(F$3:F122)/SQRT(COUNT(F$3:F122))</f>
        <v>0.12251469547327497</v>
      </c>
    </row>
    <row r="123" spans="3:12" x14ac:dyDescent="0.2">
      <c r="C123">
        <v>121</v>
      </c>
      <c r="D123">
        <v>100000</v>
      </c>
      <c r="E123">
        <v>399.70100000000002</v>
      </c>
      <c r="F123">
        <v>-4862.3999999999996</v>
      </c>
      <c r="G123">
        <v>19492</v>
      </c>
      <c r="H123">
        <v>0.37708700000000001</v>
      </c>
      <c r="I123">
        <v>717</v>
      </c>
      <c r="J123">
        <v>307</v>
      </c>
      <c r="K123">
        <f>AVERAGE(F$3:F123)</f>
        <v>-4859.9636363636355</v>
      </c>
      <c r="L123">
        <f>STDEV(F$3:F123)/SQRT(COUNT(F$3:F123))</f>
        <v>0.12318265682371252</v>
      </c>
    </row>
    <row r="124" spans="3:12" x14ac:dyDescent="0.2">
      <c r="C124">
        <v>122</v>
      </c>
      <c r="D124">
        <v>100000</v>
      </c>
      <c r="E124">
        <v>400.21600000000001</v>
      </c>
      <c r="F124">
        <v>-4858.54</v>
      </c>
      <c r="G124">
        <v>19492.8</v>
      </c>
      <c r="H124">
        <v>-1.1224700000000001E-2</v>
      </c>
      <c r="I124">
        <v>717</v>
      </c>
      <c r="J124">
        <v>307</v>
      </c>
      <c r="K124">
        <f>AVERAGE(F$3:F124)</f>
        <v>-4859.9519672131137</v>
      </c>
      <c r="L124">
        <f>STDEV(F$3:F124)/SQRT(COUNT(F$3:F124))</f>
        <v>0.12272482413764484</v>
      </c>
    </row>
    <row r="125" spans="3:12" x14ac:dyDescent="0.2">
      <c r="C125">
        <v>123</v>
      </c>
      <c r="D125">
        <v>100000</v>
      </c>
      <c r="E125">
        <v>398.91899999999998</v>
      </c>
      <c r="F125">
        <v>-4862.37</v>
      </c>
      <c r="G125">
        <v>19520.900000000001</v>
      </c>
      <c r="H125">
        <v>0.96493600000000002</v>
      </c>
      <c r="I125">
        <v>717</v>
      </c>
      <c r="J125">
        <v>307</v>
      </c>
      <c r="K125">
        <f>AVERAGE(F$3:F125)</f>
        <v>-4859.9716260162595</v>
      </c>
      <c r="L125">
        <f>STDEV(F$3:F125)/SQRT(COUNT(F$3:F125))</f>
        <v>0.12330024522654891</v>
      </c>
    </row>
    <row r="126" spans="3:12" x14ac:dyDescent="0.2">
      <c r="C126">
        <v>124</v>
      </c>
      <c r="D126">
        <v>100000</v>
      </c>
      <c r="E126">
        <v>400.262</v>
      </c>
      <c r="F126">
        <v>-4859.12</v>
      </c>
      <c r="G126">
        <v>19495.3</v>
      </c>
      <c r="H126">
        <v>0.90532800000000002</v>
      </c>
      <c r="I126">
        <v>717</v>
      </c>
      <c r="J126">
        <v>307</v>
      </c>
      <c r="K126">
        <f>AVERAGE(F$3:F126)</f>
        <v>-4859.9647580645151</v>
      </c>
      <c r="L126">
        <f>STDEV(F$3:F126)/SQRT(COUNT(F$3:F126))</f>
        <v>0.12249453194118463</v>
      </c>
    </row>
    <row r="127" spans="3:12" x14ac:dyDescent="0.2">
      <c r="C127">
        <v>125</v>
      </c>
      <c r="D127">
        <v>100000</v>
      </c>
      <c r="E127">
        <v>399.846</v>
      </c>
      <c r="F127">
        <v>-4859.8999999999996</v>
      </c>
      <c r="G127">
        <v>19487.900000000001</v>
      </c>
      <c r="H127">
        <v>1.12818</v>
      </c>
      <c r="I127">
        <v>717</v>
      </c>
      <c r="J127">
        <v>307</v>
      </c>
      <c r="K127">
        <f>AVERAGE(F$3:F127)</f>
        <v>-4859.9642399999993</v>
      </c>
      <c r="L127">
        <f>STDEV(F$3:F127)/SQRT(COUNT(F$3:F127))</f>
        <v>0.1215117285723684</v>
      </c>
    </row>
    <row r="128" spans="3:12" x14ac:dyDescent="0.2">
      <c r="C128">
        <v>126</v>
      </c>
      <c r="D128">
        <v>100000</v>
      </c>
      <c r="E128">
        <v>400.339</v>
      </c>
      <c r="F128">
        <v>-4860</v>
      </c>
      <c r="G128">
        <v>19505.400000000001</v>
      </c>
      <c r="H128">
        <v>0.40418199999999999</v>
      </c>
      <c r="I128">
        <v>717</v>
      </c>
      <c r="J128">
        <v>307</v>
      </c>
      <c r="K128">
        <f>AVERAGE(F$3:F128)</f>
        <v>-4859.9645238095227</v>
      </c>
      <c r="L128">
        <f>STDEV(F$3:F128)/SQRT(COUNT(F$3:F128))</f>
        <v>0.1205438262996355</v>
      </c>
    </row>
    <row r="129" spans="3:12" x14ac:dyDescent="0.2">
      <c r="C129">
        <v>127</v>
      </c>
      <c r="D129">
        <v>100000</v>
      </c>
      <c r="E129">
        <v>399.93799999999999</v>
      </c>
      <c r="F129">
        <v>-4861.7299999999996</v>
      </c>
      <c r="G129">
        <v>19511.900000000001</v>
      </c>
      <c r="H129">
        <v>1.3305199999999999</v>
      </c>
      <c r="I129">
        <v>717</v>
      </c>
      <c r="J129">
        <v>307</v>
      </c>
      <c r="K129">
        <f>AVERAGE(F$3:F129)</f>
        <v>-4859.9784251968495</v>
      </c>
      <c r="L129">
        <f>STDEV(F$3:F129)/SQRT(COUNT(F$3:F129))</f>
        <v>0.12039614159555294</v>
      </c>
    </row>
    <row r="130" spans="3:12" x14ac:dyDescent="0.2">
      <c r="C130">
        <v>128</v>
      </c>
      <c r="D130">
        <v>100000</v>
      </c>
      <c r="E130">
        <v>399.56</v>
      </c>
      <c r="F130">
        <v>-4859.93</v>
      </c>
      <c r="G130">
        <v>19499.5</v>
      </c>
      <c r="H130">
        <v>1.40421</v>
      </c>
      <c r="I130">
        <v>717</v>
      </c>
      <c r="J130">
        <v>307</v>
      </c>
      <c r="K130">
        <f>AVERAGE(F$3:F130)</f>
        <v>-4859.9780468749996</v>
      </c>
      <c r="L130">
        <f>STDEV(F$3:F130)/SQRT(COUNT(F$3:F130))</f>
        <v>0.11945244265201542</v>
      </c>
    </row>
    <row r="131" spans="3:12" x14ac:dyDescent="0.2">
      <c r="C131">
        <v>129</v>
      </c>
      <c r="D131">
        <v>100000</v>
      </c>
      <c r="E131">
        <v>400.28699999999998</v>
      </c>
      <c r="F131">
        <v>-4860.79</v>
      </c>
      <c r="G131">
        <v>19495</v>
      </c>
      <c r="H131">
        <v>1.1605099999999999</v>
      </c>
      <c r="I131">
        <v>717</v>
      </c>
      <c r="J131">
        <v>307</v>
      </c>
      <c r="K131">
        <f>AVERAGE(F$3:F131)</f>
        <v>-4859.9843410852709</v>
      </c>
      <c r="L131">
        <f>STDEV(F$3:F131)/SQRT(COUNT(F$3:F131))</f>
        <v>0.11868984833949328</v>
      </c>
    </row>
    <row r="132" spans="3:12" x14ac:dyDescent="0.2">
      <c r="C132">
        <v>130</v>
      </c>
      <c r="D132">
        <v>100000</v>
      </c>
      <c r="E132">
        <v>400.13400000000001</v>
      </c>
      <c r="F132">
        <v>-4859.4799999999996</v>
      </c>
      <c r="G132">
        <v>19492.3</v>
      </c>
      <c r="H132">
        <v>0.54578400000000005</v>
      </c>
      <c r="I132">
        <v>717</v>
      </c>
      <c r="J132">
        <v>307</v>
      </c>
      <c r="K132">
        <f>AVERAGE(F$3:F132)</f>
        <v>-4859.980461538461</v>
      </c>
      <c r="L132">
        <f>STDEV(F$3:F132)/SQRT(COUNT(F$3:F132))</f>
        <v>0.11783719105683503</v>
      </c>
    </row>
    <row r="133" spans="3:12" x14ac:dyDescent="0.2">
      <c r="C133">
        <v>131</v>
      </c>
      <c r="D133">
        <v>100000</v>
      </c>
      <c r="E133">
        <v>400.21199999999999</v>
      </c>
      <c r="F133">
        <v>-4860.1499999999996</v>
      </c>
      <c r="G133">
        <v>19495.400000000001</v>
      </c>
      <c r="H133">
        <v>0.84648900000000005</v>
      </c>
      <c r="I133">
        <v>717</v>
      </c>
      <c r="J133">
        <v>307</v>
      </c>
      <c r="K133">
        <f>AVERAGE(F$3:F133)</f>
        <v>-4859.9817557251909</v>
      </c>
      <c r="L133">
        <f>STDEV(F$3:F133)/SQRT(COUNT(F$3:F133))</f>
        <v>0.1169413723513722</v>
      </c>
    </row>
    <row r="134" spans="3:12" x14ac:dyDescent="0.2">
      <c r="C134">
        <v>132</v>
      </c>
      <c r="D134">
        <v>100000</v>
      </c>
      <c r="E134">
        <v>399.55799999999999</v>
      </c>
      <c r="F134">
        <v>-4859.53</v>
      </c>
      <c r="G134">
        <v>19505</v>
      </c>
      <c r="H134">
        <v>0.50163999999999997</v>
      </c>
      <c r="I134">
        <v>717</v>
      </c>
      <c r="J134">
        <v>307</v>
      </c>
      <c r="K134">
        <f>AVERAGE(F$3:F134)</f>
        <v>-4859.9783333333335</v>
      </c>
      <c r="L134">
        <f>STDEV(F$3:F134)/SQRT(COUNT(F$3:F134))</f>
        <v>0.116102523883523</v>
      </c>
    </row>
    <row r="135" spans="3:12" x14ac:dyDescent="0.2">
      <c r="C135">
        <v>133</v>
      </c>
      <c r="D135">
        <v>100000</v>
      </c>
      <c r="E135">
        <v>399.697</v>
      </c>
      <c r="F135">
        <v>-4863.16</v>
      </c>
      <c r="G135">
        <v>19492.5</v>
      </c>
      <c r="H135">
        <v>-0.196328</v>
      </c>
      <c r="I135">
        <v>717</v>
      </c>
      <c r="J135">
        <v>307</v>
      </c>
      <c r="K135">
        <f>AVERAGE(F$3:F135)</f>
        <v>-4860.0022556390977</v>
      </c>
      <c r="L135">
        <f>STDEV(F$3:F135)/SQRT(COUNT(F$3:F135))</f>
        <v>0.11768334234367249</v>
      </c>
    </row>
    <row r="136" spans="3:12" x14ac:dyDescent="0.2">
      <c r="C136">
        <v>134</v>
      </c>
      <c r="D136">
        <v>100000</v>
      </c>
      <c r="E136">
        <v>400.03300000000002</v>
      </c>
      <c r="F136">
        <v>-4859.66</v>
      </c>
      <c r="G136">
        <v>19499.099999999999</v>
      </c>
      <c r="H136">
        <v>0.63047299999999995</v>
      </c>
      <c r="I136">
        <v>717</v>
      </c>
      <c r="J136">
        <v>307</v>
      </c>
      <c r="K136">
        <f>AVERAGE(F$3:F136)</f>
        <v>-4859.9997014925375</v>
      </c>
      <c r="L136">
        <f>STDEV(F$3:F136)/SQRT(COUNT(F$3:F136))</f>
        <v>0.11682972964471579</v>
      </c>
    </row>
    <row r="137" spans="3:12" x14ac:dyDescent="0.2">
      <c r="C137">
        <v>135</v>
      </c>
      <c r="D137">
        <v>100000</v>
      </c>
      <c r="E137">
        <v>399.76600000000002</v>
      </c>
      <c r="F137">
        <v>-4859.26</v>
      </c>
      <c r="G137">
        <v>19478.2</v>
      </c>
      <c r="H137">
        <v>0.74098600000000003</v>
      </c>
      <c r="I137">
        <v>717</v>
      </c>
      <c r="J137">
        <v>307</v>
      </c>
      <c r="K137">
        <f>AVERAGE(F$3:F137)</f>
        <v>-4859.9942222222226</v>
      </c>
      <c r="L137">
        <f>STDEV(F$3:F137)/SQRT(COUNT(F$3:F137))</f>
        <v>0.1160904732228152</v>
      </c>
    </row>
    <row r="138" spans="3:12" x14ac:dyDescent="0.2">
      <c r="C138">
        <v>136</v>
      </c>
      <c r="D138">
        <v>100000</v>
      </c>
      <c r="E138">
        <v>399.779</v>
      </c>
      <c r="F138">
        <v>-4859.09</v>
      </c>
      <c r="G138">
        <v>19482.099999999999</v>
      </c>
      <c r="H138">
        <v>1.5237400000000001</v>
      </c>
      <c r="I138">
        <v>717</v>
      </c>
      <c r="J138">
        <v>307</v>
      </c>
      <c r="K138">
        <f>AVERAGE(F$3:F138)</f>
        <v>-4859.9875735294117</v>
      </c>
      <c r="L138">
        <f>STDEV(F$3:F138)/SQRT(COUNT(F$3:F138))</f>
        <v>0.11542535225210181</v>
      </c>
    </row>
    <row r="139" spans="3:12" x14ac:dyDescent="0.2">
      <c r="C139">
        <v>137</v>
      </c>
      <c r="D139">
        <v>100000</v>
      </c>
      <c r="E139">
        <v>399.93</v>
      </c>
      <c r="F139">
        <v>-4857.4799999999996</v>
      </c>
      <c r="G139">
        <v>19477.8</v>
      </c>
      <c r="H139">
        <v>0.332482</v>
      </c>
      <c r="I139">
        <v>717</v>
      </c>
      <c r="J139">
        <v>307</v>
      </c>
      <c r="K139">
        <f>AVERAGE(F$3:F139)</f>
        <v>-4859.9692700729929</v>
      </c>
      <c r="L139">
        <f>STDEV(F$3:F139)/SQRT(COUNT(F$3:F139))</f>
        <v>0.11603246069397187</v>
      </c>
    </row>
    <row r="140" spans="3:12" x14ac:dyDescent="0.2">
      <c r="C140">
        <v>138</v>
      </c>
      <c r="D140">
        <v>100000</v>
      </c>
      <c r="E140">
        <v>399.57600000000002</v>
      </c>
      <c r="F140">
        <v>-4862.7299999999996</v>
      </c>
      <c r="G140">
        <v>19499.8</v>
      </c>
      <c r="H140">
        <v>0.88594799999999996</v>
      </c>
      <c r="I140">
        <v>717</v>
      </c>
      <c r="J140">
        <v>307</v>
      </c>
      <c r="K140">
        <f>AVERAGE(F$3:F140)</f>
        <v>-4859.9892753623189</v>
      </c>
      <c r="L140">
        <f>STDEV(F$3:F140)/SQRT(COUNT(F$3:F140))</f>
        <v>0.1169128730486642</v>
      </c>
    </row>
    <row r="141" spans="3:12" x14ac:dyDescent="0.2">
      <c r="C141">
        <v>139</v>
      </c>
      <c r="D141">
        <v>100000</v>
      </c>
      <c r="E141">
        <v>400.19200000000001</v>
      </c>
      <c r="F141">
        <v>-4862.71</v>
      </c>
      <c r="G141">
        <v>19496.599999999999</v>
      </c>
      <c r="H141">
        <v>0.32552500000000001</v>
      </c>
      <c r="I141">
        <v>717</v>
      </c>
      <c r="J141">
        <v>307</v>
      </c>
      <c r="K141">
        <f>AVERAGE(F$3:F141)</f>
        <v>-4860.0088489208629</v>
      </c>
      <c r="L141">
        <f>STDEV(F$3:F141)/SQRT(COUNT(F$3:F141))</f>
        <v>0.11770757532496323</v>
      </c>
    </row>
    <row r="142" spans="3:12" x14ac:dyDescent="0.2">
      <c r="C142">
        <v>140</v>
      </c>
      <c r="D142">
        <v>100000</v>
      </c>
      <c r="E142">
        <v>399.74400000000003</v>
      </c>
      <c r="F142">
        <v>-4861.84</v>
      </c>
      <c r="G142">
        <v>19488.3</v>
      </c>
      <c r="H142">
        <v>0.71402299999999996</v>
      </c>
      <c r="I142">
        <v>717</v>
      </c>
      <c r="J142">
        <v>307</v>
      </c>
      <c r="K142">
        <f>AVERAGE(F$3:F142)</f>
        <v>-4860.0219285714284</v>
      </c>
      <c r="L142">
        <f>STDEV(F$3:F142)/SQRT(COUNT(F$3:F142))</f>
        <v>0.11759345615032618</v>
      </c>
    </row>
    <row r="143" spans="3:12" x14ac:dyDescent="0.2">
      <c r="C143">
        <v>141</v>
      </c>
      <c r="D143">
        <v>100000</v>
      </c>
      <c r="E143">
        <v>399.80200000000002</v>
      </c>
      <c r="F143">
        <v>-4860.2299999999996</v>
      </c>
      <c r="G143">
        <v>19494.8</v>
      </c>
      <c r="H143">
        <v>1.08345</v>
      </c>
      <c r="I143">
        <v>717</v>
      </c>
      <c r="J143">
        <v>307</v>
      </c>
      <c r="K143">
        <f>AVERAGE(F$3:F143)</f>
        <v>-4860.0234042553184</v>
      </c>
      <c r="L143">
        <f>STDEV(F$3:F143)/SQRT(COUNT(F$3:F143))</f>
        <v>0.11676580661564369</v>
      </c>
    </row>
    <row r="144" spans="3:12" x14ac:dyDescent="0.2">
      <c r="C144">
        <v>142</v>
      </c>
      <c r="D144">
        <v>100000</v>
      </c>
      <c r="E144">
        <v>399.92</v>
      </c>
      <c r="F144">
        <v>-4860.45</v>
      </c>
      <c r="G144">
        <v>19493.3</v>
      </c>
      <c r="H144">
        <v>-0.353908</v>
      </c>
      <c r="I144">
        <v>717</v>
      </c>
      <c r="J144">
        <v>307</v>
      </c>
      <c r="K144">
        <f>AVERAGE(F$3:F144)</f>
        <v>-4860.0264084507035</v>
      </c>
      <c r="L144">
        <f>STDEV(F$3:F144)/SQRT(COUNT(F$3:F144))</f>
        <v>0.11597951131016451</v>
      </c>
    </row>
    <row r="145" spans="3:12" x14ac:dyDescent="0.2">
      <c r="C145">
        <v>143</v>
      </c>
      <c r="D145">
        <v>100000</v>
      </c>
      <c r="E145">
        <v>399.42200000000003</v>
      </c>
      <c r="F145">
        <v>-4859.3999999999996</v>
      </c>
      <c r="G145">
        <v>19486.900000000001</v>
      </c>
      <c r="H145">
        <v>0.98325799999999997</v>
      </c>
      <c r="I145">
        <v>717</v>
      </c>
      <c r="J145">
        <v>307</v>
      </c>
      <c r="K145">
        <f>AVERAGE(F$3:F145)</f>
        <v>-4860.022027972027</v>
      </c>
      <c r="L145">
        <f>STDEV(F$3:F145)/SQRT(COUNT(F$3:F145))</f>
        <v>0.11524888853214404</v>
      </c>
    </row>
    <row r="146" spans="3:12" x14ac:dyDescent="0.2">
      <c r="C146">
        <v>144</v>
      </c>
      <c r="D146">
        <v>100000</v>
      </c>
      <c r="E146">
        <v>400.339</v>
      </c>
      <c r="F146">
        <v>-4860.3900000000003</v>
      </c>
      <c r="G146">
        <v>19494.099999999999</v>
      </c>
      <c r="H146">
        <v>-0.13734499999999999</v>
      </c>
      <c r="I146">
        <v>717</v>
      </c>
      <c r="J146">
        <v>307</v>
      </c>
      <c r="K146">
        <f>AVERAGE(F$3:F146)</f>
        <v>-4860.0245833333329</v>
      </c>
      <c r="L146">
        <f>STDEV(F$3:F146)/SQRT(COUNT(F$3:F146))</f>
        <v>0.11447427528836762</v>
      </c>
    </row>
    <row r="147" spans="3:12" x14ac:dyDescent="0.2">
      <c r="C147">
        <v>145</v>
      </c>
      <c r="D147">
        <v>100000</v>
      </c>
      <c r="E147">
        <v>399.666</v>
      </c>
      <c r="F147">
        <v>-4859.82</v>
      </c>
      <c r="G147">
        <v>19503</v>
      </c>
      <c r="H147">
        <v>0.95335300000000001</v>
      </c>
      <c r="I147">
        <v>717</v>
      </c>
      <c r="J147">
        <v>307</v>
      </c>
      <c r="K147">
        <f>AVERAGE(F$3:F147)</f>
        <v>-4860.0231724137921</v>
      </c>
      <c r="L147">
        <f>STDEV(F$3:F147)/SQRT(COUNT(F$3:F147))</f>
        <v>0.11369081144816359</v>
      </c>
    </row>
    <row r="148" spans="3:12" x14ac:dyDescent="0.2">
      <c r="C148">
        <v>146</v>
      </c>
      <c r="D148">
        <v>100000</v>
      </c>
      <c r="E148">
        <v>400.09800000000001</v>
      </c>
      <c r="F148">
        <v>-4859.3500000000004</v>
      </c>
      <c r="G148">
        <v>19503.099999999999</v>
      </c>
      <c r="H148">
        <v>-2.5534299999999999E-2</v>
      </c>
      <c r="I148">
        <v>717</v>
      </c>
      <c r="J148">
        <v>307</v>
      </c>
      <c r="K148">
        <f>AVERAGE(F$3:F148)</f>
        <v>-4860.0185616438348</v>
      </c>
      <c r="L148">
        <f>STDEV(F$3:F148)/SQRT(COUNT(F$3:F148))</f>
        <v>0.11300352554375845</v>
      </c>
    </row>
    <row r="149" spans="3:12" x14ac:dyDescent="0.2">
      <c r="C149">
        <v>147</v>
      </c>
      <c r="D149">
        <v>100000</v>
      </c>
      <c r="E149">
        <v>400.18200000000002</v>
      </c>
      <c r="F149">
        <v>-4860.1400000000003</v>
      </c>
      <c r="G149">
        <v>19485.400000000001</v>
      </c>
      <c r="H149">
        <v>1.26315</v>
      </c>
      <c r="I149">
        <v>717</v>
      </c>
      <c r="J149">
        <v>307</v>
      </c>
      <c r="K149">
        <f>AVERAGE(F$3:F149)</f>
        <v>-4860.019387755101</v>
      </c>
      <c r="L149">
        <f>STDEV(F$3:F149)/SQRT(COUNT(F$3:F149))</f>
        <v>0.11223520175671414</v>
      </c>
    </row>
    <row r="150" spans="3:12" x14ac:dyDescent="0.2">
      <c r="C150">
        <v>148</v>
      </c>
      <c r="D150">
        <v>100000</v>
      </c>
      <c r="E150">
        <v>399.88099999999997</v>
      </c>
      <c r="F150">
        <v>-4858.84</v>
      </c>
      <c r="G150">
        <v>19487.900000000001</v>
      </c>
      <c r="H150">
        <v>0.17771400000000001</v>
      </c>
      <c r="I150">
        <v>717</v>
      </c>
      <c r="J150">
        <v>307</v>
      </c>
      <c r="K150">
        <f>AVERAGE(F$3:F150)</f>
        <v>-4860.011418918918</v>
      </c>
      <c r="L150">
        <f>STDEV(F$3:F150)/SQRT(COUNT(F$3:F150))</f>
        <v>0.11175874301516683</v>
      </c>
    </row>
    <row r="151" spans="3:12" x14ac:dyDescent="0.2">
      <c r="C151">
        <v>149</v>
      </c>
      <c r="D151">
        <v>100000</v>
      </c>
      <c r="E151">
        <v>400.32</v>
      </c>
      <c r="F151">
        <v>-4861.01</v>
      </c>
      <c r="G151">
        <v>19494.8</v>
      </c>
      <c r="H151">
        <v>0.29408200000000001</v>
      </c>
      <c r="I151">
        <v>717</v>
      </c>
      <c r="J151">
        <v>307</v>
      </c>
      <c r="K151">
        <f>AVERAGE(F$3:F151)</f>
        <v>-4860.0181208053682</v>
      </c>
      <c r="L151">
        <f>STDEV(F$3:F151)/SQRT(COUNT(F$3:F151))</f>
        <v>0.11120827618594789</v>
      </c>
    </row>
    <row r="152" spans="3:12" x14ac:dyDescent="0.2">
      <c r="C152">
        <v>150</v>
      </c>
      <c r="D152">
        <v>100000</v>
      </c>
      <c r="E152">
        <v>400.077</v>
      </c>
      <c r="F152">
        <v>-4858.0600000000004</v>
      </c>
      <c r="G152">
        <v>19485.8</v>
      </c>
      <c r="H152">
        <v>1.2893399999999999</v>
      </c>
      <c r="I152">
        <v>717</v>
      </c>
      <c r="J152">
        <v>307</v>
      </c>
      <c r="K152">
        <f>AVERAGE(F$3:F152)</f>
        <v>-4860.0050666666657</v>
      </c>
      <c r="L152">
        <f>STDEV(F$3:F152)/SQRT(COUNT(F$3:F152))</f>
        <v>0.11123306232238866</v>
      </c>
    </row>
    <row r="153" spans="3:12" x14ac:dyDescent="0.2">
      <c r="C153">
        <v>151</v>
      </c>
      <c r="D153">
        <v>100000</v>
      </c>
      <c r="E153">
        <v>399.77499999999998</v>
      </c>
      <c r="F153">
        <v>-4862.0600000000004</v>
      </c>
      <c r="G153">
        <v>19512.5</v>
      </c>
      <c r="H153">
        <v>0.49668299999999999</v>
      </c>
      <c r="I153">
        <v>717</v>
      </c>
      <c r="J153">
        <v>307</v>
      </c>
      <c r="K153">
        <f>AVERAGE(F$3:F153)</f>
        <v>-4860.018675496688</v>
      </c>
      <c r="L153">
        <f>STDEV(F$3:F153)/SQRT(COUNT(F$3:F153))</f>
        <v>0.11132886570843337</v>
      </c>
    </row>
    <row r="154" spans="3:12" x14ac:dyDescent="0.2">
      <c r="C154">
        <v>152</v>
      </c>
      <c r="D154">
        <v>100000</v>
      </c>
      <c r="E154">
        <v>399.99799999999999</v>
      </c>
      <c r="F154">
        <v>-4859.25</v>
      </c>
      <c r="G154">
        <v>19525.5</v>
      </c>
      <c r="H154">
        <v>0.72080599999999995</v>
      </c>
      <c r="I154">
        <v>717</v>
      </c>
      <c r="J154">
        <v>307</v>
      </c>
      <c r="K154">
        <f>AVERAGE(F$3:F154)</f>
        <v>-4860.0136184210523</v>
      </c>
      <c r="L154">
        <f>STDEV(F$3:F154)/SQRT(COUNT(F$3:F154))</f>
        <v>0.11070957445387823</v>
      </c>
    </row>
    <row r="155" spans="3:12" x14ac:dyDescent="0.2">
      <c r="C155">
        <v>153</v>
      </c>
      <c r="D155">
        <v>100000</v>
      </c>
      <c r="E155">
        <v>399.82900000000001</v>
      </c>
      <c r="F155">
        <v>-4860.22</v>
      </c>
      <c r="G155">
        <v>19492.2</v>
      </c>
      <c r="H155">
        <v>0.96149600000000002</v>
      </c>
      <c r="I155">
        <v>717</v>
      </c>
      <c r="J155">
        <v>307</v>
      </c>
      <c r="K155">
        <f>AVERAGE(F$3:F155)</f>
        <v>-4860.0149673202613</v>
      </c>
      <c r="L155">
        <f>STDEV(F$3:F155)/SQRT(COUNT(F$3:F155))</f>
        <v>0.10999187371017638</v>
      </c>
    </row>
    <row r="156" spans="3:12" x14ac:dyDescent="0.2">
      <c r="C156">
        <v>154</v>
      </c>
      <c r="D156">
        <v>100000</v>
      </c>
      <c r="E156">
        <v>400.03300000000002</v>
      </c>
      <c r="F156">
        <v>-4860.1000000000004</v>
      </c>
      <c r="G156">
        <v>19506.2</v>
      </c>
      <c r="H156">
        <v>1.02962</v>
      </c>
      <c r="I156">
        <v>717</v>
      </c>
      <c r="J156">
        <v>307</v>
      </c>
      <c r="K156">
        <f>AVERAGE(F$3:F156)</f>
        <v>-4860.0155194805184</v>
      </c>
      <c r="L156">
        <f>STDEV(F$3:F156)/SQRT(COUNT(F$3:F156))</f>
        <v>0.10927670164859667</v>
      </c>
    </row>
    <row r="157" spans="3:12" x14ac:dyDescent="0.2">
      <c r="C157">
        <v>155</v>
      </c>
      <c r="D157">
        <v>100000</v>
      </c>
      <c r="E157">
        <v>399.96499999999997</v>
      </c>
      <c r="F157">
        <v>-4859.26</v>
      </c>
      <c r="G157">
        <v>19506.599999999999</v>
      </c>
      <c r="H157">
        <v>0.516787</v>
      </c>
      <c r="I157">
        <v>717</v>
      </c>
      <c r="J157">
        <v>307</v>
      </c>
      <c r="K157">
        <f>AVERAGE(F$3:F157)</f>
        <v>-4860.0106451612901</v>
      </c>
      <c r="L157">
        <f>STDEV(F$3:F157)/SQRT(COUNT(F$3:F157))</f>
        <v>0.1086787650024499</v>
      </c>
    </row>
    <row r="158" spans="3:12" x14ac:dyDescent="0.2">
      <c r="C158">
        <v>156</v>
      </c>
      <c r="D158">
        <v>100000</v>
      </c>
      <c r="E158">
        <v>399.58800000000002</v>
      </c>
      <c r="F158">
        <v>-4859.57</v>
      </c>
      <c r="G158">
        <v>19502.900000000001</v>
      </c>
      <c r="H158">
        <v>3.5008200000000003E-2</v>
      </c>
      <c r="I158">
        <v>717</v>
      </c>
      <c r="J158">
        <v>307</v>
      </c>
      <c r="K158">
        <f>AVERAGE(F$3:F158)</f>
        <v>-4860.0078205128193</v>
      </c>
      <c r="L158">
        <f>STDEV(F$3:F158)/SQRT(COUNT(F$3:F158))</f>
        <v>0.10801679765793848</v>
      </c>
    </row>
    <row r="159" spans="3:12" x14ac:dyDescent="0.2">
      <c r="C159">
        <v>157</v>
      </c>
      <c r="D159">
        <v>100000</v>
      </c>
      <c r="E159">
        <v>400.005</v>
      </c>
      <c r="F159">
        <v>-4860.8</v>
      </c>
      <c r="G159">
        <v>19500.5</v>
      </c>
      <c r="H159">
        <v>1.0632999999999999</v>
      </c>
      <c r="I159">
        <v>717</v>
      </c>
      <c r="J159">
        <v>307</v>
      </c>
      <c r="K159">
        <f>AVERAGE(F$3:F159)</f>
        <v>-4860.0128662420375</v>
      </c>
      <c r="L159">
        <f>STDEV(F$3:F159)/SQRT(COUNT(F$3:F159))</f>
        <v>0.10744512901221566</v>
      </c>
    </row>
    <row r="160" spans="3:12" x14ac:dyDescent="0.2">
      <c r="C160">
        <v>158</v>
      </c>
      <c r="D160">
        <v>100000</v>
      </c>
      <c r="E160">
        <v>399.61900000000003</v>
      </c>
      <c r="F160">
        <v>-4860.95</v>
      </c>
      <c r="G160">
        <v>19503.2</v>
      </c>
      <c r="H160">
        <v>0.43095</v>
      </c>
      <c r="I160">
        <v>717</v>
      </c>
      <c r="J160">
        <v>307</v>
      </c>
      <c r="K160">
        <f>AVERAGE(F$3:F160)</f>
        <v>-4860.0187974683531</v>
      </c>
      <c r="L160">
        <f>STDEV(F$3:F160)/SQRT(COUNT(F$3:F160))</f>
        <v>0.1069275588556083</v>
      </c>
    </row>
    <row r="161" spans="3:12" x14ac:dyDescent="0.2">
      <c r="C161">
        <v>159</v>
      </c>
      <c r="D161">
        <v>100000</v>
      </c>
      <c r="E161">
        <v>400.31700000000001</v>
      </c>
      <c r="F161">
        <v>-4861.33</v>
      </c>
      <c r="G161">
        <v>19487.5</v>
      </c>
      <c r="H161">
        <v>1.3822000000000001</v>
      </c>
      <c r="I161">
        <v>717</v>
      </c>
      <c r="J161">
        <v>307</v>
      </c>
      <c r="K161">
        <f>AVERAGE(F$3:F161)</f>
        <v>-4860.0270440251561</v>
      </c>
      <c r="L161">
        <f>STDEV(F$3:F161)/SQRT(COUNT(F$3:F161))</f>
        <v>0.10657246781462737</v>
      </c>
    </row>
    <row r="162" spans="3:12" x14ac:dyDescent="0.2">
      <c r="C162">
        <v>160</v>
      </c>
      <c r="D162">
        <v>100000</v>
      </c>
      <c r="E162">
        <v>400.27199999999999</v>
      </c>
      <c r="F162">
        <v>-4856.66</v>
      </c>
      <c r="G162">
        <v>19469.8</v>
      </c>
      <c r="H162">
        <v>1.3120499999999999</v>
      </c>
      <c r="I162">
        <v>717</v>
      </c>
      <c r="J162">
        <v>307</v>
      </c>
      <c r="K162">
        <f>AVERAGE(F$3:F162)</f>
        <v>-4860.0059999999994</v>
      </c>
      <c r="L162">
        <f>STDEV(F$3:F162)/SQRT(COUNT(F$3:F162))</f>
        <v>0.10797486167954473</v>
      </c>
    </row>
    <row r="163" spans="3:12" x14ac:dyDescent="0.2">
      <c r="C163">
        <v>161</v>
      </c>
      <c r="D163">
        <v>100000</v>
      </c>
      <c r="E163">
        <v>400.471</v>
      </c>
      <c r="F163">
        <v>-4859.92</v>
      </c>
      <c r="G163">
        <v>19491</v>
      </c>
      <c r="H163">
        <v>1.1984399999999999</v>
      </c>
      <c r="I163">
        <v>717</v>
      </c>
      <c r="J163">
        <v>307</v>
      </c>
      <c r="K163">
        <f>AVERAGE(F$3:F163)</f>
        <v>-4860.0054658385088</v>
      </c>
      <c r="L163">
        <f>STDEV(F$3:F163)/SQRT(COUNT(F$3:F163))</f>
        <v>0.10730344410743696</v>
      </c>
    </row>
    <row r="164" spans="3:12" x14ac:dyDescent="0.2">
      <c r="C164">
        <v>162</v>
      </c>
      <c r="D164">
        <v>100000</v>
      </c>
      <c r="E164">
        <v>399.37900000000002</v>
      </c>
      <c r="F164">
        <v>-4860.3999999999996</v>
      </c>
      <c r="G164">
        <v>19498.099999999999</v>
      </c>
      <c r="H164">
        <v>0.28959699999999999</v>
      </c>
      <c r="I164">
        <v>717</v>
      </c>
      <c r="J164">
        <v>307</v>
      </c>
      <c r="K164">
        <f>AVERAGE(F$3:F164)</f>
        <v>-4860.0079012345677</v>
      </c>
      <c r="L164">
        <f>STDEV(F$3:F164)/SQRT(COUNT(F$3:F164))</f>
        <v>0.10666682597536498</v>
      </c>
    </row>
    <row r="165" spans="3:12" x14ac:dyDescent="0.2">
      <c r="C165">
        <v>163</v>
      </c>
      <c r="D165">
        <v>100000</v>
      </c>
      <c r="E165">
        <v>400.34199999999998</v>
      </c>
      <c r="F165">
        <v>-4861.43</v>
      </c>
      <c r="G165">
        <v>19494.599999999999</v>
      </c>
      <c r="H165">
        <v>0.70987299999999998</v>
      </c>
      <c r="I165">
        <v>717</v>
      </c>
      <c r="J165">
        <v>307</v>
      </c>
      <c r="K165">
        <f>AVERAGE(F$3:F165)</f>
        <v>-4860.0166257668707</v>
      </c>
      <c r="L165">
        <f>STDEV(F$3:F165)/SQRT(COUNT(F$3:F165))</f>
        <v>0.10636881204213337</v>
      </c>
    </row>
    <row r="166" spans="3:12" x14ac:dyDescent="0.2">
      <c r="C166">
        <v>164</v>
      </c>
      <c r="D166">
        <v>100000</v>
      </c>
      <c r="E166">
        <v>400.73399999999998</v>
      </c>
      <c r="F166">
        <v>-4860.25</v>
      </c>
      <c r="G166">
        <v>19502.900000000001</v>
      </c>
      <c r="H166">
        <v>-6.8635000000000002E-2</v>
      </c>
      <c r="I166">
        <v>717</v>
      </c>
      <c r="J166">
        <v>307</v>
      </c>
      <c r="K166">
        <f>AVERAGE(F$3:F166)</f>
        <v>-4860.0180487804873</v>
      </c>
      <c r="L166">
        <f>STDEV(F$3:F166)/SQRT(COUNT(F$3:F166))</f>
        <v>0.10572780892411879</v>
      </c>
    </row>
    <row r="167" spans="3:12" x14ac:dyDescent="0.2">
      <c r="C167">
        <v>165</v>
      </c>
      <c r="D167">
        <v>100000</v>
      </c>
      <c r="E167">
        <v>399.35700000000003</v>
      </c>
      <c r="F167">
        <v>-4857.93</v>
      </c>
      <c r="G167">
        <v>19490.3</v>
      </c>
      <c r="H167">
        <v>0.95232399999999995</v>
      </c>
      <c r="I167">
        <v>717</v>
      </c>
      <c r="J167">
        <v>307</v>
      </c>
      <c r="K167">
        <f>AVERAGE(F$3:F167)</f>
        <v>-4860.0053939393938</v>
      </c>
      <c r="L167">
        <f>STDEV(F$3:F167)/SQRT(COUNT(F$3:F167))</f>
        <v>0.10584431583301349</v>
      </c>
    </row>
    <row r="168" spans="3:12" x14ac:dyDescent="0.2">
      <c r="C168">
        <v>166</v>
      </c>
      <c r="D168">
        <v>100000</v>
      </c>
      <c r="E168">
        <v>400.113</v>
      </c>
      <c r="F168">
        <v>-4860.26</v>
      </c>
      <c r="G168">
        <v>19514.8</v>
      </c>
      <c r="H168">
        <v>0.93684500000000004</v>
      </c>
      <c r="I168">
        <v>717</v>
      </c>
      <c r="J168">
        <v>307</v>
      </c>
      <c r="K168">
        <f>AVERAGE(F$3:F168)</f>
        <v>-4860.0069277108432</v>
      </c>
      <c r="L168">
        <f>STDEV(F$3:F168)/SQRT(COUNT(F$3:F168))</f>
        <v>0.10521594705247121</v>
      </c>
    </row>
    <row r="169" spans="3:12" x14ac:dyDescent="0.2">
      <c r="C169">
        <v>167</v>
      </c>
      <c r="D169">
        <v>100000</v>
      </c>
      <c r="E169">
        <v>399.85899999999998</v>
      </c>
      <c r="F169">
        <v>-4857.84</v>
      </c>
      <c r="G169">
        <v>19486.5</v>
      </c>
      <c r="H169">
        <v>1.1085499999999999</v>
      </c>
      <c r="I169">
        <v>717</v>
      </c>
      <c r="J169">
        <v>307</v>
      </c>
      <c r="K169">
        <f>AVERAGE(F$3:F169)</f>
        <v>-4859.9939520958087</v>
      </c>
      <c r="L169">
        <f>STDEV(F$3:F169)/SQRT(COUNT(F$3:F169))</f>
        <v>0.10538587435082976</v>
      </c>
    </row>
    <row r="170" spans="3:12" x14ac:dyDescent="0.2">
      <c r="C170">
        <v>168</v>
      </c>
      <c r="D170">
        <v>100000</v>
      </c>
      <c r="E170">
        <v>400.35700000000003</v>
      </c>
      <c r="F170">
        <v>-4860.75</v>
      </c>
      <c r="G170">
        <v>19477.5</v>
      </c>
      <c r="H170">
        <v>-3.9175799999999997E-2</v>
      </c>
      <c r="I170">
        <v>717</v>
      </c>
      <c r="J170">
        <v>307</v>
      </c>
      <c r="K170">
        <f>AVERAGE(F$3:F170)</f>
        <v>-4859.9984523809526</v>
      </c>
      <c r="L170">
        <f>STDEV(F$3:F170)/SQRT(COUNT(F$3:F170))</f>
        <v>0.10485331954965363</v>
      </c>
    </row>
    <row r="171" spans="3:12" x14ac:dyDescent="0.2">
      <c r="C171">
        <v>169</v>
      </c>
      <c r="D171">
        <v>100000</v>
      </c>
      <c r="E171">
        <v>400.00799999999998</v>
      </c>
      <c r="F171">
        <v>-4862.04</v>
      </c>
      <c r="G171">
        <v>19481.2</v>
      </c>
      <c r="H171">
        <v>4.8241999999999998E-3</v>
      </c>
      <c r="I171">
        <v>717</v>
      </c>
      <c r="J171">
        <v>307</v>
      </c>
      <c r="K171">
        <f>AVERAGE(F$3:F171)</f>
        <v>-4860.0105325443792</v>
      </c>
      <c r="L171">
        <f>STDEV(F$3:F171)/SQRT(COUNT(F$3:F171))</f>
        <v>0.10492873711661041</v>
      </c>
    </row>
    <row r="172" spans="3:12" x14ac:dyDescent="0.2">
      <c r="C172">
        <v>170</v>
      </c>
      <c r="D172">
        <v>100000</v>
      </c>
      <c r="E172">
        <v>399.767</v>
      </c>
      <c r="F172">
        <v>-4863.33</v>
      </c>
      <c r="G172">
        <v>19507.2</v>
      </c>
      <c r="H172">
        <v>0.50491200000000003</v>
      </c>
      <c r="I172">
        <v>717</v>
      </c>
      <c r="J172">
        <v>307</v>
      </c>
      <c r="K172">
        <f>AVERAGE(F$3:F172)</f>
        <v>-4860.0300588235295</v>
      </c>
      <c r="L172">
        <f>STDEV(F$3:F172)/SQRT(COUNT(F$3:F172))</f>
        <v>0.1061215603423773</v>
      </c>
    </row>
    <row r="173" spans="3:12" x14ac:dyDescent="0.2">
      <c r="C173">
        <v>171</v>
      </c>
      <c r="D173">
        <v>100000</v>
      </c>
      <c r="E173">
        <v>400.21100000000001</v>
      </c>
      <c r="F173">
        <v>-4862.32</v>
      </c>
      <c r="G173">
        <v>19496.8</v>
      </c>
      <c r="H173">
        <v>0.58766300000000005</v>
      </c>
      <c r="I173">
        <v>717</v>
      </c>
      <c r="J173">
        <v>307</v>
      </c>
      <c r="K173">
        <f>AVERAGE(F$3:F173)</f>
        <v>-4860.0434502923972</v>
      </c>
      <c r="L173">
        <f>STDEV(F$3:F173)/SQRT(COUNT(F$3:F173))</f>
        <v>0.10634566384043827</v>
      </c>
    </row>
    <row r="174" spans="3:12" x14ac:dyDescent="0.2">
      <c r="C174">
        <v>172</v>
      </c>
      <c r="D174">
        <v>100000</v>
      </c>
      <c r="E174">
        <v>400.00599999999997</v>
      </c>
      <c r="F174">
        <v>-4858.26</v>
      </c>
      <c r="G174">
        <v>19489.7</v>
      </c>
      <c r="H174">
        <v>-0.40823700000000002</v>
      </c>
      <c r="I174">
        <v>717</v>
      </c>
      <c r="J174">
        <v>307</v>
      </c>
      <c r="K174">
        <f>AVERAGE(F$3:F174)</f>
        <v>-4860.0330813953487</v>
      </c>
      <c r="L174">
        <f>STDEV(F$3:F174)/SQRT(COUNT(F$3:F174))</f>
        <v>0.1062328084443729</v>
      </c>
    </row>
    <row r="175" spans="3:12" x14ac:dyDescent="0.2">
      <c r="C175">
        <v>173</v>
      </c>
      <c r="D175">
        <v>100000</v>
      </c>
      <c r="E175">
        <v>399.92200000000003</v>
      </c>
      <c r="F175">
        <v>-4860.12</v>
      </c>
      <c r="G175">
        <v>19478.900000000001</v>
      </c>
      <c r="H175">
        <v>0.36065399999999997</v>
      </c>
      <c r="I175">
        <v>717</v>
      </c>
      <c r="J175">
        <v>307</v>
      </c>
      <c r="K175">
        <f>AVERAGE(F$3:F175)</f>
        <v>-4860.0335838150286</v>
      </c>
      <c r="L175">
        <f>STDEV(F$3:F175)/SQRT(COUNT(F$3:F175))</f>
        <v>0.10561815588535815</v>
      </c>
    </row>
    <row r="176" spans="3:12" x14ac:dyDescent="0.2">
      <c r="C176">
        <v>174</v>
      </c>
      <c r="D176">
        <v>100000</v>
      </c>
      <c r="E176">
        <v>400.18099999999998</v>
      </c>
      <c r="F176">
        <v>-4858.1899999999996</v>
      </c>
      <c r="G176">
        <v>19486.8</v>
      </c>
      <c r="H176">
        <v>-0.11817999999999999</v>
      </c>
      <c r="I176">
        <v>717</v>
      </c>
      <c r="J176">
        <v>307</v>
      </c>
      <c r="K176">
        <f>AVERAGE(F$3:F176)</f>
        <v>-4860.0229885057461</v>
      </c>
      <c r="L176">
        <f>STDEV(F$3:F176)/SQRT(COUNT(F$3:F176))</f>
        <v>0.10554257340481332</v>
      </c>
    </row>
    <row r="177" spans="3:12" x14ac:dyDescent="0.2">
      <c r="C177">
        <v>175</v>
      </c>
      <c r="D177">
        <v>100000</v>
      </c>
      <c r="E177">
        <v>399.63200000000001</v>
      </c>
      <c r="F177">
        <v>-4861.67</v>
      </c>
      <c r="G177">
        <v>19507.2</v>
      </c>
      <c r="H177">
        <v>0.111586</v>
      </c>
      <c r="I177">
        <v>717</v>
      </c>
      <c r="J177">
        <v>307</v>
      </c>
      <c r="K177">
        <f>AVERAGE(F$3:F177)</f>
        <v>-4860.0323999999991</v>
      </c>
      <c r="L177">
        <f>STDEV(F$3:F177)/SQRT(COUNT(F$3:F177))</f>
        <v>0.1053589364240189</v>
      </c>
    </row>
    <row r="178" spans="3:12" x14ac:dyDescent="0.2">
      <c r="C178">
        <v>176</v>
      </c>
      <c r="D178">
        <v>100000</v>
      </c>
      <c r="E178">
        <v>399.64400000000001</v>
      </c>
      <c r="F178">
        <v>-4860.5</v>
      </c>
      <c r="G178">
        <v>19514.099999999999</v>
      </c>
      <c r="H178">
        <v>0.49641200000000002</v>
      </c>
      <c r="I178">
        <v>717</v>
      </c>
      <c r="J178">
        <v>307</v>
      </c>
      <c r="K178">
        <f>AVERAGE(F$3:F178)</f>
        <v>-4860.0350568181811</v>
      </c>
      <c r="L178">
        <f>STDEV(F$3:F178)/SQRT(COUNT(F$3:F178))</f>
        <v>0.10479228053379891</v>
      </c>
    </row>
    <row r="179" spans="3:12" x14ac:dyDescent="0.2">
      <c r="C179">
        <v>177</v>
      </c>
      <c r="D179">
        <v>100000</v>
      </c>
      <c r="E179">
        <v>400.05700000000002</v>
      </c>
      <c r="F179">
        <v>-4859.7299999999996</v>
      </c>
      <c r="G179">
        <v>19500.400000000001</v>
      </c>
      <c r="H179">
        <v>0.12491099999999999</v>
      </c>
      <c r="I179">
        <v>717</v>
      </c>
      <c r="J179">
        <v>307</v>
      </c>
      <c r="K179">
        <f>AVERAGE(F$3:F179)</f>
        <v>-4860.0333333333328</v>
      </c>
      <c r="L179">
        <f>STDEV(F$3:F179)/SQRT(COUNT(F$3:F179))</f>
        <v>0.10421280436884221</v>
      </c>
    </row>
    <row r="180" spans="3:12" x14ac:dyDescent="0.2">
      <c r="C180">
        <v>178</v>
      </c>
      <c r="D180">
        <v>100000</v>
      </c>
      <c r="E180">
        <v>400.20499999999998</v>
      </c>
      <c r="F180">
        <v>-4859.79</v>
      </c>
      <c r="G180">
        <v>19489.400000000001</v>
      </c>
      <c r="H180">
        <v>0.42010799999999998</v>
      </c>
      <c r="I180">
        <v>717</v>
      </c>
      <c r="J180">
        <v>307</v>
      </c>
      <c r="K180">
        <f>AVERAGE(F$3:F180)</f>
        <v>-4860.0319662921347</v>
      </c>
      <c r="L180">
        <f>STDEV(F$3:F180)/SQRT(COUNT(F$3:F180))</f>
        <v>0.10363470199114695</v>
      </c>
    </row>
    <row r="181" spans="3:12" x14ac:dyDescent="0.2">
      <c r="C181">
        <v>179</v>
      </c>
      <c r="D181">
        <v>100000</v>
      </c>
      <c r="E181">
        <v>399.86399999999998</v>
      </c>
      <c r="F181">
        <v>-4858.6899999999996</v>
      </c>
      <c r="G181">
        <v>19484.8</v>
      </c>
      <c r="H181">
        <v>0.35062199999999999</v>
      </c>
      <c r="I181">
        <v>717</v>
      </c>
      <c r="J181">
        <v>307</v>
      </c>
      <c r="K181">
        <f>AVERAGE(F$3:F181)</f>
        <v>-4860.0244692737424</v>
      </c>
      <c r="L181">
        <f>STDEV(F$3:F181)/SQRT(COUNT(F$3:F181))</f>
        <v>0.10332644893398008</v>
      </c>
    </row>
    <row r="182" spans="3:12" x14ac:dyDescent="0.2">
      <c r="C182">
        <v>180</v>
      </c>
      <c r="D182">
        <v>100000</v>
      </c>
      <c r="E182">
        <v>399.73700000000002</v>
      </c>
      <c r="F182">
        <v>-4860.72</v>
      </c>
      <c r="G182">
        <v>19507.3</v>
      </c>
      <c r="H182">
        <v>0.93723100000000004</v>
      </c>
      <c r="I182">
        <v>717</v>
      </c>
      <c r="J182">
        <v>307</v>
      </c>
      <c r="K182">
        <f>AVERAGE(F$3:F182)</f>
        <v>-4860.0283333333327</v>
      </c>
      <c r="L182">
        <f>STDEV(F$3:F182)/SQRT(COUNT(F$3:F182))</f>
        <v>0.10282344012242257</v>
      </c>
    </row>
    <row r="183" spans="3:12" x14ac:dyDescent="0.2">
      <c r="C183">
        <v>181</v>
      </c>
      <c r="D183">
        <v>100000</v>
      </c>
      <c r="E183">
        <v>399.44900000000001</v>
      </c>
      <c r="F183">
        <v>-4861.3</v>
      </c>
      <c r="G183">
        <v>19501.2</v>
      </c>
      <c r="H183">
        <v>0.414551</v>
      </c>
      <c r="I183">
        <v>717</v>
      </c>
      <c r="J183">
        <v>307</v>
      </c>
      <c r="K183">
        <f>AVERAGE(F$3:F183)</f>
        <v>-4860.0353591160219</v>
      </c>
      <c r="L183">
        <f>STDEV(F$3:F183)/SQRT(COUNT(F$3:F183))</f>
        <v>0.10249486079997781</v>
      </c>
    </row>
    <row r="184" spans="3:12" x14ac:dyDescent="0.2">
      <c r="C184">
        <v>182</v>
      </c>
      <c r="D184">
        <v>100000</v>
      </c>
      <c r="E184">
        <v>400.65199999999999</v>
      </c>
      <c r="F184">
        <v>-4859.38</v>
      </c>
      <c r="G184">
        <v>19509.3</v>
      </c>
      <c r="H184">
        <v>1.09914</v>
      </c>
      <c r="I184">
        <v>717</v>
      </c>
      <c r="J184">
        <v>307</v>
      </c>
      <c r="K184">
        <f>AVERAGE(F$3:F184)</f>
        <v>-4860.0317582417574</v>
      </c>
      <c r="L184">
        <f>STDEV(F$3:F184)/SQRT(COUNT(F$3:F184))</f>
        <v>0.10199373052396964</v>
      </c>
    </row>
    <row r="185" spans="3:12" x14ac:dyDescent="0.2">
      <c r="C185">
        <v>183</v>
      </c>
      <c r="D185">
        <v>100000</v>
      </c>
      <c r="E185">
        <v>400.28899999999999</v>
      </c>
      <c r="F185">
        <v>-4858.04</v>
      </c>
      <c r="G185">
        <v>19484.8</v>
      </c>
      <c r="H185">
        <v>0.38678899999999999</v>
      </c>
      <c r="I185">
        <v>717</v>
      </c>
      <c r="J185">
        <v>307</v>
      </c>
      <c r="K185">
        <f>AVERAGE(F$3:F185)</f>
        <v>-4860.0208743169396</v>
      </c>
      <c r="L185">
        <f>STDEV(F$3:F185)/SQRT(COUNT(F$3:F185))</f>
        <v>0.1020171061392818</v>
      </c>
    </row>
    <row r="186" spans="3:12" x14ac:dyDescent="0.2">
      <c r="C186">
        <v>184</v>
      </c>
      <c r="D186">
        <v>100000</v>
      </c>
      <c r="E186">
        <v>400.48399999999998</v>
      </c>
      <c r="F186">
        <v>-4857.6099999999997</v>
      </c>
      <c r="G186">
        <v>19484.599999999999</v>
      </c>
      <c r="H186">
        <v>8.5138900000000003E-2</v>
      </c>
      <c r="I186">
        <v>717</v>
      </c>
      <c r="J186">
        <v>307</v>
      </c>
      <c r="K186">
        <f>AVERAGE(F$3:F186)</f>
        <v>-4860.0077717391305</v>
      </c>
      <c r="L186">
        <f>STDEV(F$3:F186)/SQRT(COUNT(F$3:F186))</f>
        <v>0.10230367832868716</v>
      </c>
    </row>
    <row r="187" spans="3:12" x14ac:dyDescent="0.2">
      <c r="C187">
        <v>185</v>
      </c>
      <c r="D187">
        <v>100000</v>
      </c>
      <c r="E187">
        <v>400.04599999999999</v>
      </c>
      <c r="F187">
        <v>-4861.55</v>
      </c>
      <c r="G187">
        <v>19510.599999999999</v>
      </c>
      <c r="H187">
        <v>1.1810499999999999</v>
      </c>
      <c r="I187">
        <v>717</v>
      </c>
      <c r="J187">
        <v>307</v>
      </c>
      <c r="K187">
        <f>AVERAGE(F$3:F187)</f>
        <v>-4860.0161081081078</v>
      </c>
      <c r="L187">
        <f>STDEV(F$3:F187)/SQRT(COUNT(F$3:F187))</f>
        <v>0.10209011333537392</v>
      </c>
    </row>
    <row r="188" spans="3:12" x14ac:dyDescent="0.2">
      <c r="C188">
        <v>186</v>
      </c>
      <c r="D188">
        <v>100000</v>
      </c>
      <c r="E188">
        <v>399.66300000000001</v>
      </c>
      <c r="F188">
        <v>-4857.6000000000004</v>
      </c>
      <c r="G188">
        <v>19476</v>
      </c>
      <c r="H188">
        <v>0.195885</v>
      </c>
      <c r="I188">
        <v>717</v>
      </c>
      <c r="J188">
        <v>307</v>
      </c>
      <c r="K188">
        <f>AVERAGE(F$3:F188)</f>
        <v>-4860.0031182795701</v>
      </c>
      <c r="L188">
        <f>STDEV(F$3:F188)/SQRT(COUNT(F$3:F188))</f>
        <v>0.10236727095738167</v>
      </c>
    </row>
    <row r="189" spans="3:12" x14ac:dyDescent="0.2">
      <c r="C189">
        <v>187</v>
      </c>
      <c r="D189">
        <v>100000</v>
      </c>
      <c r="E189">
        <v>400.142</v>
      </c>
      <c r="F189">
        <v>-4859.75</v>
      </c>
      <c r="G189">
        <v>19494.3</v>
      </c>
      <c r="H189">
        <v>0.67956499999999997</v>
      </c>
      <c r="I189">
        <v>717</v>
      </c>
      <c r="J189">
        <v>307</v>
      </c>
      <c r="K189">
        <f>AVERAGE(F$3:F189)</f>
        <v>-4860.0017647058821</v>
      </c>
      <c r="L189">
        <f>STDEV(F$3:F189)/SQRT(COUNT(F$3:F189))</f>
        <v>0.10182737763790474</v>
      </c>
    </row>
    <row r="190" spans="3:12" x14ac:dyDescent="0.2">
      <c r="C190">
        <v>188</v>
      </c>
      <c r="D190">
        <v>100000</v>
      </c>
      <c r="E190">
        <v>399.32499999999999</v>
      </c>
      <c r="F190">
        <v>-4856.7</v>
      </c>
      <c r="G190">
        <v>19487.900000000001</v>
      </c>
      <c r="H190">
        <v>1.55504</v>
      </c>
      <c r="I190">
        <v>717</v>
      </c>
      <c r="J190">
        <v>307</v>
      </c>
      <c r="K190">
        <f>AVERAGE(F$3:F190)</f>
        <v>-4859.984202127659</v>
      </c>
      <c r="L190">
        <f>STDEV(F$3:F190)/SQRT(COUNT(F$3:F190))</f>
        <v>0.10279568303011896</v>
      </c>
    </row>
    <row r="191" spans="3:12" x14ac:dyDescent="0.2">
      <c r="C191">
        <v>189</v>
      </c>
      <c r="D191">
        <v>100000</v>
      </c>
      <c r="E191">
        <v>399.75700000000001</v>
      </c>
      <c r="F191">
        <v>-4858.45</v>
      </c>
      <c r="G191">
        <v>19489.3</v>
      </c>
      <c r="H191">
        <v>0.46423700000000001</v>
      </c>
      <c r="I191">
        <v>717</v>
      </c>
      <c r="J191">
        <v>307</v>
      </c>
      <c r="K191">
        <f>AVERAGE(F$3:F191)</f>
        <v>-4859.9760846560839</v>
      </c>
      <c r="L191">
        <f>STDEV(F$3:F191)/SQRT(COUNT(F$3:F191))</f>
        <v>0.10257205365866832</v>
      </c>
    </row>
    <row r="192" spans="3:12" x14ac:dyDescent="0.2">
      <c r="C192">
        <v>190</v>
      </c>
      <c r="D192">
        <v>100000</v>
      </c>
      <c r="E192">
        <v>400.024</v>
      </c>
      <c r="F192">
        <v>-4858.83</v>
      </c>
      <c r="G192">
        <v>19491.7</v>
      </c>
      <c r="H192">
        <v>0.33845399999999998</v>
      </c>
      <c r="I192">
        <v>717</v>
      </c>
      <c r="J192">
        <v>307</v>
      </c>
      <c r="K192">
        <f>AVERAGE(F$3:F192)</f>
        <v>-4859.9700526315783</v>
      </c>
      <c r="L192">
        <f>STDEV(F$3:F192)/SQRT(COUNT(F$3:F192))</f>
        <v>0.10220892264020036</v>
      </c>
    </row>
    <row r="193" spans="3:14" x14ac:dyDescent="0.2">
      <c r="C193">
        <v>191</v>
      </c>
      <c r="D193">
        <v>100000</v>
      </c>
      <c r="E193">
        <v>399.988</v>
      </c>
      <c r="F193">
        <v>-4862.47</v>
      </c>
      <c r="G193">
        <v>19513.8</v>
      </c>
      <c r="H193">
        <v>0.65486100000000003</v>
      </c>
      <c r="I193">
        <v>717</v>
      </c>
      <c r="J193">
        <v>307</v>
      </c>
      <c r="K193">
        <f>AVERAGE(F$3:F193)</f>
        <v>-4859.9831413612555</v>
      </c>
      <c r="L193">
        <f>STDEV(F$3:F193)/SQRT(COUNT(F$3:F193))</f>
        <v>0.10251141185936856</v>
      </c>
    </row>
    <row r="194" spans="3:14" x14ac:dyDescent="0.2">
      <c r="C194">
        <v>192</v>
      </c>
      <c r="D194">
        <v>100000</v>
      </c>
      <c r="E194">
        <v>399.43099999999998</v>
      </c>
      <c r="F194">
        <v>-4861.25</v>
      </c>
      <c r="G194">
        <v>19503.3</v>
      </c>
      <c r="H194">
        <v>0.27454699999999999</v>
      </c>
      <c r="I194">
        <v>717</v>
      </c>
      <c r="J194">
        <v>307</v>
      </c>
      <c r="K194">
        <f>AVERAGE(F$3:F194)</f>
        <v>-4859.9897395833323</v>
      </c>
      <c r="L194">
        <f>STDEV(F$3:F194)/SQRT(COUNT(F$3:F194))</f>
        <v>0.10218934201460429</v>
      </c>
    </row>
    <row r="195" spans="3:14" x14ac:dyDescent="0.2">
      <c r="C195">
        <v>193</v>
      </c>
      <c r="D195">
        <v>100000</v>
      </c>
      <c r="E195">
        <v>399.62299999999999</v>
      </c>
      <c r="F195">
        <v>-4861.1899999999996</v>
      </c>
      <c r="G195">
        <v>19484.7</v>
      </c>
      <c r="H195">
        <v>-0.33238299999999998</v>
      </c>
      <c r="I195">
        <v>717</v>
      </c>
      <c r="J195">
        <v>307</v>
      </c>
      <c r="K195">
        <f>AVERAGE(F$3:F195)</f>
        <v>-4859.9959585492215</v>
      </c>
      <c r="L195">
        <f>STDEV(F$3:F195)/SQRT(COUNT(F$3:F195))</f>
        <v>0.10184852992579704</v>
      </c>
    </row>
    <row r="196" spans="3:14" x14ac:dyDescent="0.2">
      <c r="C196">
        <v>194</v>
      </c>
      <c r="D196">
        <v>100000</v>
      </c>
      <c r="E196">
        <v>400.24799999999999</v>
      </c>
      <c r="F196">
        <v>-4864.04</v>
      </c>
      <c r="G196">
        <v>19508.099999999999</v>
      </c>
      <c r="H196">
        <v>0.15661</v>
      </c>
      <c r="I196">
        <v>717</v>
      </c>
      <c r="J196">
        <v>307</v>
      </c>
      <c r="K196">
        <f>AVERAGE(F$3:F196)</f>
        <v>-4860.0168041237102</v>
      </c>
      <c r="L196">
        <f>STDEV(F$3:F196)/SQRT(COUNT(F$3:F196))</f>
        <v>0.10344429230719739</v>
      </c>
    </row>
    <row r="197" spans="3:14" x14ac:dyDescent="0.2">
      <c r="C197">
        <v>195</v>
      </c>
      <c r="D197">
        <v>100000</v>
      </c>
      <c r="E197">
        <v>400.48599999999999</v>
      </c>
      <c r="F197">
        <v>-4860.12</v>
      </c>
      <c r="G197">
        <v>19496.599999999999</v>
      </c>
      <c r="H197">
        <v>0.98320700000000005</v>
      </c>
      <c r="I197">
        <v>717</v>
      </c>
      <c r="J197">
        <v>307</v>
      </c>
      <c r="K197">
        <f>AVERAGE(F$3:F197)</f>
        <v>-4860.0173333333323</v>
      </c>
      <c r="L197">
        <f>STDEV(F$3:F197)/SQRT(COUNT(F$3:F197))</f>
        <v>0.10291380219814783</v>
      </c>
    </row>
    <row r="198" spans="3:14" x14ac:dyDescent="0.2">
      <c r="C198">
        <v>196</v>
      </c>
      <c r="D198">
        <v>100000</v>
      </c>
      <c r="E198">
        <v>400.28399999999999</v>
      </c>
      <c r="F198">
        <v>-4860.75</v>
      </c>
      <c r="G198">
        <v>19500.900000000001</v>
      </c>
      <c r="H198">
        <v>0.61409199999999997</v>
      </c>
      <c r="I198">
        <v>717</v>
      </c>
      <c r="J198">
        <v>307</v>
      </c>
      <c r="K198">
        <f>AVERAGE(F$3:F198)</f>
        <v>-4860.0210714285704</v>
      </c>
      <c r="L198">
        <f>STDEV(F$3:F198)/SQRT(COUNT(F$3:F198))</f>
        <v>0.10245560039513982</v>
      </c>
    </row>
    <row r="199" spans="3:14" x14ac:dyDescent="0.2">
      <c r="C199">
        <v>197</v>
      </c>
      <c r="D199">
        <v>100000</v>
      </c>
      <c r="E199">
        <v>399.51600000000002</v>
      </c>
      <c r="F199">
        <v>-4859.6099999999997</v>
      </c>
      <c r="G199">
        <v>19497</v>
      </c>
      <c r="H199">
        <v>1.0157099999999999</v>
      </c>
      <c r="I199">
        <v>717</v>
      </c>
      <c r="J199">
        <v>307</v>
      </c>
      <c r="K199">
        <f>AVERAGE(F$3:F199)</f>
        <v>-4860.0189847715719</v>
      </c>
      <c r="L199">
        <f>STDEV(F$3:F199)/SQRT(COUNT(F$3:F199))</f>
        <v>0.10195554981688086</v>
      </c>
    </row>
    <row r="200" spans="3:14" x14ac:dyDescent="0.2">
      <c r="C200">
        <v>198</v>
      </c>
      <c r="D200">
        <v>100000</v>
      </c>
      <c r="E200">
        <v>400.92500000000001</v>
      </c>
      <c r="F200">
        <v>-4858.63</v>
      </c>
      <c r="G200">
        <v>19500.3</v>
      </c>
      <c r="H200">
        <v>0.55791000000000002</v>
      </c>
      <c r="I200">
        <v>717</v>
      </c>
      <c r="J200">
        <v>307</v>
      </c>
      <c r="K200">
        <f>AVERAGE(F$3:F200)</f>
        <v>-4860.0119696969687</v>
      </c>
      <c r="L200">
        <f>STDEV(F$3:F200)/SQRT(COUNT(F$3:F200))</f>
        <v>0.10168159162517523</v>
      </c>
    </row>
    <row r="201" spans="3:14" x14ac:dyDescent="0.2">
      <c r="C201">
        <v>199</v>
      </c>
      <c r="D201">
        <v>100000</v>
      </c>
      <c r="E201">
        <v>399.87599999999998</v>
      </c>
      <c r="F201">
        <v>-4860.92</v>
      </c>
      <c r="G201">
        <v>19481.2</v>
      </c>
      <c r="H201">
        <v>1.0205</v>
      </c>
      <c r="I201">
        <v>717</v>
      </c>
      <c r="J201">
        <v>307</v>
      </c>
      <c r="K201">
        <f>AVERAGE(F$3:F201)</f>
        <v>-4860.016532663316</v>
      </c>
      <c r="L201">
        <f>STDEV(F$3:F201)/SQRT(COUNT(F$3:F201))</f>
        <v>0.10127218631726223</v>
      </c>
      <c r="N201" t="s">
        <v>34</v>
      </c>
    </row>
    <row r="202" spans="3:14" x14ac:dyDescent="0.2">
      <c r="C202">
        <v>200</v>
      </c>
      <c r="D202">
        <v>100000</v>
      </c>
      <c r="E202">
        <v>399.95299999999997</v>
      </c>
      <c r="F202">
        <v>-4859.34</v>
      </c>
      <c r="G202">
        <v>19498.2</v>
      </c>
      <c r="H202">
        <v>1.07314</v>
      </c>
      <c r="I202">
        <v>717</v>
      </c>
      <c r="J202">
        <v>307</v>
      </c>
      <c r="K202">
        <f>AVERAGE(F$3:F202)</f>
        <v>-4860.0131499999989</v>
      </c>
      <c r="L202">
        <f>STDEV(F$3:F202)/SQRT(COUNT(F$3:F202))</f>
        <v>0.1008213150845437</v>
      </c>
      <c r="N202">
        <f>K202-K102</f>
        <v>2.0850000001701119E-2</v>
      </c>
    </row>
    <row r="203" spans="3:14" x14ac:dyDescent="0.2">
      <c r="C203">
        <v>201</v>
      </c>
      <c r="D203">
        <v>100000</v>
      </c>
      <c r="E203">
        <v>399.62299999999999</v>
      </c>
      <c r="F203">
        <v>-4857.91</v>
      </c>
      <c r="G203">
        <v>19502.099999999999</v>
      </c>
      <c r="H203">
        <v>0.75032799999999999</v>
      </c>
      <c r="I203">
        <v>717</v>
      </c>
      <c r="J203">
        <v>307</v>
      </c>
      <c r="K203">
        <f>AVERAGE(F$3:F203)</f>
        <v>-4860.0026865671634</v>
      </c>
      <c r="L203">
        <f>STDEV(F$3:F203)/SQRT(COUNT(F$3:F203))</f>
        <v>0.10086266576201597</v>
      </c>
    </row>
    <row r="204" spans="3:14" x14ac:dyDescent="0.2">
      <c r="C204">
        <v>202</v>
      </c>
      <c r="D204">
        <v>100000</v>
      </c>
      <c r="E204">
        <v>400.21300000000002</v>
      </c>
      <c r="F204">
        <v>-4859.84</v>
      </c>
      <c r="G204">
        <v>19496.599999999999</v>
      </c>
      <c r="H204">
        <v>1.12703</v>
      </c>
      <c r="I204">
        <v>717</v>
      </c>
      <c r="J204">
        <v>307</v>
      </c>
      <c r="K204">
        <f>AVERAGE(F$3:F204)</f>
        <v>-4860.0018811881173</v>
      </c>
      <c r="L204">
        <f>STDEV(F$3:F204)/SQRT(COUNT(F$3:F204))</f>
        <v>0.10036533496064909</v>
      </c>
    </row>
    <row r="205" spans="3:14" x14ac:dyDescent="0.2">
      <c r="C205">
        <v>203</v>
      </c>
      <c r="D205">
        <v>100000</v>
      </c>
      <c r="E205">
        <v>399.58300000000003</v>
      </c>
      <c r="F205">
        <v>-4858.5</v>
      </c>
      <c r="G205">
        <v>19486.8</v>
      </c>
      <c r="H205">
        <v>0.770536</v>
      </c>
      <c r="I205">
        <v>717</v>
      </c>
      <c r="J205">
        <v>307</v>
      </c>
      <c r="K205">
        <f>AVERAGE(F$3:F205)</f>
        <v>-4859.9944827586196</v>
      </c>
      <c r="L205">
        <f>STDEV(F$3:F205)/SQRT(COUNT(F$3:F205))</f>
        <v>0.10014336656263807</v>
      </c>
    </row>
    <row r="206" spans="3:14" x14ac:dyDescent="0.2">
      <c r="C206">
        <v>204</v>
      </c>
      <c r="D206">
        <v>100000</v>
      </c>
      <c r="E206">
        <v>399.41300000000001</v>
      </c>
      <c r="F206">
        <v>-4860.1499999999996</v>
      </c>
      <c r="G206">
        <v>19509.599999999999</v>
      </c>
      <c r="H206">
        <v>0.354852</v>
      </c>
      <c r="I206">
        <v>717</v>
      </c>
      <c r="J206">
        <v>307</v>
      </c>
      <c r="K206">
        <f>AVERAGE(F$3:F206)</f>
        <v>-4859.9952450980381</v>
      </c>
      <c r="L206">
        <f>STDEV(F$3:F206)/SQRT(COUNT(F$3:F206))</f>
        <v>9.9654174522620903E-2</v>
      </c>
    </row>
    <row r="207" spans="3:14" x14ac:dyDescent="0.2">
      <c r="C207">
        <v>205</v>
      </c>
      <c r="D207">
        <v>100000</v>
      </c>
      <c r="E207">
        <v>400.04500000000002</v>
      </c>
      <c r="F207">
        <v>-4861.62</v>
      </c>
      <c r="G207">
        <v>19502.5</v>
      </c>
      <c r="H207">
        <v>0.74777000000000005</v>
      </c>
      <c r="I207">
        <v>717</v>
      </c>
      <c r="J207">
        <v>307</v>
      </c>
      <c r="K207">
        <f>AVERAGE(F$3:F207)</f>
        <v>-4860.0031707317066</v>
      </c>
      <c r="L207">
        <f>STDEV(F$3:F207)/SQRT(COUNT(F$3:F207))</f>
        <v>9.9483077997478672E-2</v>
      </c>
    </row>
    <row r="208" spans="3:14" x14ac:dyDescent="0.2">
      <c r="C208">
        <v>206</v>
      </c>
      <c r="D208">
        <v>100000</v>
      </c>
      <c r="E208">
        <v>399.52</v>
      </c>
      <c r="F208">
        <v>-4861.1499999999996</v>
      </c>
      <c r="G208">
        <v>19499</v>
      </c>
      <c r="H208">
        <v>0.42555799999999999</v>
      </c>
      <c r="I208">
        <v>717</v>
      </c>
      <c r="J208">
        <v>307</v>
      </c>
      <c r="K208">
        <f>AVERAGE(F$3:F208)</f>
        <v>-4860.0087378640765</v>
      </c>
      <c r="L208">
        <f>STDEV(F$3:F208)/SQRT(COUNT(F$3:F208))</f>
        <v>9.9155380740676424E-2</v>
      </c>
    </row>
    <row r="209" spans="3:12" x14ac:dyDescent="0.2">
      <c r="C209">
        <v>207</v>
      </c>
      <c r="D209">
        <v>100000</v>
      </c>
      <c r="E209">
        <v>400.416</v>
      </c>
      <c r="F209">
        <v>-4859.8599999999997</v>
      </c>
      <c r="G209">
        <v>19516.5</v>
      </c>
      <c r="H209">
        <v>0.83053200000000005</v>
      </c>
      <c r="I209">
        <v>717</v>
      </c>
      <c r="J209">
        <v>307</v>
      </c>
      <c r="K209">
        <f>AVERAGE(F$3:F209)</f>
        <v>-4860.0080193236709</v>
      </c>
      <c r="L209">
        <f>STDEV(F$3:F209)/SQRT(COUNT(F$3:F209))</f>
        <v>9.8677822709005436E-2</v>
      </c>
    </row>
    <row r="210" spans="3:12" x14ac:dyDescent="0.2">
      <c r="C210">
        <v>208</v>
      </c>
      <c r="D210">
        <v>100000</v>
      </c>
      <c r="E210">
        <v>400.26</v>
      </c>
      <c r="F210">
        <v>-4858.34</v>
      </c>
      <c r="G210">
        <v>19488.900000000001</v>
      </c>
      <c r="H210">
        <v>0.85006899999999996</v>
      </c>
      <c r="I210">
        <v>717</v>
      </c>
      <c r="J210">
        <v>307</v>
      </c>
      <c r="K210">
        <f>AVERAGE(F$3:F210)</f>
        <v>-4859.9999999999991</v>
      </c>
      <c r="L210">
        <f>STDEV(F$3:F210)/SQRT(COUNT(F$3:F210))</f>
        <v>9.8529154264407351E-2</v>
      </c>
    </row>
    <row r="211" spans="3:12" x14ac:dyDescent="0.2">
      <c r="C211">
        <v>209</v>
      </c>
      <c r="D211">
        <v>100000</v>
      </c>
      <c r="E211">
        <v>400.85399999999998</v>
      </c>
      <c r="F211">
        <v>-4859.01</v>
      </c>
      <c r="G211">
        <v>19504.099999999999</v>
      </c>
      <c r="H211">
        <v>0.52047699999999997</v>
      </c>
      <c r="I211">
        <v>717</v>
      </c>
      <c r="J211">
        <v>307</v>
      </c>
      <c r="K211">
        <f>AVERAGE(F$3:F211)</f>
        <v>-4859.9952631578935</v>
      </c>
      <c r="L211">
        <f>STDEV(F$3:F211)/SQRT(COUNT(F$3:F211))</f>
        <v>9.817093483703572E-2</v>
      </c>
    </row>
    <row r="212" spans="3:12" x14ac:dyDescent="0.2">
      <c r="C212">
        <v>210</v>
      </c>
      <c r="D212">
        <v>100000</v>
      </c>
      <c r="E212">
        <v>400.01100000000002</v>
      </c>
      <c r="F212">
        <v>-4859.78</v>
      </c>
      <c r="G212">
        <v>19486.599999999999</v>
      </c>
      <c r="H212">
        <v>0.88270800000000005</v>
      </c>
      <c r="I212">
        <v>717</v>
      </c>
      <c r="J212">
        <v>307</v>
      </c>
      <c r="K212">
        <f>AVERAGE(F$3:F212)</f>
        <v>-4859.9942380952371</v>
      </c>
      <c r="L212">
        <f>STDEV(F$3:F212)/SQRT(COUNT(F$3:F212))</f>
        <v>9.7707712985848363E-2</v>
      </c>
    </row>
    <row r="213" spans="3:12" x14ac:dyDescent="0.2">
      <c r="C213">
        <v>211</v>
      </c>
      <c r="D213">
        <v>100000</v>
      </c>
      <c r="E213">
        <v>400.39400000000001</v>
      </c>
      <c r="F213">
        <v>-4860.1099999999997</v>
      </c>
      <c r="G213">
        <v>19484</v>
      </c>
      <c r="H213">
        <v>0.52383000000000002</v>
      </c>
      <c r="I213">
        <v>717</v>
      </c>
      <c r="J213">
        <v>307</v>
      </c>
      <c r="K213">
        <f>AVERAGE(F$3:F213)</f>
        <v>-4859.994786729857</v>
      </c>
      <c r="L213">
        <f>STDEV(F$3:F213)/SQRT(COUNT(F$3:F213))</f>
        <v>9.7245088350873643E-2</v>
      </c>
    </row>
    <row r="214" spans="3:12" x14ac:dyDescent="0.2">
      <c r="C214">
        <v>212</v>
      </c>
      <c r="D214">
        <v>100000</v>
      </c>
      <c r="E214">
        <v>400.024</v>
      </c>
      <c r="F214">
        <v>-4862.8100000000004</v>
      </c>
      <c r="G214">
        <v>19513.599999999999</v>
      </c>
      <c r="H214">
        <v>0.46978300000000001</v>
      </c>
      <c r="I214">
        <v>717</v>
      </c>
      <c r="J214">
        <v>307</v>
      </c>
      <c r="K214">
        <f>AVERAGE(F$3:F214)</f>
        <v>-4860.0080660377353</v>
      </c>
      <c r="L214">
        <f>STDEV(F$3:F214)/SQRT(COUNT(F$3:F214))</f>
        <v>9.76920362697907E-2</v>
      </c>
    </row>
    <row r="215" spans="3:12" x14ac:dyDescent="0.2">
      <c r="C215">
        <v>213</v>
      </c>
      <c r="D215">
        <v>100000</v>
      </c>
      <c r="E215">
        <v>400.16800000000001</v>
      </c>
      <c r="F215">
        <v>-4859.6099999999997</v>
      </c>
      <c r="G215">
        <v>19483.3</v>
      </c>
      <c r="H215">
        <v>0.91744300000000001</v>
      </c>
      <c r="I215">
        <v>717</v>
      </c>
      <c r="J215">
        <v>307</v>
      </c>
      <c r="K215">
        <f>AVERAGE(F$3:F215)</f>
        <v>-4860.0061971830974</v>
      </c>
      <c r="L215">
        <f>STDEV(F$3:F215)/SQRT(COUNT(F$3:F215))</f>
        <v>9.7250265001367131E-2</v>
      </c>
    </row>
    <row r="216" spans="3:12" x14ac:dyDescent="0.2">
      <c r="C216">
        <v>214</v>
      </c>
      <c r="D216">
        <v>100000</v>
      </c>
      <c r="E216">
        <v>399.84300000000002</v>
      </c>
      <c r="F216">
        <v>-4858.88</v>
      </c>
      <c r="G216">
        <v>19492</v>
      </c>
      <c r="H216">
        <v>0.80685899999999999</v>
      </c>
      <c r="I216">
        <v>717</v>
      </c>
      <c r="J216">
        <v>307</v>
      </c>
      <c r="K216">
        <f>AVERAGE(F$3:F216)</f>
        <v>-4860.0009345794388</v>
      </c>
      <c r="L216">
        <f>STDEV(F$3:F216)/SQRT(COUNT(F$3:F216))</f>
        <v>9.6937712598468326E-2</v>
      </c>
    </row>
    <row r="217" spans="3:12" x14ac:dyDescent="0.2">
      <c r="C217">
        <v>215</v>
      </c>
      <c r="D217">
        <v>100000</v>
      </c>
      <c r="E217">
        <v>400.06700000000001</v>
      </c>
      <c r="F217">
        <v>-4860.79</v>
      </c>
      <c r="G217">
        <v>19499.900000000001</v>
      </c>
      <c r="H217">
        <v>1.6294800000000002E-2</v>
      </c>
      <c r="I217">
        <v>717</v>
      </c>
      <c r="J217">
        <v>307</v>
      </c>
      <c r="K217">
        <f>AVERAGE(F$3:F217)</f>
        <v>-4860.0046046511625</v>
      </c>
      <c r="L217">
        <f>STDEV(F$3:F217)/SQRT(COUNT(F$3:F217))</f>
        <v>9.6555560895398365E-2</v>
      </c>
    </row>
    <row r="218" spans="3:12" x14ac:dyDescent="0.2">
      <c r="C218">
        <v>216</v>
      </c>
      <c r="D218">
        <v>100000</v>
      </c>
      <c r="E218">
        <v>399.387</v>
      </c>
      <c r="F218">
        <v>-4861.1099999999997</v>
      </c>
      <c r="G218">
        <v>19501.099999999999</v>
      </c>
      <c r="H218">
        <v>0.66539199999999998</v>
      </c>
      <c r="I218">
        <v>717</v>
      </c>
      <c r="J218">
        <v>307</v>
      </c>
      <c r="K218">
        <f>AVERAGE(F$3:F218)</f>
        <v>-4860.0097222222212</v>
      </c>
      <c r="L218">
        <f>STDEV(F$3:F218)/SQRT(COUNT(F$3:F218))</f>
        <v>9.6243659626880987E-2</v>
      </c>
    </row>
    <row r="219" spans="3:12" x14ac:dyDescent="0.2">
      <c r="C219">
        <v>217</v>
      </c>
      <c r="D219">
        <v>100000</v>
      </c>
      <c r="E219">
        <v>400.12700000000001</v>
      </c>
      <c r="F219">
        <v>-4863.8900000000003</v>
      </c>
      <c r="G219">
        <v>19515.099999999999</v>
      </c>
      <c r="H219">
        <v>0.30233399999999999</v>
      </c>
      <c r="I219">
        <v>717</v>
      </c>
      <c r="J219">
        <v>307</v>
      </c>
      <c r="K219">
        <f>AVERAGE(F$3:F219)</f>
        <v>-4860.0276036866344</v>
      </c>
      <c r="L219">
        <f>STDEV(F$3:F219)/SQRT(COUNT(F$3:F219))</f>
        <v>9.745366577054268E-2</v>
      </c>
    </row>
    <row r="220" spans="3:12" x14ac:dyDescent="0.2">
      <c r="C220">
        <v>218</v>
      </c>
      <c r="D220">
        <v>100000</v>
      </c>
      <c r="E220">
        <v>400.09</v>
      </c>
      <c r="F220">
        <v>-4859.67</v>
      </c>
      <c r="G220">
        <v>19499.599999999999</v>
      </c>
      <c r="H220">
        <v>0.72276799999999997</v>
      </c>
      <c r="I220">
        <v>717</v>
      </c>
      <c r="J220">
        <v>307</v>
      </c>
      <c r="K220">
        <f>AVERAGE(F$3:F220)</f>
        <v>-4860.0259633027508</v>
      </c>
      <c r="L220">
        <f>STDEV(F$3:F220)/SQRT(COUNT(F$3:F220))</f>
        <v>9.7019469182559118E-2</v>
      </c>
    </row>
    <row r="221" spans="3:12" x14ac:dyDescent="0.2">
      <c r="C221">
        <v>219</v>
      </c>
      <c r="D221">
        <v>100000</v>
      </c>
      <c r="E221">
        <v>400.35</v>
      </c>
      <c r="F221">
        <v>-4856.42</v>
      </c>
      <c r="G221">
        <v>19487.599999999999</v>
      </c>
      <c r="H221">
        <v>6.5187400000000006E-2</v>
      </c>
      <c r="I221">
        <v>717</v>
      </c>
      <c r="J221">
        <v>307</v>
      </c>
      <c r="K221">
        <f>AVERAGE(F$3:F221)</f>
        <v>-4860.0094977168928</v>
      </c>
      <c r="L221">
        <f>STDEV(F$3:F221)/SQRT(COUNT(F$3:F221))</f>
        <v>9.7969033274004483E-2</v>
      </c>
    </row>
    <row r="222" spans="3:12" x14ac:dyDescent="0.2">
      <c r="C222">
        <v>220</v>
      </c>
      <c r="D222">
        <v>100000</v>
      </c>
      <c r="E222">
        <v>400.791</v>
      </c>
      <c r="F222">
        <v>-4859.45</v>
      </c>
      <c r="G222">
        <v>19476.7</v>
      </c>
      <c r="H222">
        <v>0.556562</v>
      </c>
      <c r="I222">
        <v>717</v>
      </c>
      <c r="J222">
        <v>307</v>
      </c>
      <c r="K222">
        <f>AVERAGE(F$3:F222)</f>
        <v>-4860.0069545454526</v>
      </c>
      <c r="L222">
        <f>STDEV(F$3:F222)/SQRT(COUNT(F$3:F222))</f>
        <v>9.755585722583314E-2</v>
      </c>
    </row>
    <row r="223" spans="3:12" x14ac:dyDescent="0.2">
      <c r="C223">
        <v>221</v>
      </c>
      <c r="D223">
        <v>100000</v>
      </c>
      <c r="E223">
        <v>400.20699999999999</v>
      </c>
      <c r="F223">
        <v>-4859.34</v>
      </c>
      <c r="G223">
        <v>19498.2</v>
      </c>
      <c r="H223">
        <v>0.52649000000000001</v>
      </c>
      <c r="I223">
        <v>717</v>
      </c>
      <c r="J223">
        <v>307</v>
      </c>
      <c r="K223">
        <f>AVERAGE(F$3:F223)</f>
        <v>-4860.0039366515821</v>
      </c>
      <c r="L223">
        <f>STDEV(F$3:F223)/SQRT(COUNT(F$3:F223))</f>
        <v>9.7160305428232757E-2</v>
      </c>
    </row>
    <row r="224" spans="3:12" x14ac:dyDescent="0.2">
      <c r="C224">
        <v>222</v>
      </c>
      <c r="D224">
        <v>100000</v>
      </c>
      <c r="E224">
        <v>400.03800000000001</v>
      </c>
      <c r="F224">
        <v>-4860.07</v>
      </c>
      <c r="G224">
        <v>19489.2</v>
      </c>
      <c r="H224">
        <v>0.53564500000000004</v>
      </c>
      <c r="I224">
        <v>717</v>
      </c>
      <c r="J224">
        <v>307</v>
      </c>
      <c r="K224">
        <f>AVERAGE(F$3:F224)</f>
        <v>-4860.0042342342331</v>
      </c>
      <c r="L224">
        <f>STDEV(F$3:F224)/SQRT(COUNT(F$3:F224))</f>
        <v>9.6722113994745201E-2</v>
      </c>
    </row>
    <row r="225" spans="3:12" x14ac:dyDescent="0.2">
      <c r="C225">
        <v>223</v>
      </c>
      <c r="D225">
        <v>100000</v>
      </c>
      <c r="E225">
        <v>400.28</v>
      </c>
      <c r="F225">
        <v>-4856.83</v>
      </c>
      <c r="G225">
        <v>19480.3</v>
      </c>
      <c r="H225">
        <v>0.49648399999999998</v>
      </c>
      <c r="I225">
        <v>717</v>
      </c>
      <c r="J225">
        <v>307</v>
      </c>
      <c r="K225">
        <f>AVERAGE(F$3:F225)</f>
        <v>-4859.9899999999989</v>
      </c>
      <c r="L225">
        <f>STDEV(F$3:F225)/SQRT(COUNT(F$3:F225))</f>
        <v>9.7333847729288089E-2</v>
      </c>
    </row>
    <row r="226" spans="3:12" x14ac:dyDescent="0.2">
      <c r="C226">
        <v>224</v>
      </c>
      <c r="D226">
        <v>100000</v>
      </c>
      <c r="E226">
        <v>399.745</v>
      </c>
      <c r="F226">
        <v>-4859.1499999999996</v>
      </c>
      <c r="G226">
        <v>19484.099999999999</v>
      </c>
      <c r="H226">
        <v>0.35095199999999999</v>
      </c>
      <c r="I226">
        <v>717</v>
      </c>
      <c r="J226">
        <v>307</v>
      </c>
      <c r="K226">
        <f>AVERAGE(F$3:F226)</f>
        <v>-4859.986249999999</v>
      </c>
      <c r="L226">
        <f>STDEV(F$3:F226)/SQRT(COUNT(F$3:F226))</f>
        <v>9.6970883352320875E-2</v>
      </c>
    </row>
    <row r="227" spans="3:12" x14ac:dyDescent="0.2">
      <c r="C227">
        <v>225</v>
      </c>
      <c r="D227">
        <v>100000</v>
      </c>
      <c r="E227">
        <v>399.99200000000002</v>
      </c>
      <c r="F227">
        <v>-4857.24</v>
      </c>
      <c r="G227">
        <v>19497.599999999999</v>
      </c>
      <c r="H227">
        <v>0.58391099999999996</v>
      </c>
      <c r="I227">
        <v>717</v>
      </c>
      <c r="J227">
        <v>307</v>
      </c>
      <c r="K227">
        <f>AVERAGE(F$3:F227)</f>
        <v>-4859.9740444444433</v>
      </c>
      <c r="L227">
        <f>STDEV(F$3:F227)/SQRT(COUNT(F$3:F227))</f>
        <v>9.7307463493296081E-2</v>
      </c>
    </row>
    <row r="228" spans="3:12" x14ac:dyDescent="0.2">
      <c r="C228">
        <v>226</v>
      </c>
      <c r="D228">
        <v>100000</v>
      </c>
      <c r="E228">
        <v>400.279</v>
      </c>
      <c r="F228">
        <v>-4861.5200000000004</v>
      </c>
      <c r="G228">
        <v>19501.400000000001</v>
      </c>
      <c r="H228">
        <v>0.98758199999999996</v>
      </c>
      <c r="I228">
        <v>717</v>
      </c>
      <c r="J228">
        <v>307</v>
      </c>
      <c r="K228">
        <f>AVERAGE(F$3:F228)</f>
        <v>-4859.9808849557512</v>
      </c>
      <c r="L228">
        <f>STDEV(F$3:F228)/SQRT(COUNT(F$3:F228))</f>
        <v>9.7117150212844311E-2</v>
      </c>
    </row>
    <row r="229" spans="3:12" x14ac:dyDescent="0.2">
      <c r="C229">
        <v>227</v>
      </c>
      <c r="D229">
        <v>100000</v>
      </c>
      <c r="E229">
        <v>399.98200000000003</v>
      </c>
      <c r="F229">
        <v>-4861.71</v>
      </c>
      <c r="G229">
        <v>19483.400000000001</v>
      </c>
      <c r="H229">
        <v>0.14765900000000001</v>
      </c>
      <c r="I229">
        <v>717</v>
      </c>
      <c r="J229">
        <v>307</v>
      </c>
      <c r="K229">
        <f>AVERAGE(F$3:F229)</f>
        <v>-4859.9885022026419</v>
      </c>
      <c r="L229">
        <f>STDEV(F$3:F229)/SQRT(COUNT(F$3:F229))</f>
        <v>9.6987959444457608E-2</v>
      </c>
    </row>
    <row r="230" spans="3:12" x14ac:dyDescent="0.2">
      <c r="C230">
        <v>228</v>
      </c>
      <c r="D230">
        <v>100000</v>
      </c>
      <c r="E230">
        <v>400.03</v>
      </c>
      <c r="F230">
        <v>-4859.62</v>
      </c>
      <c r="G230">
        <v>19498.3</v>
      </c>
      <c r="H230">
        <v>0.49596699999999999</v>
      </c>
      <c r="I230">
        <v>717</v>
      </c>
      <c r="J230">
        <v>307</v>
      </c>
      <c r="K230">
        <f>AVERAGE(F$3:F230)</f>
        <v>-4859.9868859649114</v>
      </c>
      <c r="L230">
        <f>STDEV(F$3:F230)/SQRT(COUNT(F$3:F230))</f>
        <v>9.6575161934524895E-2</v>
      </c>
    </row>
    <row r="231" spans="3:12" x14ac:dyDescent="0.2">
      <c r="C231">
        <v>229</v>
      </c>
      <c r="D231">
        <v>100000</v>
      </c>
      <c r="E231">
        <v>399.69600000000003</v>
      </c>
      <c r="F231">
        <v>-4862.3900000000003</v>
      </c>
      <c r="G231">
        <v>19498.5</v>
      </c>
      <c r="H231">
        <v>0.33985300000000002</v>
      </c>
      <c r="I231">
        <v>717</v>
      </c>
      <c r="J231">
        <v>307</v>
      </c>
      <c r="K231">
        <f>AVERAGE(F$3:F231)</f>
        <v>-4859.9973799126619</v>
      </c>
      <c r="L231">
        <f>STDEV(F$3:F231)/SQRT(COUNT(F$3:F231))</f>
        <v>9.6723463576627366E-2</v>
      </c>
    </row>
    <row r="232" spans="3:12" x14ac:dyDescent="0.2">
      <c r="C232">
        <v>230</v>
      </c>
      <c r="D232">
        <v>100000</v>
      </c>
      <c r="E232">
        <v>400.17</v>
      </c>
      <c r="F232">
        <v>-4858.87</v>
      </c>
      <c r="G232">
        <v>19501.8</v>
      </c>
      <c r="H232">
        <v>0.61327900000000002</v>
      </c>
      <c r="I232">
        <v>717</v>
      </c>
      <c r="J232">
        <v>307</v>
      </c>
      <c r="K232">
        <f>AVERAGE(F$3:F232)</f>
        <v>-4859.9924782608687</v>
      </c>
      <c r="L232">
        <f>STDEV(F$3:F232)/SQRT(COUNT(F$3:F232))</f>
        <v>9.642667185593351E-2</v>
      </c>
    </row>
    <row r="233" spans="3:12" x14ac:dyDescent="0.2">
      <c r="C233">
        <v>231</v>
      </c>
      <c r="D233">
        <v>100000</v>
      </c>
      <c r="E233">
        <v>399.82799999999997</v>
      </c>
      <c r="F233">
        <v>-4859.4799999999996</v>
      </c>
      <c r="G233">
        <v>19487.400000000001</v>
      </c>
      <c r="H233">
        <v>0.57867199999999996</v>
      </c>
      <c r="I233">
        <v>717</v>
      </c>
      <c r="J233">
        <v>307</v>
      </c>
      <c r="K233">
        <f>AVERAGE(F$3:F233)</f>
        <v>-4859.9902597402588</v>
      </c>
      <c r="L233">
        <f>STDEV(F$3:F233)/SQRT(COUNT(F$3:F233))</f>
        <v>9.6033961816846869E-2</v>
      </c>
    </row>
    <row r="234" spans="3:12" x14ac:dyDescent="0.2">
      <c r="C234">
        <v>232</v>
      </c>
      <c r="D234">
        <v>100000</v>
      </c>
      <c r="E234">
        <v>400.00599999999997</v>
      </c>
      <c r="F234">
        <v>-4860.53</v>
      </c>
      <c r="G234">
        <v>19509.400000000001</v>
      </c>
      <c r="H234">
        <v>7.9782400000000003E-2</v>
      </c>
      <c r="I234">
        <v>717</v>
      </c>
      <c r="J234">
        <v>307</v>
      </c>
      <c r="K234">
        <f>AVERAGE(F$3:F234)</f>
        <v>-4859.9925862068958</v>
      </c>
      <c r="L234">
        <f>STDEV(F$3:F234)/SQRT(COUNT(F$3:F234))</f>
        <v>9.5647424276789669E-2</v>
      </c>
    </row>
    <row r="235" spans="3:12" x14ac:dyDescent="0.2">
      <c r="C235">
        <v>233</v>
      </c>
      <c r="D235">
        <v>100000</v>
      </c>
      <c r="E235">
        <v>399.702</v>
      </c>
      <c r="F235">
        <v>-4858.43</v>
      </c>
      <c r="G235">
        <v>19491.599999999999</v>
      </c>
      <c r="H235">
        <v>0.83586700000000003</v>
      </c>
      <c r="I235">
        <v>717</v>
      </c>
      <c r="J235">
        <v>307</v>
      </c>
      <c r="K235">
        <f>AVERAGE(F$3:F235)</f>
        <v>-4859.9858798283249</v>
      </c>
      <c r="L235">
        <f>STDEV(F$3:F235)/SQRT(COUNT(F$3:F235))</f>
        <v>9.5471870151073959E-2</v>
      </c>
    </row>
    <row r="236" spans="3:12" x14ac:dyDescent="0.2">
      <c r="C236">
        <v>234</v>
      </c>
      <c r="D236">
        <v>100000</v>
      </c>
      <c r="E236">
        <v>400.01799999999997</v>
      </c>
      <c r="F236">
        <v>-4858.4399999999996</v>
      </c>
      <c r="G236">
        <v>19490.5</v>
      </c>
      <c r="H236">
        <v>0.10637000000000001</v>
      </c>
      <c r="I236">
        <v>717</v>
      </c>
      <c r="J236">
        <v>307</v>
      </c>
      <c r="K236">
        <f>AVERAGE(F$3:F236)</f>
        <v>-4859.979273504272</v>
      </c>
      <c r="L236">
        <f>STDEV(F$3:F236)/SQRT(COUNT(F$3:F236))</f>
        <v>9.5292269190872955E-2</v>
      </c>
    </row>
    <row r="237" spans="3:12" x14ac:dyDescent="0.2">
      <c r="C237">
        <v>235</v>
      </c>
      <c r="D237">
        <v>100000</v>
      </c>
      <c r="E237">
        <v>399.95400000000001</v>
      </c>
      <c r="F237">
        <v>-4863.55</v>
      </c>
      <c r="G237">
        <v>19502</v>
      </c>
      <c r="H237">
        <v>0.65740299999999996</v>
      </c>
      <c r="I237">
        <v>717</v>
      </c>
      <c r="J237">
        <v>307</v>
      </c>
      <c r="K237">
        <f>AVERAGE(F$3:F237)</f>
        <v>-4859.9944680851049</v>
      </c>
      <c r="L237">
        <f>STDEV(F$3:F237)/SQRT(COUNT(F$3:F237))</f>
        <v>9.6094797003296026E-2</v>
      </c>
    </row>
    <row r="238" spans="3:12" x14ac:dyDescent="0.2">
      <c r="C238">
        <v>236</v>
      </c>
      <c r="D238">
        <v>100000</v>
      </c>
      <c r="E238">
        <v>399.9</v>
      </c>
      <c r="F238">
        <v>-4859.8999999999996</v>
      </c>
      <c r="G238">
        <v>19488.3</v>
      </c>
      <c r="H238">
        <v>0.33187499999999998</v>
      </c>
      <c r="I238">
        <v>717</v>
      </c>
      <c r="J238">
        <v>307</v>
      </c>
      <c r="K238">
        <f>AVERAGE(F$3:F238)</f>
        <v>-4859.9940677966088</v>
      </c>
      <c r="L238">
        <f>STDEV(F$3:F238)/SQRT(COUNT(F$3:F238))</f>
        <v>9.5687586577056075E-2</v>
      </c>
    </row>
    <row r="239" spans="3:12" x14ac:dyDescent="0.2">
      <c r="C239">
        <v>237</v>
      </c>
      <c r="D239">
        <v>100000</v>
      </c>
      <c r="E239">
        <v>400.10599999999999</v>
      </c>
      <c r="F239">
        <v>-4859.5</v>
      </c>
      <c r="G239">
        <v>19492.599999999999</v>
      </c>
      <c r="H239">
        <v>0.484288</v>
      </c>
      <c r="I239">
        <v>717</v>
      </c>
      <c r="J239">
        <v>307</v>
      </c>
      <c r="K239">
        <f>AVERAGE(F$3:F239)</f>
        <v>-4859.9919831223615</v>
      </c>
      <c r="L239">
        <f>STDEV(F$3:F239)/SQRT(COUNT(F$3:F239))</f>
        <v>9.5305788412617387E-2</v>
      </c>
    </row>
    <row r="240" spans="3:12" x14ac:dyDescent="0.2">
      <c r="C240">
        <v>238</v>
      </c>
      <c r="D240">
        <v>100000</v>
      </c>
      <c r="E240">
        <v>400.39600000000002</v>
      </c>
      <c r="F240">
        <v>-4858.3999999999996</v>
      </c>
      <c r="G240">
        <v>19482.2</v>
      </c>
      <c r="H240">
        <v>0.83899900000000005</v>
      </c>
      <c r="I240">
        <v>717</v>
      </c>
      <c r="J240">
        <v>307</v>
      </c>
      <c r="K240">
        <f>AVERAGE(F$3:F240)</f>
        <v>-4859.985294117645</v>
      </c>
      <c r="L240">
        <f>STDEV(F$3:F240)/SQRT(COUNT(F$3:F240))</f>
        <v>9.5139932381387349E-2</v>
      </c>
    </row>
    <row r="241" spans="3:12" x14ac:dyDescent="0.2">
      <c r="C241">
        <v>239</v>
      </c>
      <c r="D241">
        <v>100000</v>
      </c>
      <c r="E241">
        <v>399.66</v>
      </c>
      <c r="F241">
        <v>-4859.09</v>
      </c>
      <c r="G241">
        <v>19482.599999999999</v>
      </c>
      <c r="H241">
        <v>0.98178299999999996</v>
      </c>
      <c r="I241">
        <v>717</v>
      </c>
      <c r="J241">
        <v>307</v>
      </c>
      <c r="K241">
        <f>AVERAGE(F$3:F241)</f>
        <v>-4859.9815481171536</v>
      </c>
      <c r="L241">
        <f>STDEV(F$3:F241)/SQRT(COUNT(F$3:F241))</f>
        <v>9.4815049386585998E-2</v>
      </c>
    </row>
    <row r="242" spans="3:12" x14ac:dyDescent="0.2">
      <c r="C242">
        <v>240</v>
      </c>
      <c r="D242">
        <v>100000</v>
      </c>
      <c r="E242">
        <v>400.43200000000002</v>
      </c>
      <c r="F242">
        <v>-4859.6000000000004</v>
      </c>
      <c r="G242">
        <v>19486.2</v>
      </c>
      <c r="H242">
        <v>0.15095600000000001</v>
      </c>
      <c r="I242">
        <v>717</v>
      </c>
      <c r="J242">
        <v>307</v>
      </c>
      <c r="K242">
        <f>AVERAGE(F$3:F242)</f>
        <v>-4859.9799583333324</v>
      </c>
      <c r="L242">
        <f>STDEV(F$3:F242)/SQRT(COUNT(F$3:F242))</f>
        <v>9.443254324046127E-2</v>
      </c>
    </row>
    <row r="243" spans="3:12" x14ac:dyDescent="0.2">
      <c r="C243">
        <v>241</v>
      </c>
      <c r="D243">
        <v>100000</v>
      </c>
      <c r="E243">
        <v>400.416</v>
      </c>
      <c r="F243">
        <v>-4861.25</v>
      </c>
      <c r="G243">
        <v>19495.400000000001</v>
      </c>
      <c r="H243">
        <v>1.11324</v>
      </c>
      <c r="I243">
        <v>717</v>
      </c>
      <c r="J243">
        <v>307</v>
      </c>
      <c r="K243">
        <f>AVERAGE(F$3:F243)</f>
        <v>-4859.9852282157663</v>
      </c>
      <c r="L243">
        <f>STDEV(F$3:F243)/SQRT(COUNT(F$3:F243))</f>
        <v>9.4187433827512879E-2</v>
      </c>
    </row>
    <row r="244" spans="3:12" x14ac:dyDescent="0.2">
      <c r="C244">
        <v>242</v>
      </c>
      <c r="D244">
        <v>100000</v>
      </c>
      <c r="E244">
        <v>399.78199999999998</v>
      </c>
      <c r="F244">
        <v>-4860.96</v>
      </c>
      <c r="G244">
        <v>19504.599999999999</v>
      </c>
      <c r="H244">
        <v>0.71246799999999999</v>
      </c>
      <c r="I244">
        <v>717</v>
      </c>
      <c r="J244">
        <v>307</v>
      </c>
      <c r="K244">
        <f>AVERAGE(F$3:F244)</f>
        <v>-4859.9892561983461</v>
      </c>
      <c r="L244">
        <f>STDEV(F$3:F244)/SQRT(COUNT(F$3:F244))</f>
        <v>9.388386992152134E-2</v>
      </c>
    </row>
    <row r="245" spans="3:12" x14ac:dyDescent="0.2">
      <c r="C245">
        <v>243</v>
      </c>
      <c r="D245">
        <v>100000</v>
      </c>
      <c r="E245">
        <v>399.738</v>
      </c>
      <c r="F245">
        <v>-4861.3599999999997</v>
      </c>
      <c r="G245">
        <v>19504.400000000001</v>
      </c>
      <c r="H245">
        <v>0.50576200000000004</v>
      </c>
      <c r="I245">
        <v>717</v>
      </c>
      <c r="J245">
        <v>307</v>
      </c>
      <c r="K245">
        <f>AVERAGE(F$3:F245)</f>
        <v>-4859.9948971193407</v>
      </c>
      <c r="L245">
        <f>STDEV(F$3:F245)/SQRT(COUNT(F$3:F245))</f>
        <v>9.3666730066014267E-2</v>
      </c>
    </row>
    <row r="246" spans="3:12" x14ac:dyDescent="0.2">
      <c r="C246">
        <v>244</v>
      </c>
      <c r="D246">
        <v>100000</v>
      </c>
      <c r="E246">
        <v>399.63499999999999</v>
      </c>
      <c r="F246">
        <v>-4861.49</v>
      </c>
      <c r="G246">
        <v>19505.099999999999</v>
      </c>
      <c r="H246">
        <v>0.21887599999999999</v>
      </c>
      <c r="I246">
        <v>717</v>
      </c>
      <c r="J246">
        <v>307</v>
      </c>
      <c r="K246">
        <f>AVERAGE(F$3:F246)</f>
        <v>-4860.0010245901631</v>
      </c>
      <c r="L246">
        <f>STDEV(F$3:F246)/SQRT(COUNT(F$3:F246))</f>
        <v>9.3483092821829566E-2</v>
      </c>
    </row>
    <row r="247" spans="3:12" x14ac:dyDescent="0.2">
      <c r="C247">
        <v>245</v>
      </c>
      <c r="D247">
        <v>100000</v>
      </c>
      <c r="E247">
        <v>399.47699999999998</v>
      </c>
      <c r="F247">
        <v>-4859.45</v>
      </c>
      <c r="G247">
        <v>19491.5</v>
      </c>
      <c r="H247">
        <v>0.57458900000000002</v>
      </c>
      <c r="I247">
        <v>717</v>
      </c>
      <c r="J247">
        <v>307</v>
      </c>
      <c r="K247">
        <f>AVERAGE(F$3:F247)</f>
        <v>-4859.9987755102029</v>
      </c>
      <c r="L247">
        <f>STDEV(F$3:F247)/SQRT(COUNT(F$3:F247))</f>
        <v>9.312790937774626E-2</v>
      </c>
    </row>
    <row r="248" spans="3:12" x14ac:dyDescent="0.2">
      <c r="C248">
        <v>246</v>
      </c>
      <c r="D248">
        <v>100000</v>
      </c>
      <c r="E248">
        <v>400.09199999999998</v>
      </c>
      <c r="F248">
        <v>-4859.3599999999997</v>
      </c>
      <c r="G248">
        <v>19497.2</v>
      </c>
      <c r="H248">
        <v>0.101993</v>
      </c>
      <c r="I248">
        <v>717</v>
      </c>
      <c r="J248">
        <v>307</v>
      </c>
      <c r="K248">
        <f>AVERAGE(F$3:F248)</f>
        <v>-4859.9961788617875</v>
      </c>
      <c r="L248">
        <f>STDEV(F$3:F248)/SQRT(COUNT(F$3:F248))</f>
        <v>9.278490964559237E-2</v>
      </c>
    </row>
    <row r="249" spans="3:12" x14ac:dyDescent="0.2">
      <c r="C249">
        <v>247</v>
      </c>
      <c r="D249">
        <v>100000</v>
      </c>
      <c r="E249">
        <v>399.67200000000003</v>
      </c>
      <c r="F249">
        <v>-4859.8</v>
      </c>
      <c r="G249">
        <v>19487.7</v>
      </c>
      <c r="H249">
        <v>1.59344</v>
      </c>
      <c r="I249">
        <v>717</v>
      </c>
      <c r="J249">
        <v>307</v>
      </c>
      <c r="K249">
        <f>AVERAGE(F$3:F249)</f>
        <v>-4859.995384615384</v>
      </c>
      <c r="L249">
        <f>STDEV(F$3:F249)/SQRT(COUNT(F$3:F249))</f>
        <v>9.2411911914910772E-2</v>
      </c>
    </row>
    <row r="250" spans="3:12" x14ac:dyDescent="0.2">
      <c r="C250">
        <v>248</v>
      </c>
      <c r="D250">
        <v>100000</v>
      </c>
      <c r="E250">
        <v>399.71</v>
      </c>
      <c r="F250">
        <v>-4859.38</v>
      </c>
      <c r="G250">
        <v>19496.900000000001</v>
      </c>
      <c r="H250">
        <v>1.46224</v>
      </c>
      <c r="I250">
        <v>717</v>
      </c>
      <c r="J250">
        <v>307</v>
      </c>
      <c r="K250">
        <f>AVERAGE(F$3:F250)</f>
        <v>-4859.9929032258051</v>
      </c>
      <c r="L250">
        <f>STDEV(F$3:F250)/SQRT(COUNT(F$3:F250))</f>
        <v>9.2071972396826338E-2</v>
      </c>
    </row>
    <row r="251" spans="3:12" x14ac:dyDescent="0.2">
      <c r="C251">
        <v>249</v>
      </c>
      <c r="D251">
        <v>100000</v>
      </c>
      <c r="E251">
        <v>400.30599999999998</v>
      </c>
      <c r="F251">
        <v>-4860.53</v>
      </c>
      <c r="G251">
        <v>19499.8</v>
      </c>
      <c r="H251">
        <v>0.69086400000000003</v>
      </c>
      <c r="I251">
        <v>717</v>
      </c>
      <c r="J251">
        <v>307</v>
      </c>
      <c r="K251">
        <f>AVERAGE(F$3:F251)</f>
        <v>-4859.9950602409626</v>
      </c>
      <c r="L251">
        <f>STDEV(F$3:F251)/SQRT(COUNT(F$3:F251))</f>
        <v>9.1726825243426582E-2</v>
      </c>
    </row>
    <row r="252" spans="3:12" x14ac:dyDescent="0.2">
      <c r="C252">
        <v>250</v>
      </c>
      <c r="D252">
        <v>100000</v>
      </c>
      <c r="E252">
        <v>399.89</v>
      </c>
      <c r="F252">
        <v>-4860.34</v>
      </c>
      <c r="G252">
        <v>19499.5</v>
      </c>
      <c r="H252">
        <v>0.98553800000000003</v>
      </c>
      <c r="I252">
        <v>717</v>
      </c>
      <c r="J252">
        <v>307</v>
      </c>
      <c r="K252">
        <f>AVERAGE(F$3:F252)</f>
        <v>-4859.9964399999999</v>
      </c>
      <c r="L252">
        <f>STDEV(F$3:F252)/SQRT(COUNT(F$3:F252))</f>
        <v>9.1369599542090757E-2</v>
      </c>
    </row>
    <row r="253" spans="3:12" x14ac:dyDescent="0.2">
      <c r="C253">
        <v>251</v>
      </c>
      <c r="D253">
        <v>100000</v>
      </c>
      <c r="E253">
        <v>399.42399999999998</v>
      </c>
      <c r="F253">
        <v>-4861.3500000000004</v>
      </c>
      <c r="G253">
        <v>19505.8</v>
      </c>
      <c r="H253">
        <v>0.55558600000000002</v>
      </c>
      <c r="I253">
        <v>717</v>
      </c>
      <c r="J253">
        <v>307</v>
      </c>
      <c r="K253">
        <f>AVERAGE(F$3:F253)</f>
        <v>-4860.0018326693225</v>
      </c>
      <c r="L253">
        <f>STDEV(F$3:F253)/SQRT(COUNT(F$3:F253))</f>
        <v>9.1164485726202713E-2</v>
      </c>
    </row>
    <row r="254" spans="3:12" x14ac:dyDescent="0.2">
      <c r="C254">
        <v>252</v>
      </c>
      <c r="D254">
        <v>100000</v>
      </c>
      <c r="E254">
        <v>400.47</v>
      </c>
      <c r="F254">
        <v>-4859.29</v>
      </c>
      <c r="G254">
        <v>19487.900000000001</v>
      </c>
      <c r="H254">
        <v>0.69957599999999998</v>
      </c>
      <c r="I254">
        <v>717</v>
      </c>
      <c r="J254">
        <v>307</v>
      </c>
      <c r="K254">
        <f>AVERAGE(F$3:F254)</f>
        <v>-4859.999007936508</v>
      </c>
      <c r="L254">
        <f>STDEV(F$3:F254)/SQRT(COUNT(F$3:F254))</f>
        <v>9.0845927513321267E-2</v>
      </c>
    </row>
    <row r="255" spans="3:12" x14ac:dyDescent="0.2">
      <c r="C255">
        <v>253</v>
      </c>
      <c r="D255">
        <v>100000</v>
      </c>
      <c r="E255">
        <v>400.279</v>
      </c>
      <c r="F255">
        <v>-4860.0600000000004</v>
      </c>
      <c r="G255">
        <v>19499.2</v>
      </c>
      <c r="H255">
        <v>0.10779900000000001</v>
      </c>
      <c r="I255">
        <v>717</v>
      </c>
      <c r="J255">
        <v>307</v>
      </c>
      <c r="K255">
        <f>AVERAGE(F$3:F255)</f>
        <v>-4859.9992490118575</v>
      </c>
      <c r="L255">
        <f>STDEV(F$3:F255)/SQRT(COUNT(F$3:F255))</f>
        <v>9.0486461386987307E-2</v>
      </c>
    </row>
    <row r="256" spans="3:12" x14ac:dyDescent="0.2">
      <c r="C256">
        <v>254</v>
      </c>
      <c r="D256">
        <v>100000</v>
      </c>
      <c r="E256">
        <v>400.45400000000001</v>
      </c>
      <c r="F256">
        <v>-4858.3100000000004</v>
      </c>
      <c r="G256">
        <v>19499.3</v>
      </c>
      <c r="H256">
        <v>0.13761100000000001</v>
      </c>
      <c r="I256">
        <v>717</v>
      </c>
      <c r="J256">
        <v>307</v>
      </c>
      <c r="K256">
        <f>AVERAGE(F$3:F256)</f>
        <v>-4859.9925984251977</v>
      </c>
      <c r="L256">
        <f>STDEV(F$3:F256)/SQRT(COUNT(F$3:F256))</f>
        <v>9.0374549147076461E-2</v>
      </c>
    </row>
    <row r="257" spans="3:12" x14ac:dyDescent="0.2">
      <c r="C257">
        <v>255</v>
      </c>
      <c r="D257">
        <v>100000</v>
      </c>
      <c r="E257">
        <v>399.90100000000001</v>
      </c>
      <c r="F257">
        <v>-4859.3100000000004</v>
      </c>
      <c r="G257">
        <v>19493.5</v>
      </c>
      <c r="H257">
        <v>0.85699700000000001</v>
      </c>
      <c r="I257">
        <v>717</v>
      </c>
      <c r="J257">
        <v>307</v>
      </c>
      <c r="K257">
        <f>AVERAGE(F$3:F257)</f>
        <v>-4859.9899215686282</v>
      </c>
      <c r="L257">
        <f>STDEV(F$3:F257)/SQRT(COUNT(F$3:F257))</f>
        <v>9.0059232771041289E-2</v>
      </c>
    </row>
    <row r="258" spans="3:12" x14ac:dyDescent="0.2">
      <c r="C258">
        <v>256</v>
      </c>
      <c r="D258">
        <v>100000</v>
      </c>
      <c r="E258">
        <v>400.16199999999998</v>
      </c>
      <c r="F258">
        <v>-4862.41</v>
      </c>
      <c r="G258">
        <v>19505.2</v>
      </c>
      <c r="H258">
        <v>1.7254700000000001E-2</v>
      </c>
      <c r="I258">
        <v>717</v>
      </c>
      <c r="J258">
        <v>307</v>
      </c>
      <c r="K258">
        <f>AVERAGE(F$3:F258)</f>
        <v>-4859.9993750000003</v>
      </c>
      <c r="L258">
        <f>STDEV(F$3:F258)/SQRT(COUNT(F$3:F258))</f>
        <v>9.0203482186274275E-2</v>
      </c>
    </row>
    <row r="259" spans="3:12" x14ac:dyDescent="0.2">
      <c r="C259">
        <v>257</v>
      </c>
      <c r="D259">
        <v>100000</v>
      </c>
      <c r="E259">
        <v>400.08499999999998</v>
      </c>
      <c r="F259">
        <v>-4858.6499999999996</v>
      </c>
      <c r="G259">
        <v>19494.3</v>
      </c>
      <c r="H259">
        <v>0.43722</v>
      </c>
      <c r="I259">
        <v>717</v>
      </c>
      <c r="J259">
        <v>307</v>
      </c>
      <c r="K259">
        <f>AVERAGE(F$3:F259)</f>
        <v>-4859.9941245136188</v>
      </c>
      <c r="L259">
        <f>STDEV(F$3:F259)/SQRT(COUNT(F$3:F259))</f>
        <v>9.0005085582338759E-2</v>
      </c>
    </row>
    <row r="260" spans="3:12" x14ac:dyDescent="0.2">
      <c r="C260">
        <v>258</v>
      </c>
      <c r="D260">
        <v>100000</v>
      </c>
      <c r="E260">
        <v>400.08300000000003</v>
      </c>
      <c r="F260">
        <v>-4857.88</v>
      </c>
      <c r="G260">
        <v>19465.900000000001</v>
      </c>
      <c r="H260">
        <v>0.16758100000000001</v>
      </c>
      <c r="I260">
        <v>717</v>
      </c>
      <c r="J260">
        <v>307</v>
      </c>
      <c r="K260">
        <f>AVERAGE(F$3:F260)</f>
        <v>-4859.9859302325576</v>
      </c>
      <c r="L260">
        <f>STDEV(F$3:F260)/SQRT(COUNT(F$3:F260))</f>
        <v>9.0029239021258478E-2</v>
      </c>
    </row>
    <row r="261" spans="3:12" x14ac:dyDescent="0.2">
      <c r="C261">
        <v>259</v>
      </c>
      <c r="D261">
        <v>100000</v>
      </c>
      <c r="E261">
        <v>399.80399999999997</v>
      </c>
      <c r="F261">
        <v>-4858.2</v>
      </c>
      <c r="G261">
        <v>19501.599999999999</v>
      </c>
      <c r="H261">
        <v>0.90331700000000004</v>
      </c>
      <c r="I261">
        <v>717</v>
      </c>
      <c r="J261">
        <v>307</v>
      </c>
      <c r="K261">
        <f>AVERAGE(F$3:F261)</f>
        <v>-4859.9790347490343</v>
      </c>
      <c r="L261">
        <f>STDEV(F$3:F261)/SQRT(COUNT(F$3:F261))</f>
        <v>8.9945665051227822E-2</v>
      </c>
    </row>
    <row r="262" spans="3:12" x14ac:dyDescent="0.2">
      <c r="C262">
        <v>260</v>
      </c>
      <c r="D262">
        <v>100000</v>
      </c>
      <c r="E262">
        <v>400.31700000000001</v>
      </c>
      <c r="F262">
        <v>-4861.54</v>
      </c>
      <c r="G262">
        <v>19503.8</v>
      </c>
      <c r="H262">
        <v>0.80429300000000004</v>
      </c>
      <c r="I262">
        <v>717</v>
      </c>
      <c r="J262">
        <v>307</v>
      </c>
      <c r="K262">
        <f>AVERAGE(F$3:F262)</f>
        <v>-4859.9850384615384</v>
      </c>
      <c r="L262">
        <f>STDEV(F$3:F262)/SQRT(COUNT(F$3:F262))</f>
        <v>8.9799970731193987E-2</v>
      </c>
    </row>
    <row r="263" spans="3:12" x14ac:dyDescent="0.2">
      <c r="C263">
        <v>261</v>
      </c>
      <c r="D263">
        <v>100000</v>
      </c>
      <c r="E263">
        <v>400.01600000000002</v>
      </c>
      <c r="F263">
        <v>-4859.09</v>
      </c>
      <c r="G263">
        <v>19495.5</v>
      </c>
      <c r="H263">
        <v>0.79214600000000002</v>
      </c>
      <c r="I263">
        <v>717</v>
      </c>
      <c r="J263">
        <v>307</v>
      </c>
      <c r="K263">
        <f>AVERAGE(F$3:F263)</f>
        <v>-4859.9816091954017</v>
      </c>
      <c r="L263">
        <f>STDEV(F$3:F263)/SQRT(COUNT(F$3:F263))</f>
        <v>8.9520954194396735E-2</v>
      </c>
    </row>
    <row r="264" spans="3:12" x14ac:dyDescent="0.2">
      <c r="C264">
        <v>262</v>
      </c>
      <c r="D264">
        <v>100000</v>
      </c>
      <c r="E264">
        <v>399.61</v>
      </c>
      <c r="F264">
        <v>-4857.6499999999996</v>
      </c>
      <c r="G264">
        <v>19486.5</v>
      </c>
      <c r="H264">
        <v>0.41131499999999999</v>
      </c>
      <c r="I264">
        <v>717</v>
      </c>
      <c r="J264">
        <v>307</v>
      </c>
      <c r="K264">
        <f>AVERAGE(F$3:F264)</f>
        <v>-4859.9727099236634</v>
      </c>
      <c r="L264">
        <f>STDEV(F$3:F264)/SQRT(COUNT(F$3:F264))</f>
        <v>8.9621552627487097E-2</v>
      </c>
    </row>
    <row r="265" spans="3:12" x14ac:dyDescent="0.2">
      <c r="C265">
        <v>263</v>
      </c>
      <c r="D265">
        <v>100000</v>
      </c>
      <c r="E265">
        <v>399.83499999999998</v>
      </c>
      <c r="F265">
        <v>-4859.83</v>
      </c>
      <c r="G265">
        <v>19498.7</v>
      </c>
      <c r="H265">
        <v>0.46737800000000002</v>
      </c>
      <c r="I265">
        <v>717</v>
      </c>
      <c r="J265">
        <v>307</v>
      </c>
      <c r="K265">
        <f>AVERAGE(F$3:F265)</f>
        <v>-4859.9721673003796</v>
      </c>
      <c r="L265">
        <f>STDEV(F$3:F265)/SQRT(COUNT(F$3:F265))</f>
        <v>8.9281784899791383E-2</v>
      </c>
    </row>
    <row r="266" spans="3:12" x14ac:dyDescent="0.2">
      <c r="C266">
        <v>264</v>
      </c>
      <c r="D266">
        <v>100000</v>
      </c>
      <c r="E266">
        <v>400.03</v>
      </c>
      <c r="F266">
        <v>-4859.62</v>
      </c>
      <c r="G266">
        <v>19496.2</v>
      </c>
      <c r="H266">
        <v>0.70883799999999997</v>
      </c>
      <c r="I266">
        <v>717</v>
      </c>
      <c r="J266">
        <v>307</v>
      </c>
      <c r="K266">
        <f>AVERAGE(F$3:F266)</f>
        <v>-4859.9708333333338</v>
      </c>
      <c r="L266">
        <f>STDEV(F$3:F266)/SQRT(COUNT(F$3:F266))</f>
        <v>8.8952956235380423E-2</v>
      </c>
    </row>
    <row r="267" spans="3:12" x14ac:dyDescent="0.2">
      <c r="C267">
        <v>265</v>
      </c>
      <c r="D267">
        <v>100000</v>
      </c>
      <c r="E267">
        <v>399.20499999999998</v>
      </c>
      <c r="F267">
        <v>-4857.55</v>
      </c>
      <c r="G267">
        <v>19480</v>
      </c>
      <c r="H267">
        <v>0.92408400000000002</v>
      </c>
      <c r="I267">
        <v>717</v>
      </c>
      <c r="J267">
        <v>307</v>
      </c>
      <c r="K267">
        <f>AVERAGE(F$3:F267)</f>
        <v>-4859.9616981132076</v>
      </c>
      <c r="L267">
        <f>STDEV(F$3:F267)/SQRT(COUNT(F$3:F267))</f>
        <v>8.9086265604736758E-2</v>
      </c>
    </row>
    <row r="268" spans="3:12" x14ac:dyDescent="0.2">
      <c r="C268">
        <v>266</v>
      </c>
      <c r="D268">
        <v>100000</v>
      </c>
      <c r="E268">
        <v>399.98399999999998</v>
      </c>
      <c r="F268">
        <v>-4861.1899999999996</v>
      </c>
      <c r="G268">
        <v>19503.599999999999</v>
      </c>
      <c r="H268">
        <v>0.49217100000000003</v>
      </c>
      <c r="I268">
        <v>717</v>
      </c>
      <c r="J268">
        <v>307</v>
      </c>
      <c r="K268">
        <f>AVERAGE(F$3:F268)</f>
        <v>-4859.9663157894738</v>
      </c>
      <c r="L268">
        <f>STDEV(F$3:F268)/SQRT(COUNT(F$3:F268))</f>
        <v>8.8870769960379459E-2</v>
      </c>
    </row>
    <row r="269" spans="3:12" x14ac:dyDescent="0.2">
      <c r="C269">
        <v>267</v>
      </c>
      <c r="D269">
        <v>100000</v>
      </c>
      <c r="E269">
        <v>400.15300000000002</v>
      </c>
      <c r="F269">
        <v>-4861.84</v>
      </c>
      <c r="G269">
        <v>19501.2</v>
      </c>
      <c r="H269">
        <v>0.72315799999999997</v>
      </c>
      <c r="I269">
        <v>717</v>
      </c>
      <c r="J269">
        <v>307</v>
      </c>
      <c r="K269">
        <f>AVERAGE(F$3:F269)</f>
        <v>-4859.9733333333334</v>
      </c>
      <c r="L269">
        <f>STDEV(F$3:F269)/SQRT(COUNT(F$3:F269))</f>
        <v>8.8814967902163283E-2</v>
      </c>
    </row>
    <row r="270" spans="3:12" x14ac:dyDescent="0.2">
      <c r="C270">
        <v>268</v>
      </c>
      <c r="D270">
        <v>100000</v>
      </c>
      <c r="E270">
        <v>400.09100000000001</v>
      </c>
      <c r="F270">
        <v>-4858.24</v>
      </c>
      <c r="G270">
        <v>19476.900000000001</v>
      </c>
      <c r="H270">
        <v>0.44223200000000001</v>
      </c>
      <c r="I270">
        <v>717</v>
      </c>
      <c r="J270">
        <v>307</v>
      </c>
      <c r="K270">
        <f>AVERAGE(F$3:F270)</f>
        <v>-4859.9668656716422</v>
      </c>
      <c r="L270">
        <f>STDEV(F$3:F270)/SQRT(COUNT(F$3:F270))</f>
        <v>8.8719010163138393E-2</v>
      </c>
    </row>
    <row r="271" spans="3:12" x14ac:dyDescent="0.2">
      <c r="C271">
        <v>269</v>
      </c>
      <c r="D271">
        <v>100000</v>
      </c>
      <c r="E271">
        <v>399.834</v>
      </c>
      <c r="F271">
        <v>-4860.12</v>
      </c>
      <c r="G271">
        <v>19498.099999999999</v>
      </c>
      <c r="H271">
        <v>0.83641799999999999</v>
      </c>
      <c r="I271">
        <v>717</v>
      </c>
      <c r="J271">
        <v>307</v>
      </c>
      <c r="K271">
        <f>AVERAGE(F$3:F271)</f>
        <v>-4859.9674349442384</v>
      </c>
      <c r="L271">
        <f>STDEV(F$3:F271)/SQRT(COUNT(F$3:F271))</f>
        <v>8.8390417596421758E-2</v>
      </c>
    </row>
    <row r="272" spans="3:12" x14ac:dyDescent="0.2">
      <c r="C272">
        <v>270</v>
      </c>
      <c r="D272">
        <v>100000</v>
      </c>
      <c r="E272">
        <v>399.38600000000002</v>
      </c>
      <c r="F272">
        <v>-4859.5600000000004</v>
      </c>
      <c r="G272">
        <v>19497.400000000001</v>
      </c>
      <c r="H272">
        <v>0.40003300000000003</v>
      </c>
      <c r="I272">
        <v>717</v>
      </c>
      <c r="J272">
        <v>307</v>
      </c>
      <c r="K272">
        <f>AVERAGE(F$3:F272)</f>
        <v>-4859.965925925927</v>
      </c>
      <c r="L272">
        <f>STDEV(F$3:F272)/SQRT(COUNT(F$3:F272))</f>
        <v>8.807536533120712E-2</v>
      </c>
    </row>
    <row r="273" spans="3:12" x14ac:dyDescent="0.2">
      <c r="C273">
        <v>271</v>
      </c>
      <c r="D273">
        <v>100000</v>
      </c>
      <c r="E273">
        <v>400.33600000000001</v>
      </c>
      <c r="F273">
        <v>-4860.68</v>
      </c>
      <c r="G273">
        <v>19515.2</v>
      </c>
      <c r="H273">
        <v>0.66463799999999995</v>
      </c>
      <c r="I273">
        <v>717</v>
      </c>
      <c r="J273">
        <v>307</v>
      </c>
      <c r="K273">
        <f>AVERAGE(F$3:F273)</f>
        <v>-4859.9685608856098</v>
      </c>
      <c r="L273">
        <f>STDEV(F$3:F273)/SQRT(COUNT(F$3:F273))</f>
        <v>8.778931464491968E-2</v>
      </c>
    </row>
    <row r="274" spans="3:12" x14ac:dyDescent="0.2">
      <c r="C274">
        <v>272</v>
      </c>
      <c r="D274">
        <v>100000</v>
      </c>
      <c r="E274">
        <v>400.05900000000003</v>
      </c>
      <c r="F274">
        <v>-4859.12</v>
      </c>
      <c r="G274">
        <v>19503.400000000001</v>
      </c>
      <c r="H274">
        <v>0.59447399999999995</v>
      </c>
      <c r="I274">
        <v>717</v>
      </c>
      <c r="J274">
        <v>307</v>
      </c>
      <c r="K274">
        <f>AVERAGE(F$3:F274)</f>
        <v>-4859.9654411764714</v>
      </c>
      <c r="L274">
        <f>STDEV(F$3:F274)/SQRT(COUNT(F$3:F274))</f>
        <v>8.7521583050769847E-2</v>
      </c>
    </row>
    <row r="275" spans="3:12" x14ac:dyDescent="0.2">
      <c r="C275">
        <v>273</v>
      </c>
      <c r="D275">
        <v>100000</v>
      </c>
      <c r="E275">
        <v>399.755</v>
      </c>
      <c r="F275">
        <v>-4860.05</v>
      </c>
      <c r="G275">
        <v>19492.7</v>
      </c>
      <c r="H275">
        <v>0.764463</v>
      </c>
      <c r="I275">
        <v>717</v>
      </c>
      <c r="J275">
        <v>307</v>
      </c>
      <c r="K275">
        <f>AVERAGE(F$3:F275)</f>
        <v>-4859.9657509157523</v>
      </c>
      <c r="L275">
        <f>STDEV(F$3:F275)/SQRT(COUNT(F$3:F275))</f>
        <v>8.720095194752335E-2</v>
      </c>
    </row>
    <row r="276" spans="3:12" x14ac:dyDescent="0.2">
      <c r="C276">
        <v>274</v>
      </c>
      <c r="D276">
        <v>100000</v>
      </c>
      <c r="E276">
        <v>399.96300000000002</v>
      </c>
      <c r="F276">
        <v>-4858.8999999999996</v>
      </c>
      <c r="G276">
        <v>19480.099999999999</v>
      </c>
      <c r="H276">
        <v>0.19239999999999999</v>
      </c>
      <c r="I276">
        <v>717</v>
      </c>
      <c r="J276">
        <v>307</v>
      </c>
      <c r="K276">
        <f>AVERAGE(F$3:F276)</f>
        <v>-4859.96186131387</v>
      </c>
      <c r="L276">
        <f>STDEV(F$3:F276)/SQRT(COUNT(F$3:F276))</f>
        <v>8.6969140100247116E-2</v>
      </c>
    </row>
    <row r="277" spans="3:12" x14ac:dyDescent="0.2">
      <c r="C277">
        <v>275</v>
      </c>
      <c r="D277">
        <v>100000</v>
      </c>
      <c r="E277">
        <v>399.995</v>
      </c>
      <c r="F277">
        <v>-4857.51</v>
      </c>
      <c r="G277">
        <v>19492.400000000001</v>
      </c>
      <c r="H277">
        <v>-0.171015</v>
      </c>
      <c r="I277">
        <v>717</v>
      </c>
      <c r="J277">
        <v>307</v>
      </c>
      <c r="K277">
        <f>AVERAGE(F$3:F277)</f>
        <v>-4859.9529454545464</v>
      </c>
      <c r="L277">
        <f>STDEV(F$3:F277)/SQRT(COUNT(F$3:F277))</f>
        <v>8.7109790778039556E-2</v>
      </c>
    </row>
    <row r="278" spans="3:12" x14ac:dyDescent="0.2">
      <c r="C278">
        <v>276</v>
      </c>
      <c r="D278">
        <v>100000</v>
      </c>
      <c r="E278">
        <v>399.24599999999998</v>
      </c>
      <c r="F278">
        <v>-4861.45</v>
      </c>
      <c r="G278">
        <v>19504.7</v>
      </c>
      <c r="H278">
        <v>0.78768700000000003</v>
      </c>
      <c r="I278">
        <v>717</v>
      </c>
      <c r="J278">
        <v>307</v>
      </c>
      <c r="K278">
        <f>AVERAGE(F$3:F278)</f>
        <v>-4859.9583695652182</v>
      </c>
      <c r="L278">
        <f>STDEV(F$3:F278)/SQRT(COUNT(F$3:F278))</f>
        <v>8.6962924747789896E-2</v>
      </c>
    </row>
    <row r="279" spans="3:12" x14ac:dyDescent="0.2">
      <c r="C279">
        <v>277</v>
      </c>
      <c r="D279">
        <v>100000</v>
      </c>
      <c r="E279">
        <v>399.875</v>
      </c>
      <c r="F279">
        <v>-4860.2299999999996</v>
      </c>
      <c r="G279">
        <v>19506.400000000001</v>
      </c>
      <c r="H279">
        <v>0.90212700000000001</v>
      </c>
      <c r="I279">
        <v>717</v>
      </c>
      <c r="J279">
        <v>307</v>
      </c>
      <c r="K279">
        <f>AVERAGE(F$3:F279)</f>
        <v>-4859.9593501805066</v>
      </c>
      <c r="L279">
        <f>STDEV(F$3:F279)/SQRT(COUNT(F$3:F279))</f>
        <v>8.6653959147339407E-2</v>
      </c>
    </row>
    <row r="280" spans="3:12" x14ac:dyDescent="0.2">
      <c r="C280">
        <v>278</v>
      </c>
      <c r="D280">
        <v>100000</v>
      </c>
      <c r="E280">
        <v>400.03399999999999</v>
      </c>
      <c r="F280">
        <v>-4859.88</v>
      </c>
      <c r="G280">
        <v>19486</v>
      </c>
      <c r="H280">
        <v>0.39996399999999999</v>
      </c>
      <c r="I280">
        <v>717</v>
      </c>
      <c r="J280">
        <v>307</v>
      </c>
      <c r="K280">
        <f>AVERAGE(F$3:F280)</f>
        <v>-4859.9590647482019</v>
      </c>
      <c r="L280">
        <f>STDEV(F$3:F280)/SQRT(COUNT(F$3:F280))</f>
        <v>8.6342163408561406E-2</v>
      </c>
    </row>
    <row r="281" spans="3:12" x14ac:dyDescent="0.2">
      <c r="C281">
        <v>279</v>
      </c>
      <c r="D281">
        <v>100000</v>
      </c>
      <c r="E281">
        <v>399.96699999999998</v>
      </c>
      <c r="F281">
        <v>-4860.6899999999996</v>
      </c>
      <c r="G281">
        <v>19497.900000000001</v>
      </c>
      <c r="H281">
        <v>5.5179800000000001E-2</v>
      </c>
      <c r="I281">
        <v>717</v>
      </c>
      <c r="J281">
        <v>307</v>
      </c>
      <c r="K281">
        <f>AVERAGE(F$3:F281)</f>
        <v>-4859.9616845878136</v>
      </c>
      <c r="L281">
        <f>STDEV(F$3:F281)/SQRT(COUNT(F$3:F281))</f>
        <v>8.6072016953050903E-2</v>
      </c>
    </row>
    <row r="282" spans="3:12" x14ac:dyDescent="0.2">
      <c r="C282">
        <v>280</v>
      </c>
      <c r="D282">
        <v>100000</v>
      </c>
      <c r="E282">
        <v>400.11200000000002</v>
      </c>
      <c r="F282">
        <v>-4857.74</v>
      </c>
      <c r="G282">
        <v>19480.7</v>
      </c>
      <c r="H282">
        <v>-7.2247400000000003E-2</v>
      </c>
      <c r="I282">
        <v>717</v>
      </c>
      <c r="J282">
        <v>307</v>
      </c>
      <c r="K282">
        <f>AVERAGE(F$3:F282)</f>
        <v>-4859.9537500000006</v>
      </c>
      <c r="L282">
        <f>STDEV(F$3:F282)/SQRT(COUNT(F$3:F282))</f>
        <v>8.6130323926552468E-2</v>
      </c>
    </row>
    <row r="283" spans="3:12" x14ac:dyDescent="0.2">
      <c r="C283">
        <v>281</v>
      </c>
      <c r="D283">
        <v>100000</v>
      </c>
      <c r="E283">
        <v>399.16500000000002</v>
      </c>
      <c r="F283">
        <v>-4859.12</v>
      </c>
      <c r="G283">
        <v>19510.400000000001</v>
      </c>
      <c r="H283">
        <v>0.45138800000000001</v>
      </c>
      <c r="I283">
        <v>717</v>
      </c>
      <c r="J283">
        <v>307</v>
      </c>
      <c r="K283">
        <f>AVERAGE(F$3:F283)</f>
        <v>-4859.9507829181503</v>
      </c>
      <c r="L283">
        <f>STDEV(F$3:F283)/SQRT(COUNT(F$3:F283))</f>
        <v>8.5874536631428702E-2</v>
      </c>
    </row>
    <row r="284" spans="3:12" x14ac:dyDescent="0.2">
      <c r="C284">
        <v>282</v>
      </c>
      <c r="D284">
        <v>100000</v>
      </c>
      <c r="E284">
        <v>400.21899999999999</v>
      </c>
      <c r="F284">
        <v>-4860.38</v>
      </c>
      <c r="G284">
        <v>19499.400000000001</v>
      </c>
      <c r="H284">
        <v>4.66419E-2</v>
      </c>
      <c r="I284">
        <v>717</v>
      </c>
      <c r="J284">
        <v>307</v>
      </c>
      <c r="K284">
        <f>AVERAGE(F$3:F284)</f>
        <v>-4859.9523049645395</v>
      </c>
      <c r="L284">
        <f>STDEV(F$3:F284)/SQRT(COUNT(F$3:F284))</f>
        <v>8.5583010592289968E-2</v>
      </c>
    </row>
    <row r="285" spans="3:12" x14ac:dyDescent="0.2">
      <c r="C285">
        <v>283</v>
      </c>
      <c r="D285">
        <v>100000</v>
      </c>
      <c r="E285">
        <v>400.34699999999998</v>
      </c>
      <c r="F285">
        <v>-4860.51</v>
      </c>
      <c r="G285">
        <v>19505.8</v>
      </c>
      <c r="H285">
        <v>0.68659400000000004</v>
      </c>
      <c r="I285">
        <v>717</v>
      </c>
      <c r="J285">
        <v>307</v>
      </c>
      <c r="K285">
        <f>AVERAGE(F$3:F285)</f>
        <v>-4859.9542756183746</v>
      </c>
      <c r="L285">
        <f>STDEV(F$3:F285)/SQRT(COUNT(F$3:F285))</f>
        <v>8.5302826852482139E-2</v>
      </c>
    </row>
    <row r="286" spans="3:12" x14ac:dyDescent="0.2">
      <c r="C286">
        <v>284</v>
      </c>
      <c r="D286">
        <v>100000</v>
      </c>
      <c r="E286">
        <v>399.75299999999999</v>
      </c>
      <c r="F286">
        <v>-4860.25</v>
      </c>
      <c r="G286">
        <v>19526.8</v>
      </c>
      <c r="H286">
        <v>0.62320699999999996</v>
      </c>
      <c r="I286">
        <v>717</v>
      </c>
      <c r="J286">
        <v>307</v>
      </c>
      <c r="K286">
        <f>AVERAGE(F$3:F286)</f>
        <v>-4859.9553169014089</v>
      </c>
      <c r="L286">
        <f>STDEV(F$3:F286)/SQRT(COUNT(F$3:F286))</f>
        <v>8.5008311785953874E-2</v>
      </c>
    </row>
    <row r="287" spans="3:12" x14ac:dyDescent="0.2">
      <c r="C287">
        <v>285</v>
      </c>
      <c r="D287">
        <v>100000</v>
      </c>
      <c r="E287">
        <v>399.94200000000001</v>
      </c>
      <c r="F287">
        <v>-4859.6499999999996</v>
      </c>
      <c r="G287">
        <v>19480.5</v>
      </c>
      <c r="H287">
        <v>0.30863099999999999</v>
      </c>
      <c r="I287">
        <v>717</v>
      </c>
      <c r="J287">
        <v>307</v>
      </c>
      <c r="K287">
        <f>AVERAGE(F$3:F287)</f>
        <v>-4859.9542456140352</v>
      </c>
      <c r="L287">
        <f>STDEV(F$3:F287)/SQRT(COUNT(F$3:F287))</f>
        <v>8.4716285675474928E-2</v>
      </c>
    </row>
    <row r="288" spans="3:12" x14ac:dyDescent="0.2">
      <c r="C288">
        <v>286</v>
      </c>
      <c r="D288">
        <v>100000</v>
      </c>
      <c r="E288">
        <v>399.83600000000001</v>
      </c>
      <c r="F288">
        <v>-4860.8999999999996</v>
      </c>
      <c r="G288">
        <v>19493.099999999999</v>
      </c>
      <c r="H288">
        <v>0.10936999999999999</v>
      </c>
      <c r="I288">
        <v>717</v>
      </c>
      <c r="J288">
        <v>307</v>
      </c>
      <c r="K288">
        <f>AVERAGE(F$3:F288)</f>
        <v>-4859.9575524475522</v>
      </c>
      <c r="L288">
        <f>STDEV(F$3:F288)/SQRT(COUNT(F$3:F288))</f>
        <v>8.4484297067001321E-2</v>
      </c>
    </row>
    <row r="289" spans="3:14" x14ac:dyDescent="0.2">
      <c r="C289">
        <v>287</v>
      </c>
      <c r="D289">
        <v>100000</v>
      </c>
      <c r="E289">
        <v>399.52</v>
      </c>
      <c r="F289">
        <v>-4860.9799999999996</v>
      </c>
      <c r="G289">
        <v>19500.5</v>
      </c>
      <c r="H289">
        <v>1.1982600000000001</v>
      </c>
      <c r="I289">
        <v>717</v>
      </c>
      <c r="J289">
        <v>307</v>
      </c>
      <c r="K289">
        <f>AVERAGE(F$3:F289)</f>
        <v>-4859.9611149825778</v>
      </c>
      <c r="L289">
        <f>STDEV(F$3:F289)/SQRT(COUNT(F$3:F289))</f>
        <v>8.4264753952210114E-2</v>
      </c>
    </row>
    <row r="290" spans="3:14" x14ac:dyDescent="0.2">
      <c r="C290">
        <v>288</v>
      </c>
      <c r="D290">
        <v>100000</v>
      </c>
      <c r="E290">
        <v>399.815</v>
      </c>
      <c r="F290">
        <v>-4862.22</v>
      </c>
      <c r="G290">
        <v>19498.900000000001</v>
      </c>
      <c r="H290">
        <v>0.629081</v>
      </c>
      <c r="I290">
        <v>717</v>
      </c>
      <c r="J290">
        <v>307</v>
      </c>
      <c r="K290">
        <f>AVERAGE(F$3:F290)</f>
        <v>-4859.9689583333329</v>
      </c>
      <c r="L290">
        <f>STDEV(F$3:F290)/SQRT(COUNT(F$3:F290))</f>
        <v>8.4337165848231643E-2</v>
      </c>
    </row>
    <row r="291" spans="3:14" x14ac:dyDescent="0.2">
      <c r="C291">
        <v>289</v>
      </c>
      <c r="D291">
        <v>100000</v>
      </c>
      <c r="E291">
        <v>399.77600000000001</v>
      </c>
      <c r="F291">
        <v>-4857.92</v>
      </c>
      <c r="G291">
        <v>19496.099999999999</v>
      </c>
      <c r="H291">
        <v>0.73315699999999995</v>
      </c>
      <c r="I291">
        <v>717</v>
      </c>
      <c r="J291">
        <v>307</v>
      </c>
      <c r="K291">
        <f>AVERAGE(F$3:F291)</f>
        <v>-4859.9618685121095</v>
      </c>
      <c r="L291">
        <f>STDEV(F$3:F291)/SQRT(COUNT(F$3:F291))</f>
        <v>8.4343345159453978E-2</v>
      </c>
    </row>
    <row r="292" spans="3:14" x14ac:dyDescent="0.2">
      <c r="C292">
        <v>290</v>
      </c>
      <c r="D292">
        <v>100000</v>
      </c>
      <c r="E292">
        <v>399.89299999999997</v>
      </c>
      <c r="F292">
        <v>-4859.9399999999996</v>
      </c>
      <c r="G292">
        <v>19501.8</v>
      </c>
      <c r="H292">
        <v>0.37919900000000001</v>
      </c>
      <c r="I292">
        <v>717</v>
      </c>
      <c r="J292">
        <v>307</v>
      </c>
      <c r="K292">
        <f>AVERAGE(F$3:F292)</f>
        <v>-4859.9617931034472</v>
      </c>
      <c r="L292">
        <f>STDEV(F$3:F292)/SQRT(COUNT(F$3:F292))</f>
        <v>8.4052036681903253E-2</v>
      </c>
    </row>
    <row r="293" spans="3:14" x14ac:dyDescent="0.2">
      <c r="C293">
        <v>291</v>
      </c>
      <c r="D293">
        <v>100000</v>
      </c>
      <c r="E293">
        <v>399.95100000000002</v>
      </c>
      <c r="F293">
        <v>-4859.5</v>
      </c>
      <c r="G293">
        <v>19499.099999999999</v>
      </c>
      <c r="H293">
        <v>0.74825600000000003</v>
      </c>
      <c r="I293">
        <v>717</v>
      </c>
      <c r="J293">
        <v>307</v>
      </c>
      <c r="K293">
        <f>AVERAGE(F$3:F293)</f>
        <v>-4859.9602061855658</v>
      </c>
      <c r="L293">
        <f>STDEV(F$3:F293)/SQRT(COUNT(F$3:F293))</f>
        <v>8.3777731117374882E-2</v>
      </c>
    </row>
    <row r="294" spans="3:14" x14ac:dyDescent="0.2">
      <c r="C294">
        <v>292</v>
      </c>
      <c r="D294">
        <v>100000</v>
      </c>
      <c r="E294">
        <v>400.02300000000002</v>
      </c>
      <c r="F294">
        <v>-4859.07</v>
      </c>
      <c r="G294">
        <v>19481.3</v>
      </c>
      <c r="H294">
        <v>0.201654</v>
      </c>
      <c r="I294">
        <v>717</v>
      </c>
      <c r="J294">
        <v>307</v>
      </c>
      <c r="K294">
        <f>AVERAGE(F$3:F294)</f>
        <v>-4859.9571575342461</v>
      </c>
      <c r="L294">
        <f>STDEV(F$3:F294)/SQRT(COUNT(F$3:F294))</f>
        <v>8.3545970351654994E-2</v>
      </c>
    </row>
    <row r="295" spans="3:14" x14ac:dyDescent="0.2">
      <c r="C295">
        <v>293</v>
      </c>
      <c r="D295">
        <v>100000</v>
      </c>
      <c r="E295">
        <v>399.68200000000002</v>
      </c>
      <c r="F295">
        <v>-4862.1899999999996</v>
      </c>
      <c r="G295">
        <v>19502.2</v>
      </c>
      <c r="H295">
        <v>0.81806100000000004</v>
      </c>
      <c r="I295">
        <v>717</v>
      </c>
      <c r="J295">
        <v>307</v>
      </c>
      <c r="K295">
        <f>AVERAGE(F$3:F295)</f>
        <v>-4859.9647781569956</v>
      </c>
      <c r="L295">
        <f>STDEV(F$3:F295)/SQRT(COUNT(F$3:F295))</f>
        <v>8.3608363728988846E-2</v>
      </c>
    </row>
    <row r="296" spans="3:14" x14ac:dyDescent="0.2">
      <c r="C296">
        <v>294</v>
      </c>
      <c r="D296">
        <v>100000</v>
      </c>
      <c r="E296">
        <v>400.23700000000002</v>
      </c>
      <c r="F296">
        <v>-4858.08</v>
      </c>
      <c r="G296">
        <v>19496.3</v>
      </c>
      <c r="H296">
        <v>0.41383300000000001</v>
      </c>
      <c r="I296">
        <v>717</v>
      </c>
      <c r="J296">
        <v>307</v>
      </c>
      <c r="K296">
        <f>AVERAGE(F$3:F296)</f>
        <v>-4859.9583673469378</v>
      </c>
      <c r="L296">
        <f>STDEV(F$3:F296)/SQRT(COUNT(F$3:F296))</f>
        <v>8.3569752374597836E-2</v>
      </c>
    </row>
    <row r="297" spans="3:14" x14ac:dyDescent="0.2">
      <c r="C297">
        <v>295</v>
      </c>
      <c r="D297">
        <v>100000</v>
      </c>
      <c r="E297">
        <v>400.221</v>
      </c>
      <c r="F297">
        <v>-4860.3900000000003</v>
      </c>
      <c r="G297">
        <v>19503.5</v>
      </c>
      <c r="H297">
        <v>0.422157</v>
      </c>
      <c r="I297">
        <v>717</v>
      </c>
      <c r="J297">
        <v>307</v>
      </c>
      <c r="K297">
        <f>AVERAGE(F$3:F297)</f>
        <v>-4859.9598305084737</v>
      </c>
      <c r="L297">
        <f>STDEV(F$3:F297)/SQRT(COUNT(F$3:F297))</f>
        <v>8.3298834657186863E-2</v>
      </c>
    </row>
    <row r="298" spans="3:14" x14ac:dyDescent="0.2">
      <c r="C298">
        <v>296</v>
      </c>
      <c r="D298">
        <v>100000</v>
      </c>
      <c r="E298">
        <v>400.04</v>
      </c>
      <c r="F298">
        <v>-4859.3500000000004</v>
      </c>
      <c r="G298">
        <v>19484.3</v>
      </c>
      <c r="H298">
        <v>0.32263599999999998</v>
      </c>
      <c r="I298">
        <v>717</v>
      </c>
      <c r="J298">
        <v>307</v>
      </c>
      <c r="K298">
        <f>AVERAGE(F$3:F298)</f>
        <v>-4859.9577702702691</v>
      </c>
      <c r="L298">
        <f>STDEV(F$3:F298)/SQRT(COUNT(F$3:F298))</f>
        <v>8.304250331366958E-2</v>
      </c>
    </row>
    <row r="299" spans="3:14" x14ac:dyDescent="0.2">
      <c r="C299">
        <v>297</v>
      </c>
      <c r="D299">
        <v>100000</v>
      </c>
      <c r="E299">
        <v>399.81099999999998</v>
      </c>
      <c r="F299">
        <v>-4857.3500000000004</v>
      </c>
      <c r="G299">
        <v>19502.400000000001</v>
      </c>
      <c r="H299">
        <v>0.42807200000000001</v>
      </c>
      <c r="I299">
        <v>717</v>
      </c>
      <c r="J299">
        <v>307</v>
      </c>
      <c r="K299">
        <f>AVERAGE(F$3:F299)</f>
        <v>-4859.9489898989896</v>
      </c>
      <c r="L299">
        <f>STDEV(F$3:F299)/SQRT(COUNT(F$3:F299))</f>
        <v>8.32268837560588E-2</v>
      </c>
    </row>
    <row r="300" spans="3:14" x14ac:dyDescent="0.2">
      <c r="C300">
        <v>298</v>
      </c>
      <c r="D300">
        <v>100000</v>
      </c>
      <c r="E300">
        <v>399.92899999999997</v>
      </c>
      <c r="F300">
        <v>-4860.51</v>
      </c>
      <c r="G300">
        <v>19498.3</v>
      </c>
      <c r="H300">
        <v>1.0662</v>
      </c>
      <c r="I300">
        <v>717</v>
      </c>
      <c r="J300">
        <v>307</v>
      </c>
      <c r="K300">
        <f>AVERAGE(F$3:F300)</f>
        <v>-4859.9508724832212</v>
      </c>
      <c r="L300">
        <f>STDEV(F$3:F300)/SQRT(COUNT(F$3:F300))</f>
        <v>8.296848973257466E-2</v>
      </c>
    </row>
    <row r="301" spans="3:14" x14ac:dyDescent="0.2">
      <c r="C301">
        <v>299</v>
      </c>
      <c r="D301">
        <v>100000</v>
      </c>
      <c r="E301">
        <v>399.66</v>
      </c>
      <c r="F301">
        <v>-4860.8</v>
      </c>
      <c r="G301">
        <v>19493.099999999999</v>
      </c>
      <c r="H301">
        <v>0.30826100000000001</v>
      </c>
      <c r="I301">
        <v>717</v>
      </c>
      <c r="J301">
        <v>307</v>
      </c>
      <c r="K301">
        <f>AVERAGE(F$3:F301)</f>
        <v>-4859.9537123745813</v>
      </c>
      <c r="L301">
        <f>STDEV(F$3:F301)/SQRT(COUNT(F$3:F301))</f>
        <v>8.2739289247810571E-2</v>
      </c>
      <c r="N301" t="s">
        <v>35</v>
      </c>
    </row>
    <row r="302" spans="3:14" x14ac:dyDescent="0.2">
      <c r="C302">
        <v>300</v>
      </c>
      <c r="D302">
        <v>100000</v>
      </c>
      <c r="E302">
        <v>399.53399999999999</v>
      </c>
      <c r="F302">
        <v>-4860.55</v>
      </c>
      <c r="G302">
        <v>19497.7</v>
      </c>
      <c r="H302">
        <v>0.72328400000000004</v>
      </c>
      <c r="I302">
        <v>717</v>
      </c>
      <c r="J302">
        <v>307</v>
      </c>
      <c r="K302">
        <f>AVERAGE(F$3:F302)</f>
        <v>-4859.9556999999995</v>
      </c>
      <c r="L302">
        <f>STDEV(F$3:F302)/SQRT(COUNT(F$3:F302))</f>
        <v>8.2486981034183948E-2</v>
      </c>
      <c r="N302">
        <f>K302-K202</f>
        <v>5.7449999999334977E-2</v>
      </c>
    </row>
    <row r="303" spans="3:14" x14ac:dyDescent="0.2">
      <c r="C303">
        <v>301</v>
      </c>
      <c r="D303">
        <v>100000</v>
      </c>
      <c r="E303">
        <v>399.68200000000002</v>
      </c>
      <c r="F303">
        <v>-4858.46</v>
      </c>
      <c r="G303">
        <v>19483.3</v>
      </c>
      <c r="H303">
        <v>-1.39282E-2</v>
      </c>
      <c r="I303">
        <v>717</v>
      </c>
      <c r="J303">
        <v>307</v>
      </c>
      <c r="K303">
        <f>AVERAGE(F$3:F303)</f>
        <v>-4859.9507308970096</v>
      </c>
      <c r="L303">
        <f>STDEV(F$3:F303)/SQRT(COUNT(F$3:F303))</f>
        <v>8.2362516015031126E-2</v>
      </c>
    </row>
    <row r="304" spans="3:14" x14ac:dyDescent="0.2">
      <c r="C304">
        <v>302</v>
      </c>
      <c r="D304">
        <v>100000</v>
      </c>
      <c r="E304">
        <v>400.12700000000001</v>
      </c>
      <c r="F304">
        <v>-4861.28</v>
      </c>
      <c r="G304">
        <v>19486</v>
      </c>
      <c r="H304">
        <v>0.25576900000000002</v>
      </c>
      <c r="I304">
        <v>717</v>
      </c>
      <c r="J304">
        <v>307</v>
      </c>
      <c r="K304">
        <f>AVERAGE(F$3:F304)</f>
        <v>-4859.9551324503309</v>
      </c>
      <c r="L304">
        <f>STDEV(F$3:F304)/SQRT(COUNT(F$3:F304))</f>
        <v>8.2207258306798731E-2</v>
      </c>
    </row>
    <row r="305" spans="3:12" x14ac:dyDescent="0.2">
      <c r="C305">
        <v>303</v>
      </c>
      <c r="D305">
        <v>100000</v>
      </c>
      <c r="E305">
        <v>399.88499999999999</v>
      </c>
      <c r="F305">
        <v>-4861.3</v>
      </c>
      <c r="G305">
        <v>19507.3</v>
      </c>
      <c r="H305">
        <v>0.832453</v>
      </c>
      <c r="I305">
        <v>717</v>
      </c>
      <c r="J305">
        <v>307</v>
      </c>
      <c r="K305">
        <f>AVERAGE(F$3:F305)</f>
        <v>-4859.9595709570958</v>
      </c>
      <c r="L305">
        <f>STDEV(F$3:F305)/SQRT(COUNT(F$3:F305))</f>
        <v>8.2055628569714809E-2</v>
      </c>
    </row>
    <row r="306" spans="3:12" x14ac:dyDescent="0.2">
      <c r="C306">
        <v>304</v>
      </c>
      <c r="D306">
        <v>100000</v>
      </c>
      <c r="E306">
        <v>400.01100000000002</v>
      </c>
      <c r="F306">
        <v>-4859.2299999999996</v>
      </c>
      <c r="G306">
        <v>19485.8</v>
      </c>
      <c r="H306">
        <v>0.38810699999999998</v>
      </c>
      <c r="I306">
        <v>717</v>
      </c>
      <c r="J306">
        <v>307</v>
      </c>
      <c r="K306">
        <f>AVERAGE(F$3:F306)</f>
        <v>-4859.9571710526316</v>
      </c>
      <c r="L306">
        <f>STDEV(F$3:F306)/SQRT(COUNT(F$3:F306))</f>
        <v>8.1820467113339027E-2</v>
      </c>
    </row>
    <row r="307" spans="3:12" x14ac:dyDescent="0.2">
      <c r="C307">
        <v>305</v>
      </c>
      <c r="D307">
        <v>100000</v>
      </c>
      <c r="E307">
        <v>400.67200000000003</v>
      </c>
      <c r="F307">
        <v>-4859.29</v>
      </c>
      <c r="G307">
        <v>19494.8</v>
      </c>
      <c r="H307">
        <v>9.6342800000000001E-4</v>
      </c>
      <c r="I307">
        <v>717</v>
      </c>
      <c r="J307">
        <v>307</v>
      </c>
      <c r="K307">
        <f>AVERAGE(F$3:F307)</f>
        <v>-4859.9549836065571</v>
      </c>
      <c r="L307">
        <f>STDEV(F$3:F307)/SQRT(COUNT(F$3:F307))</f>
        <v>8.1581093494561024E-2</v>
      </c>
    </row>
    <row r="308" spans="3:12" x14ac:dyDescent="0.2">
      <c r="C308">
        <v>306</v>
      </c>
      <c r="D308">
        <v>100000</v>
      </c>
      <c r="E308">
        <v>400.012</v>
      </c>
      <c r="F308">
        <v>-4857.8</v>
      </c>
      <c r="G308">
        <v>19483.8</v>
      </c>
      <c r="H308">
        <v>0.947627</v>
      </c>
      <c r="I308">
        <v>717</v>
      </c>
      <c r="J308">
        <v>307</v>
      </c>
      <c r="K308">
        <f>AVERAGE(F$3:F308)</f>
        <v>-4859.9479411764705</v>
      </c>
      <c r="L308">
        <f>STDEV(F$3:F308)/SQRT(COUNT(F$3:F308))</f>
        <v>8.1618446456045851E-2</v>
      </c>
    </row>
    <row r="309" spans="3:12" x14ac:dyDescent="0.2">
      <c r="C309">
        <v>307</v>
      </c>
      <c r="D309">
        <v>100000</v>
      </c>
      <c r="E309">
        <v>399.79399999999998</v>
      </c>
      <c r="F309">
        <v>-4860.5</v>
      </c>
      <c r="G309">
        <v>19490.8</v>
      </c>
      <c r="H309">
        <v>0.67369500000000004</v>
      </c>
      <c r="I309">
        <v>717</v>
      </c>
      <c r="J309">
        <v>307</v>
      </c>
      <c r="K309">
        <f>AVERAGE(F$3:F309)</f>
        <v>-4859.9497394136806</v>
      </c>
      <c r="L309">
        <f>STDEV(F$3:F309)/SQRT(COUNT(F$3:F309))</f>
        <v>8.1372025927683472E-2</v>
      </c>
    </row>
    <row r="310" spans="3:12" x14ac:dyDescent="0.2">
      <c r="C310">
        <v>308</v>
      </c>
      <c r="D310">
        <v>100000</v>
      </c>
      <c r="E310">
        <v>400.55099999999999</v>
      </c>
      <c r="F310">
        <v>-4858.6099999999997</v>
      </c>
      <c r="G310">
        <v>19492.7</v>
      </c>
      <c r="H310">
        <v>0.28395199999999998</v>
      </c>
      <c r="I310">
        <v>717</v>
      </c>
      <c r="J310">
        <v>307</v>
      </c>
      <c r="K310">
        <f>AVERAGE(F$3:F310)</f>
        <v>-4859.9453896103905</v>
      </c>
      <c r="L310">
        <f>STDEV(F$3:F310)/SQRT(COUNT(F$3:F310))</f>
        <v>8.1223957336927471E-2</v>
      </c>
    </row>
    <row r="311" spans="3:12" x14ac:dyDescent="0.2">
      <c r="C311">
        <v>309</v>
      </c>
      <c r="D311">
        <v>100000</v>
      </c>
      <c r="E311">
        <v>399.59199999999998</v>
      </c>
      <c r="F311">
        <v>-4860.0600000000004</v>
      </c>
      <c r="G311">
        <v>19515.5</v>
      </c>
      <c r="H311">
        <v>0.65309399999999995</v>
      </c>
      <c r="I311">
        <v>717</v>
      </c>
      <c r="J311">
        <v>307</v>
      </c>
      <c r="K311">
        <f>AVERAGE(F$3:F311)</f>
        <v>-4859.9457605178004</v>
      </c>
      <c r="L311">
        <f>STDEV(F$3:F311)/SQRT(COUNT(F$3:F311))</f>
        <v>8.0961519530377959E-2</v>
      </c>
    </row>
    <row r="312" spans="3:12" x14ac:dyDescent="0.2">
      <c r="C312">
        <v>310</v>
      </c>
      <c r="D312">
        <v>100000</v>
      </c>
      <c r="E312">
        <v>400.04500000000002</v>
      </c>
      <c r="F312">
        <v>-4860.32</v>
      </c>
      <c r="G312">
        <v>19488.2</v>
      </c>
      <c r="H312">
        <v>-2.35905E-2</v>
      </c>
      <c r="I312">
        <v>717</v>
      </c>
      <c r="J312">
        <v>307</v>
      </c>
      <c r="K312">
        <f>AVERAGE(F$3:F312)</f>
        <v>-4859.9469677419365</v>
      </c>
      <c r="L312">
        <f>STDEV(F$3:F312)/SQRT(COUNT(F$3:F312))</f>
        <v>8.0708959919383427E-2</v>
      </c>
    </row>
    <row r="313" spans="3:12" x14ac:dyDescent="0.2">
      <c r="C313">
        <v>311</v>
      </c>
      <c r="D313">
        <v>100000</v>
      </c>
      <c r="E313">
        <v>400.17599999999999</v>
      </c>
      <c r="F313">
        <v>-4858.24</v>
      </c>
      <c r="G313">
        <v>19496.2</v>
      </c>
      <c r="H313">
        <v>0.49716500000000002</v>
      </c>
      <c r="I313">
        <v>717</v>
      </c>
      <c r="J313">
        <v>307</v>
      </c>
      <c r="K313">
        <f>AVERAGE(F$3:F313)</f>
        <v>-4859.9414790996798</v>
      </c>
      <c r="L313">
        <f>STDEV(F$3:F313)/SQRT(COUNT(F$3:F313))</f>
        <v>8.0636041197903838E-2</v>
      </c>
    </row>
    <row r="314" spans="3:12" x14ac:dyDescent="0.2">
      <c r="C314">
        <v>312</v>
      </c>
      <c r="D314">
        <v>100000</v>
      </c>
      <c r="E314">
        <v>399.86900000000003</v>
      </c>
      <c r="F314">
        <v>-4861.96</v>
      </c>
      <c r="G314">
        <v>19491</v>
      </c>
      <c r="H314">
        <v>1.1254999999999999</v>
      </c>
      <c r="I314">
        <v>717</v>
      </c>
      <c r="J314">
        <v>307</v>
      </c>
      <c r="K314">
        <f>AVERAGE(F$3:F314)</f>
        <v>-4859.9479487179497</v>
      </c>
      <c r="L314">
        <f>STDEV(F$3:F314)/SQRT(COUNT(F$3:F314))</f>
        <v>8.0637128646807152E-2</v>
      </c>
    </row>
    <row r="315" spans="3:12" x14ac:dyDescent="0.2">
      <c r="C315">
        <v>313</v>
      </c>
      <c r="D315">
        <v>100000</v>
      </c>
      <c r="E315">
        <v>399.79700000000003</v>
      </c>
      <c r="F315">
        <v>-4860.0600000000004</v>
      </c>
      <c r="G315">
        <v>19493.099999999999</v>
      </c>
      <c r="H315">
        <v>-0.51011600000000001</v>
      </c>
      <c r="I315">
        <v>717</v>
      </c>
      <c r="J315">
        <v>307</v>
      </c>
      <c r="K315">
        <f>AVERAGE(F$3:F315)</f>
        <v>-4859.948306709266</v>
      </c>
      <c r="L315">
        <f>STDEV(F$3:F315)/SQRT(COUNT(F$3:F315))</f>
        <v>8.0379886378020446E-2</v>
      </c>
    </row>
    <row r="316" spans="3:12" x14ac:dyDescent="0.2">
      <c r="C316">
        <v>314</v>
      </c>
      <c r="D316">
        <v>100000</v>
      </c>
      <c r="E316">
        <v>400.35700000000003</v>
      </c>
      <c r="F316">
        <v>-4861.6899999999996</v>
      </c>
      <c r="G316">
        <v>19488.5</v>
      </c>
      <c r="H316">
        <v>0.88712800000000003</v>
      </c>
      <c r="I316">
        <v>717</v>
      </c>
      <c r="J316">
        <v>307</v>
      </c>
      <c r="K316">
        <f>AVERAGE(F$3:F316)</f>
        <v>-4859.9538535031852</v>
      </c>
      <c r="L316">
        <f>STDEV(F$3:F316)/SQRT(COUNT(F$3:F316))</f>
        <v>8.0315257959931941E-2</v>
      </c>
    </row>
    <row r="317" spans="3:12" x14ac:dyDescent="0.2">
      <c r="C317">
        <v>315</v>
      </c>
      <c r="D317">
        <v>100000</v>
      </c>
      <c r="E317">
        <v>399.64100000000002</v>
      </c>
      <c r="F317">
        <v>-4860.1099999999997</v>
      </c>
      <c r="G317">
        <v>19492.2</v>
      </c>
      <c r="H317">
        <v>1.06216</v>
      </c>
      <c r="I317">
        <v>717</v>
      </c>
      <c r="J317">
        <v>307</v>
      </c>
      <c r="K317">
        <f>AVERAGE(F$3:F317)</f>
        <v>-4859.9543492063503</v>
      </c>
      <c r="L317">
        <f>STDEV(F$3:F317)/SQRT(COUNT(F$3:F317))</f>
        <v>8.0061417481056316E-2</v>
      </c>
    </row>
    <row r="318" spans="3:12" x14ac:dyDescent="0.2">
      <c r="C318">
        <v>316</v>
      </c>
      <c r="D318">
        <v>100000</v>
      </c>
      <c r="E318">
        <v>400.233</v>
      </c>
      <c r="F318">
        <v>-4859.47</v>
      </c>
      <c r="G318">
        <v>19493.400000000001</v>
      </c>
      <c r="H318">
        <v>-0.21956000000000001</v>
      </c>
      <c r="I318">
        <v>717</v>
      </c>
      <c r="J318">
        <v>307</v>
      </c>
      <c r="K318">
        <f>AVERAGE(F$3:F318)</f>
        <v>-4859.9528164556968</v>
      </c>
      <c r="L318">
        <f>STDEV(F$3:F318)/SQRT(COUNT(F$3:F318))</f>
        <v>7.9822373716488371E-2</v>
      </c>
    </row>
    <row r="319" spans="3:12" x14ac:dyDescent="0.2">
      <c r="C319">
        <v>317</v>
      </c>
      <c r="D319">
        <v>100000</v>
      </c>
      <c r="E319">
        <v>399.81700000000001</v>
      </c>
      <c r="F319">
        <v>-4861.83</v>
      </c>
      <c r="G319">
        <v>19495.400000000001</v>
      </c>
      <c r="H319">
        <v>0.58053100000000002</v>
      </c>
      <c r="I319">
        <v>717</v>
      </c>
      <c r="J319">
        <v>307</v>
      </c>
      <c r="K319">
        <f>AVERAGE(F$3:F319)</f>
        <v>-4859.9587381703486</v>
      </c>
      <c r="L319">
        <f>STDEV(F$3:F319)/SQRT(COUNT(F$3:F319))</f>
        <v>7.9790216251575105E-2</v>
      </c>
    </row>
    <row r="320" spans="3:12" x14ac:dyDescent="0.2">
      <c r="C320">
        <v>318</v>
      </c>
      <c r="D320">
        <v>100000</v>
      </c>
      <c r="E320">
        <v>399.83199999999999</v>
      </c>
      <c r="F320">
        <v>-4860.05</v>
      </c>
      <c r="G320">
        <v>19506</v>
      </c>
      <c r="H320">
        <v>0.69354300000000002</v>
      </c>
      <c r="I320">
        <v>717</v>
      </c>
      <c r="J320">
        <v>307</v>
      </c>
      <c r="K320">
        <f>AVERAGE(F$3:F320)</f>
        <v>-4859.9590251572345</v>
      </c>
      <c r="L320">
        <f>STDEV(F$3:F320)/SQRT(COUNT(F$3:F320))</f>
        <v>7.953942560123356E-2</v>
      </c>
    </row>
    <row r="321" spans="3:12" x14ac:dyDescent="0.2">
      <c r="C321">
        <v>319</v>
      </c>
      <c r="D321">
        <v>100000</v>
      </c>
      <c r="E321">
        <v>400.62099999999998</v>
      </c>
      <c r="F321">
        <v>-4859.91</v>
      </c>
      <c r="G321">
        <v>19486.7</v>
      </c>
      <c r="H321">
        <v>0.49863600000000002</v>
      </c>
      <c r="I321">
        <v>717</v>
      </c>
      <c r="J321">
        <v>307</v>
      </c>
      <c r="K321">
        <f>AVERAGE(F$3:F321)</f>
        <v>-4859.9588714733554</v>
      </c>
      <c r="L321">
        <f>STDEV(F$3:F321)/SQRT(COUNT(F$3:F321))</f>
        <v>7.9289842603600891E-2</v>
      </c>
    </row>
    <row r="322" spans="3:12" x14ac:dyDescent="0.2">
      <c r="C322">
        <v>320</v>
      </c>
      <c r="D322">
        <v>100000</v>
      </c>
      <c r="E322">
        <v>400.23599999999999</v>
      </c>
      <c r="F322">
        <v>-4860.0200000000004</v>
      </c>
      <c r="G322">
        <v>19512.900000000001</v>
      </c>
      <c r="H322">
        <v>0.21895300000000001</v>
      </c>
      <c r="I322">
        <v>717</v>
      </c>
      <c r="J322">
        <v>307</v>
      </c>
      <c r="K322">
        <f>AVERAGE(F$3:F322)</f>
        <v>-4859.959062500001</v>
      </c>
      <c r="L322">
        <f>STDEV(F$3:F322)/SQRT(COUNT(F$3:F322))</f>
        <v>7.9041904308142452E-2</v>
      </c>
    </row>
    <row r="323" spans="3:12" x14ac:dyDescent="0.2">
      <c r="C323">
        <v>321</v>
      </c>
      <c r="D323">
        <v>100000</v>
      </c>
      <c r="E323">
        <v>399.77100000000002</v>
      </c>
      <c r="F323">
        <v>-4860.8500000000004</v>
      </c>
      <c r="G323">
        <v>19490.3</v>
      </c>
      <c r="H323">
        <v>0.74069200000000002</v>
      </c>
      <c r="I323">
        <v>717</v>
      </c>
      <c r="J323">
        <v>307</v>
      </c>
      <c r="K323">
        <f>AVERAGE(F$3:F323)</f>
        <v>-4859.961838006232</v>
      </c>
      <c r="L323">
        <f>STDEV(F$3:F323)/SQRT(COUNT(F$3:F323))</f>
        <v>7.8844150536086607E-2</v>
      </c>
    </row>
    <row r="324" spans="3:12" x14ac:dyDescent="0.2">
      <c r="C324">
        <v>322</v>
      </c>
      <c r="D324">
        <v>100000</v>
      </c>
      <c r="E324">
        <v>400.28100000000001</v>
      </c>
      <c r="F324">
        <v>-4858.6000000000004</v>
      </c>
      <c r="G324">
        <v>19489.599999999999</v>
      </c>
      <c r="H324">
        <v>1.2088000000000001</v>
      </c>
      <c r="I324">
        <v>717</v>
      </c>
      <c r="J324">
        <v>307</v>
      </c>
      <c r="K324">
        <f>AVERAGE(F$3:F324)</f>
        <v>-4859.957608695654</v>
      </c>
      <c r="L324">
        <f>STDEV(F$3:F324)/SQRT(COUNT(F$3:F324))</f>
        <v>7.8712616276826505E-2</v>
      </c>
    </row>
    <row r="325" spans="3:12" x14ac:dyDescent="0.2">
      <c r="C325">
        <v>323</v>
      </c>
      <c r="D325">
        <v>100000</v>
      </c>
      <c r="E325">
        <v>400.423</v>
      </c>
      <c r="F325">
        <v>-4862.95</v>
      </c>
      <c r="G325">
        <v>19498.900000000001</v>
      </c>
      <c r="H325">
        <v>0.86330899999999999</v>
      </c>
      <c r="I325">
        <v>717</v>
      </c>
      <c r="J325">
        <v>307</v>
      </c>
      <c r="K325">
        <f>AVERAGE(F$3:F325)</f>
        <v>-4859.9668730650174</v>
      </c>
      <c r="L325">
        <f>STDEV(F$3:F325)/SQRT(COUNT(F$3:F325))</f>
        <v>7.9013550623914103E-2</v>
      </c>
    </row>
    <row r="326" spans="3:12" x14ac:dyDescent="0.2">
      <c r="C326">
        <v>324</v>
      </c>
      <c r="D326">
        <v>100000</v>
      </c>
      <c r="E326">
        <v>399.77499999999998</v>
      </c>
      <c r="F326">
        <v>-4856.82</v>
      </c>
      <c r="G326">
        <v>19479.2</v>
      </c>
      <c r="H326">
        <v>0.289962</v>
      </c>
      <c r="I326">
        <v>717</v>
      </c>
      <c r="J326">
        <v>307</v>
      </c>
      <c r="K326">
        <f>AVERAGE(F$3:F326)</f>
        <v>-4859.9571604938292</v>
      </c>
      <c r="L326">
        <f>STDEV(F$3:F326)/SQRT(COUNT(F$3:F326))</f>
        <v>7.9365844749198805E-2</v>
      </c>
    </row>
    <row r="327" spans="3:12" x14ac:dyDescent="0.2">
      <c r="C327">
        <v>325</v>
      </c>
      <c r="D327">
        <v>100000</v>
      </c>
      <c r="E327">
        <v>399.988</v>
      </c>
      <c r="F327">
        <v>-4860.16</v>
      </c>
      <c r="G327">
        <v>19496.2</v>
      </c>
      <c r="H327">
        <v>9.5624399999999998E-2</v>
      </c>
      <c r="I327">
        <v>717</v>
      </c>
      <c r="J327">
        <v>307</v>
      </c>
      <c r="K327">
        <f>AVERAGE(F$3:F327)</f>
        <v>-4859.9577846153861</v>
      </c>
      <c r="L327">
        <f>STDEV(F$3:F327)/SQRT(COUNT(F$3:F327))</f>
        <v>7.9123726841681313E-2</v>
      </c>
    </row>
    <row r="328" spans="3:12" x14ac:dyDescent="0.2">
      <c r="C328">
        <v>326</v>
      </c>
      <c r="D328">
        <v>100000</v>
      </c>
      <c r="E328">
        <v>400.24900000000002</v>
      </c>
      <c r="F328">
        <v>-4859.8</v>
      </c>
      <c r="G328">
        <v>19504.400000000001</v>
      </c>
      <c r="H328">
        <v>9.4304200000000005E-2</v>
      </c>
      <c r="I328">
        <v>717</v>
      </c>
      <c r="J328">
        <v>307</v>
      </c>
      <c r="K328">
        <f>AVERAGE(F$3:F328)</f>
        <v>-4859.9573006134988</v>
      </c>
      <c r="L328">
        <f>STDEV(F$3:F328)/SQRT(COUNT(F$3:F328))</f>
        <v>7.8882127494953311E-2</v>
      </c>
    </row>
    <row r="329" spans="3:12" x14ac:dyDescent="0.2">
      <c r="C329">
        <v>327</v>
      </c>
      <c r="D329">
        <v>100000</v>
      </c>
      <c r="E329">
        <v>399.64299999999997</v>
      </c>
      <c r="F329">
        <v>-4860.28</v>
      </c>
      <c r="G329">
        <v>19516.5</v>
      </c>
      <c r="H329">
        <v>0.73509999999999998</v>
      </c>
      <c r="I329">
        <v>717</v>
      </c>
      <c r="J329">
        <v>307</v>
      </c>
      <c r="K329">
        <f>AVERAGE(F$3:F329)</f>
        <v>-4859.9582874617754</v>
      </c>
      <c r="L329">
        <f>STDEV(F$3:F329)/SQRT(COUNT(F$3:F329))</f>
        <v>7.8646719424433506E-2</v>
      </c>
    </row>
    <row r="330" spans="3:12" x14ac:dyDescent="0.2">
      <c r="C330">
        <v>328</v>
      </c>
      <c r="D330">
        <v>100000</v>
      </c>
      <c r="E330">
        <v>400.31700000000001</v>
      </c>
      <c r="F330">
        <v>-4859</v>
      </c>
      <c r="G330">
        <v>19479.2</v>
      </c>
      <c r="H330">
        <v>1.0165599999999999</v>
      </c>
      <c r="I330">
        <v>717</v>
      </c>
      <c r="J330">
        <v>307</v>
      </c>
      <c r="K330">
        <f>AVERAGE(F$3:F330)</f>
        <v>-4859.9553658536606</v>
      </c>
      <c r="L330">
        <f>STDEV(F$3:F330)/SQRT(COUNT(F$3:F330))</f>
        <v>7.8460990223247373E-2</v>
      </c>
    </row>
    <row r="331" spans="3:12" x14ac:dyDescent="0.2">
      <c r="C331">
        <v>329</v>
      </c>
      <c r="D331">
        <v>100000</v>
      </c>
      <c r="E331">
        <v>399.73399999999998</v>
      </c>
      <c r="F331">
        <v>-4860.8</v>
      </c>
      <c r="G331">
        <v>19490.900000000001</v>
      </c>
      <c r="H331">
        <v>0.78110000000000002</v>
      </c>
      <c r="I331">
        <v>717</v>
      </c>
      <c r="J331">
        <v>307</v>
      </c>
      <c r="K331">
        <f>AVERAGE(F$3:F331)</f>
        <v>-4859.9579331307013</v>
      </c>
      <c r="L331">
        <f>STDEV(F$3:F331)/SQRT(COUNT(F$3:F331))</f>
        <v>7.8264261536527366E-2</v>
      </c>
    </row>
    <row r="332" spans="3:12" x14ac:dyDescent="0.2">
      <c r="C332">
        <v>330</v>
      </c>
      <c r="D332">
        <v>100000</v>
      </c>
      <c r="E332">
        <v>399.68900000000002</v>
      </c>
      <c r="F332">
        <v>-4857.7700000000004</v>
      </c>
      <c r="G332">
        <v>19475.2</v>
      </c>
      <c r="H332">
        <v>0.50795900000000005</v>
      </c>
      <c r="I332">
        <v>717</v>
      </c>
      <c r="J332">
        <v>307</v>
      </c>
      <c r="K332">
        <f>AVERAGE(F$3:F332)</f>
        <v>-4859.9513030303051</v>
      </c>
      <c r="L332">
        <f>STDEV(F$3:F332)/SQRT(COUNT(F$3:F332))</f>
        <v>7.830791701570658E-2</v>
      </c>
    </row>
    <row r="333" spans="3:12" x14ac:dyDescent="0.2">
      <c r="C333">
        <v>331</v>
      </c>
      <c r="D333">
        <v>100000</v>
      </c>
      <c r="E333">
        <v>400.084</v>
      </c>
      <c r="F333">
        <v>-4860.83</v>
      </c>
      <c r="G333">
        <v>19511</v>
      </c>
      <c r="H333">
        <v>0.14382</v>
      </c>
      <c r="I333">
        <v>717</v>
      </c>
      <c r="J333">
        <v>307</v>
      </c>
      <c r="K333">
        <f>AVERAGE(F$3:F333)</f>
        <v>-4859.9539577039295</v>
      </c>
      <c r="L333">
        <f>STDEV(F$3:F333)/SQRT(COUNT(F$3:F333))</f>
        <v>7.8116099590146496E-2</v>
      </c>
    </row>
    <row r="334" spans="3:12" x14ac:dyDescent="0.2">
      <c r="C334">
        <v>332</v>
      </c>
      <c r="D334">
        <v>100000</v>
      </c>
      <c r="E334">
        <v>400.18</v>
      </c>
      <c r="F334">
        <v>-4861.09</v>
      </c>
      <c r="G334">
        <v>19498.3</v>
      </c>
      <c r="H334">
        <v>0.35166799999999998</v>
      </c>
      <c r="I334">
        <v>717</v>
      </c>
      <c r="J334">
        <v>307</v>
      </c>
      <c r="K334">
        <f>AVERAGE(F$3:F334)</f>
        <v>-4859.957379518075</v>
      </c>
      <c r="L334">
        <f>STDEV(F$3:F334)/SQRT(COUNT(F$3:F334))</f>
        <v>7.7955590164985225E-2</v>
      </c>
    </row>
    <row r="335" spans="3:12" x14ac:dyDescent="0.2">
      <c r="C335">
        <v>333</v>
      </c>
      <c r="D335">
        <v>100000</v>
      </c>
      <c r="E335">
        <v>399.77800000000002</v>
      </c>
      <c r="F335">
        <v>-4860.16</v>
      </c>
      <c r="G335">
        <v>19492.3</v>
      </c>
      <c r="H335">
        <v>0.64716200000000002</v>
      </c>
      <c r="I335">
        <v>717</v>
      </c>
      <c r="J335">
        <v>307</v>
      </c>
      <c r="K335">
        <f>AVERAGE(F$3:F335)</f>
        <v>-4859.9579879879902</v>
      </c>
      <c r="L335">
        <f>STDEV(F$3:F335)/SQRT(COUNT(F$3:F335))</f>
        <v>7.7723518515559115E-2</v>
      </c>
    </row>
    <row r="336" spans="3:12" x14ac:dyDescent="0.2">
      <c r="C336">
        <v>334</v>
      </c>
      <c r="D336">
        <v>100000</v>
      </c>
      <c r="E336">
        <v>400.108</v>
      </c>
      <c r="F336">
        <v>-4860.62</v>
      </c>
      <c r="G336">
        <v>19503.900000000001</v>
      </c>
      <c r="H336">
        <v>0.115269</v>
      </c>
      <c r="I336">
        <v>717</v>
      </c>
      <c r="J336">
        <v>307</v>
      </c>
      <c r="K336">
        <f>AVERAGE(F$3:F336)</f>
        <v>-4859.9599700598828</v>
      </c>
      <c r="L336">
        <f>STDEV(F$3:F336)/SQRT(COUNT(F$3:F336))</f>
        <v>7.7515808801124853E-2</v>
      </c>
    </row>
    <row r="337" spans="3:12" x14ac:dyDescent="0.2">
      <c r="C337">
        <v>335</v>
      </c>
      <c r="D337">
        <v>100000</v>
      </c>
      <c r="E337">
        <v>400.37200000000001</v>
      </c>
      <c r="F337">
        <v>-4858.71</v>
      </c>
      <c r="G337">
        <v>19485.3</v>
      </c>
      <c r="H337">
        <v>0.124834</v>
      </c>
      <c r="I337">
        <v>717</v>
      </c>
      <c r="J337">
        <v>307</v>
      </c>
      <c r="K337">
        <f>AVERAGE(F$3:F337)</f>
        <v>-4859.9562388059721</v>
      </c>
      <c r="L337">
        <f>STDEV(F$3:F337)/SQRT(COUNT(F$3:F337))</f>
        <v>7.7374091467021275E-2</v>
      </c>
    </row>
    <row r="338" spans="3:12" x14ac:dyDescent="0.2">
      <c r="C338">
        <v>336</v>
      </c>
      <c r="D338">
        <v>100000</v>
      </c>
      <c r="E338">
        <v>400.161</v>
      </c>
      <c r="F338">
        <v>-4858.57</v>
      </c>
      <c r="G338">
        <v>19481.400000000001</v>
      </c>
      <c r="H338" s="3">
        <v>3.9931000000000001E-5</v>
      </c>
      <c r="I338">
        <v>717</v>
      </c>
      <c r="J338">
        <v>307</v>
      </c>
      <c r="K338">
        <f>AVERAGE(F$3:F338)</f>
        <v>-4859.9521130952407</v>
      </c>
      <c r="L338">
        <f>STDEV(F$3:F338)/SQRT(COUNT(F$3:F338))</f>
        <v>7.7253712548616571E-2</v>
      </c>
    </row>
    <row r="339" spans="3:12" x14ac:dyDescent="0.2">
      <c r="C339">
        <v>337</v>
      </c>
      <c r="D339">
        <v>100000</v>
      </c>
      <c r="E339">
        <v>399.83100000000002</v>
      </c>
      <c r="F339">
        <v>-4859.4399999999996</v>
      </c>
      <c r="G339">
        <v>19500.099999999999</v>
      </c>
      <c r="H339">
        <v>1.1533100000000001</v>
      </c>
      <c r="I339">
        <v>717</v>
      </c>
      <c r="J339">
        <v>307</v>
      </c>
      <c r="K339">
        <f>AVERAGE(F$3:F339)</f>
        <v>-4859.9505934718127</v>
      </c>
      <c r="L339">
        <f>STDEV(F$3:F339)/SQRT(COUNT(F$3:F339))</f>
        <v>7.7039120922755083E-2</v>
      </c>
    </row>
    <row r="340" spans="3:12" x14ac:dyDescent="0.2">
      <c r="C340">
        <v>338</v>
      </c>
      <c r="D340">
        <v>100000</v>
      </c>
      <c r="E340">
        <v>399.476</v>
      </c>
      <c r="F340">
        <v>-4859.0600000000004</v>
      </c>
      <c r="G340">
        <v>19480.900000000001</v>
      </c>
      <c r="H340">
        <v>0.62102000000000002</v>
      </c>
      <c r="I340">
        <v>717</v>
      </c>
      <c r="J340">
        <v>307</v>
      </c>
      <c r="K340">
        <f>AVERAGE(F$3:F340)</f>
        <v>-4859.9479585798845</v>
      </c>
      <c r="L340">
        <f>STDEV(F$3:F340)/SQRT(COUNT(F$3:F340))</f>
        <v>7.6856036263141456E-2</v>
      </c>
    </row>
    <row r="341" spans="3:12" x14ac:dyDescent="0.2">
      <c r="C341">
        <v>339</v>
      </c>
      <c r="D341">
        <v>100000</v>
      </c>
      <c r="E341">
        <v>400.21</v>
      </c>
      <c r="F341">
        <v>-4860.29</v>
      </c>
      <c r="G341">
        <v>19495.2</v>
      </c>
      <c r="H341">
        <v>0.25717099999999998</v>
      </c>
      <c r="I341">
        <v>717</v>
      </c>
      <c r="J341">
        <v>307</v>
      </c>
      <c r="K341">
        <f>AVERAGE(F$3:F341)</f>
        <v>-4859.9489675516252</v>
      </c>
      <c r="L341">
        <f>STDEV(F$3:F341)/SQRT(COUNT(F$3:F341))</f>
        <v>7.6635629178986961E-2</v>
      </c>
    </row>
    <row r="342" spans="3:12" x14ac:dyDescent="0.2">
      <c r="C342">
        <v>340</v>
      </c>
      <c r="D342">
        <v>100000</v>
      </c>
      <c r="E342">
        <v>400.39699999999999</v>
      </c>
      <c r="F342">
        <v>-4860.18</v>
      </c>
      <c r="G342">
        <v>19493.3</v>
      </c>
      <c r="H342">
        <v>0.76272200000000001</v>
      </c>
      <c r="I342">
        <v>717</v>
      </c>
      <c r="J342">
        <v>307</v>
      </c>
      <c r="K342">
        <f>AVERAGE(F$3:F342)</f>
        <v>-4859.9496470588256</v>
      </c>
      <c r="L342">
        <f>STDEV(F$3:F342)/SQRT(COUNT(F$3:F342))</f>
        <v>7.6412919164412119E-2</v>
      </c>
    </row>
    <row r="343" spans="3:12" x14ac:dyDescent="0.2">
      <c r="C343">
        <v>341</v>
      </c>
      <c r="D343">
        <v>100000</v>
      </c>
      <c r="E343">
        <v>399.95499999999998</v>
      </c>
      <c r="F343">
        <v>-4859.8</v>
      </c>
      <c r="G343">
        <v>19484.5</v>
      </c>
      <c r="H343">
        <v>0.224275</v>
      </c>
      <c r="I343">
        <v>717</v>
      </c>
      <c r="J343">
        <v>307</v>
      </c>
      <c r="K343">
        <f>AVERAGE(F$3:F343)</f>
        <v>-4859.9492082111465</v>
      </c>
      <c r="L343">
        <f>STDEV(F$3:F343)/SQRT(COUNT(F$3:F343))</f>
        <v>7.6189768696568877E-2</v>
      </c>
    </row>
    <row r="344" spans="3:12" x14ac:dyDescent="0.2">
      <c r="C344">
        <v>342</v>
      </c>
      <c r="D344">
        <v>100000</v>
      </c>
      <c r="E344">
        <v>399.48</v>
      </c>
      <c r="F344">
        <v>-4858.87</v>
      </c>
      <c r="G344">
        <v>19490.3</v>
      </c>
      <c r="H344">
        <v>0.86502699999999999</v>
      </c>
      <c r="I344">
        <v>717</v>
      </c>
      <c r="J344">
        <v>307</v>
      </c>
      <c r="K344">
        <f>AVERAGE(F$3:F344)</f>
        <v>-4859.9460526315816</v>
      </c>
      <c r="L344">
        <f>STDEV(F$3:F344)/SQRT(COUNT(F$3:F344))</f>
        <v>7.6032176509456109E-2</v>
      </c>
    </row>
    <row r="345" spans="3:12" x14ac:dyDescent="0.2">
      <c r="C345">
        <v>343</v>
      </c>
      <c r="D345">
        <v>100000</v>
      </c>
      <c r="E345">
        <v>400.06799999999998</v>
      </c>
      <c r="F345">
        <v>-4860.8500000000004</v>
      </c>
      <c r="G345">
        <v>19505.5</v>
      </c>
      <c r="H345">
        <v>0.50012599999999996</v>
      </c>
      <c r="I345">
        <v>717</v>
      </c>
      <c r="J345">
        <v>307</v>
      </c>
      <c r="K345">
        <f>AVERAGE(F$3:F345)</f>
        <v>-4859.9486880466502</v>
      </c>
      <c r="L345">
        <f>STDEV(F$3:F345)/SQRT(COUNT(F$3:F345))</f>
        <v>7.5855978360725704E-2</v>
      </c>
    </row>
    <row r="346" spans="3:12" x14ac:dyDescent="0.2">
      <c r="C346">
        <v>344</v>
      </c>
      <c r="D346">
        <v>100000</v>
      </c>
      <c r="E346">
        <v>400.005</v>
      </c>
      <c r="F346">
        <v>-4858.7299999999996</v>
      </c>
      <c r="G346">
        <v>19481.2</v>
      </c>
      <c r="H346">
        <v>0.57345100000000004</v>
      </c>
      <c r="I346">
        <v>717</v>
      </c>
      <c r="J346">
        <v>307</v>
      </c>
      <c r="K346">
        <f>AVERAGE(F$3:F346)</f>
        <v>-4859.94514534884</v>
      </c>
      <c r="L346">
        <f>STDEV(F$3:F346)/SQRT(COUNT(F$3:F346))</f>
        <v>7.5718068648307713E-2</v>
      </c>
    </row>
    <row r="347" spans="3:12" x14ac:dyDescent="0.2">
      <c r="C347">
        <v>345</v>
      </c>
      <c r="D347">
        <v>100000</v>
      </c>
      <c r="E347">
        <v>400.48899999999998</v>
      </c>
      <c r="F347">
        <v>-4857.51</v>
      </c>
      <c r="G347">
        <v>19480.900000000001</v>
      </c>
      <c r="H347">
        <v>0.93040599999999996</v>
      </c>
      <c r="I347">
        <v>717</v>
      </c>
      <c r="J347">
        <v>307</v>
      </c>
      <c r="K347">
        <f>AVERAGE(F$3:F347)</f>
        <v>-4859.9380869565248</v>
      </c>
      <c r="L347">
        <f>STDEV(F$3:F347)/SQRT(COUNT(F$3:F347))</f>
        <v>7.5827506418317966E-2</v>
      </c>
    </row>
    <row r="348" spans="3:12" x14ac:dyDescent="0.2">
      <c r="C348">
        <v>346</v>
      </c>
      <c r="D348">
        <v>100000</v>
      </c>
      <c r="E348">
        <v>400.49700000000001</v>
      </c>
      <c r="F348">
        <v>-4858.95</v>
      </c>
      <c r="G348">
        <v>19501.2</v>
      </c>
      <c r="H348">
        <v>0.89229899999999995</v>
      </c>
      <c r="I348">
        <v>717</v>
      </c>
      <c r="J348">
        <v>307</v>
      </c>
      <c r="K348">
        <f>AVERAGE(F$3:F348)</f>
        <v>-4859.9352312138753</v>
      </c>
      <c r="L348">
        <f>STDEV(F$3:F348)/SQRT(COUNT(F$3:F348))</f>
        <v>7.5661946152115467E-2</v>
      </c>
    </row>
    <row r="349" spans="3:12" x14ac:dyDescent="0.2">
      <c r="C349">
        <v>347</v>
      </c>
      <c r="D349">
        <v>100000</v>
      </c>
      <c r="E349">
        <v>400.08699999999999</v>
      </c>
      <c r="F349">
        <v>-4858.7700000000004</v>
      </c>
      <c r="G349">
        <v>19484.2</v>
      </c>
      <c r="H349">
        <v>0.37710300000000002</v>
      </c>
      <c r="I349">
        <v>717</v>
      </c>
      <c r="J349">
        <v>307</v>
      </c>
      <c r="K349">
        <f>AVERAGE(F$3:F349)</f>
        <v>-4859.9318731988506</v>
      </c>
      <c r="L349">
        <f>STDEV(F$3:F349)/SQRT(COUNT(F$3:F349))</f>
        <v>7.5518281216718192E-2</v>
      </c>
    </row>
    <row r="350" spans="3:12" x14ac:dyDescent="0.2">
      <c r="C350">
        <v>348</v>
      </c>
      <c r="D350">
        <v>100000</v>
      </c>
      <c r="E350">
        <v>400.39299999999997</v>
      </c>
      <c r="F350">
        <v>-4859.3100000000004</v>
      </c>
      <c r="G350">
        <v>19485.599999999999</v>
      </c>
      <c r="H350">
        <v>0.122462</v>
      </c>
      <c r="I350">
        <v>717</v>
      </c>
      <c r="J350">
        <v>307</v>
      </c>
      <c r="K350">
        <f>AVERAGE(F$3:F350)</f>
        <v>-4859.9300862068994</v>
      </c>
      <c r="L350">
        <f>STDEV(F$3:F350)/SQRT(COUNT(F$3:F350))</f>
        <v>7.5322162834276188E-2</v>
      </c>
    </row>
    <row r="351" spans="3:12" x14ac:dyDescent="0.2">
      <c r="C351">
        <v>349</v>
      </c>
      <c r="D351">
        <v>100000</v>
      </c>
      <c r="E351">
        <v>399.904</v>
      </c>
      <c r="F351">
        <v>-4859.49</v>
      </c>
      <c r="G351">
        <v>19487.900000000001</v>
      </c>
      <c r="H351">
        <v>0.75115200000000004</v>
      </c>
      <c r="I351">
        <v>717</v>
      </c>
      <c r="J351">
        <v>307</v>
      </c>
      <c r="K351">
        <f>AVERAGE(F$3:F351)</f>
        <v>-4859.9288252149026</v>
      </c>
      <c r="L351">
        <f>STDEV(F$3:F351)/SQRT(COUNT(F$3:F351))</f>
        <v>7.5116614888101771E-2</v>
      </c>
    </row>
    <row r="352" spans="3:12" x14ac:dyDescent="0.2">
      <c r="C352">
        <v>350</v>
      </c>
      <c r="D352">
        <v>100000</v>
      </c>
      <c r="E352">
        <v>400.15100000000001</v>
      </c>
      <c r="F352">
        <v>-4860.42</v>
      </c>
      <c r="G352">
        <v>19496.599999999999</v>
      </c>
      <c r="H352">
        <v>1.17506</v>
      </c>
      <c r="I352">
        <v>717</v>
      </c>
      <c r="J352">
        <v>307</v>
      </c>
      <c r="K352">
        <f>AVERAGE(F$3:F352)</f>
        <v>-4859.9302285714311</v>
      </c>
      <c r="L352">
        <f>STDEV(F$3:F352)/SQRT(COUNT(F$3:F352))</f>
        <v>7.4914833987165044E-2</v>
      </c>
    </row>
    <row r="353" spans="3:12" x14ac:dyDescent="0.2">
      <c r="C353">
        <v>351</v>
      </c>
      <c r="D353">
        <v>100000</v>
      </c>
      <c r="E353">
        <v>399.85399999999998</v>
      </c>
      <c r="F353">
        <v>-4860.91</v>
      </c>
      <c r="G353">
        <v>19486.8</v>
      </c>
      <c r="H353">
        <v>0.50620500000000002</v>
      </c>
      <c r="I353">
        <v>717</v>
      </c>
      <c r="J353">
        <v>307</v>
      </c>
      <c r="K353">
        <f>AVERAGE(F$3:F353)</f>
        <v>-4859.9330199430224</v>
      </c>
      <c r="L353">
        <f>STDEV(F$3:F353)/SQRT(COUNT(F$3:F353))</f>
        <v>7.4753231199522346E-2</v>
      </c>
    </row>
    <row r="354" spans="3:12" x14ac:dyDescent="0.2">
      <c r="C354">
        <v>352</v>
      </c>
      <c r="D354">
        <v>100000</v>
      </c>
      <c r="E354">
        <v>399.53500000000003</v>
      </c>
      <c r="F354">
        <v>-4860.3999999999996</v>
      </c>
      <c r="G354">
        <v>19491.599999999999</v>
      </c>
      <c r="H354">
        <v>0.78308100000000003</v>
      </c>
      <c r="I354">
        <v>717</v>
      </c>
      <c r="J354">
        <v>307</v>
      </c>
      <c r="K354">
        <f>AVERAGE(F$3:F354)</f>
        <v>-4859.9343465909114</v>
      </c>
      <c r="L354">
        <f>STDEV(F$3:F354)/SQRT(COUNT(F$3:F354))</f>
        <v>7.4552366229674177E-2</v>
      </c>
    </row>
    <row r="355" spans="3:12" x14ac:dyDescent="0.2">
      <c r="C355">
        <v>353</v>
      </c>
      <c r="D355">
        <v>100000</v>
      </c>
      <c r="E355">
        <v>400.03500000000003</v>
      </c>
      <c r="F355">
        <v>-4856.0600000000004</v>
      </c>
      <c r="G355">
        <v>19486.8</v>
      </c>
      <c r="H355">
        <v>0.11888799999999999</v>
      </c>
      <c r="I355">
        <v>717</v>
      </c>
      <c r="J355">
        <v>307</v>
      </c>
      <c r="K355">
        <f>AVERAGE(F$3:F355)</f>
        <v>-4859.9233711048182</v>
      </c>
      <c r="L355">
        <f>STDEV(F$3:F355)/SQRT(COUNT(F$3:F355))</f>
        <v>7.5146697911928115E-2</v>
      </c>
    </row>
    <row r="356" spans="3:12" x14ac:dyDescent="0.2">
      <c r="C356">
        <v>354</v>
      </c>
      <c r="D356">
        <v>100000</v>
      </c>
      <c r="E356">
        <v>400.04</v>
      </c>
      <c r="F356">
        <v>-4857.8999999999996</v>
      </c>
      <c r="G356">
        <v>19494.900000000001</v>
      </c>
      <c r="H356">
        <v>-6.6395300000000004E-2</v>
      </c>
      <c r="I356">
        <v>717</v>
      </c>
      <c r="J356">
        <v>307</v>
      </c>
      <c r="K356">
        <f>AVERAGE(F$3:F356)</f>
        <v>-4859.9176553672341</v>
      </c>
      <c r="L356">
        <f>STDEV(F$3:F356)/SQRT(COUNT(F$3:F356))</f>
        <v>7.5151791464565618E-2</v>
      </c>
    </row>
    <row r="357" spans="3:12" x14ac:dyDescent="0.2">
      <c r="C357">
        <v>355</v>
      </c>
      <c r="D357">
        <v>100000</v>
      </c>
      <c r="E357">
        <v>400.57400000000001</v>
      </c>
      <c r="F357">
        <v>-4859.26</v>
      </c>
      <c r="G357">
        <v>19498</v>
      </c>
      <c r="H357">
        <v>0.65371900000000005</v>
      </c>
      <c r="I357">
        <v>717</v>
      </c>
      <c r="J357">
        <v>307</v>
      </c>
      <c r="K357">
        <f>AVERAGE(F$3:F357)</f>
        <v>-4859.915802816904</v>
      </c>
      <c r="L357">
        <f>STDEV(F$3:F357)/SQRT(COUNT(F$3:F357))</f>
        <v>7.4962691773514639E-2</v>
      </c>
    </row>
    <row r="358" spans="3:12" x14ac:dyDescent="0.2">
      <c r="C358">
        <v>356</v>
      </c>
      <c r="D358">
        <v>100000</v>
      </c>
      <c r="E358">
        <v>399.721</v>
      </c>
      <c r="F358">
        <v>-4861.1400000000003</v>
      </c>
      <c r="G358">
        <v>19495.099999999999</v>
      </c>
      <c r="H358">
        <v>0.91589900000000002</v>
      </c>
      <c r="I358">
        <v>717</v>
      </c>
      <c r="J358">
        <v>307</v>
      </c>
      <c r="K358">
        <f>AVERAGE(F$3:F358)</f>
        <v>-4859.9192415730358</v>
      </c>
      <c r="L358">
        <f>STDEV(F$3:F358)/SQRT(COUNT(F$3:F358))</f>
        <v>7.4830879386586724E-2</v>
      </c>
    </row>
    <row r="359" spans="3:12" x14ac:dyDescent="0.2">
      <c r="C359">
        <v>357</v>
      </c>
      <c r="D359">
        <v>100000</v>
      </c>
      <c r="E359">
        <v>400.36</v>
      </c>
      <c r="F359">
        <v>-4862.79</v>
      </c>
      <c r="G359">
        <v>19516.8</v>
      </c>
      <c r="H359">
        <v>1.00664</v>
      </c>
      <c r="I359">
        <v>717</v>
      </c>
      <c r="J359">
        <v>307</v>
      </c>
      <c r="K359">
        <f>AVERAGE(F$3:F359)</f>
        <v>-4859.9272829131669</v>
      </c>
      <c r="L359">
        <f>STDEV(F$3:F359)/SQRT(COUNT(F$3:F359))</f>
        <v>7.5053001364154284E-2</v>
      </c>
    </row>
    <row r="360" spans="3:12" x14ac:dyDescent="0.2">
      <c r="C360">
        <v>358</v>
      </c>
      <c r="D360">
        <v>100000</v>
      </c>
      <c r="E360">
        <v>399.88499999999999</v>
      </c>
      <c r="F360">
        <v>-4859.07</v>
      </c>
      <c r="G360">
        <v>19511</v>
      </c>
      <c r="H360">
        <v>0.93639600000000001</v>
      </c>
      <c r="I360">
        <v>717</v>
      </c>
      <c r="J360">
        <v>307</v>
      </c>
      <c r="K360">
        <f>AVERAGE(F$3:F360)</f>
        <v>-4859.9248882681586</v>
      </c>
      <c r="L360">
        <f>STDEV(F$3:F360)/SQRT(COUNT(F$3:F360))</f>
        <v>7.4881361681235548E-2</v>
      </c>
    </row>
    <row r="361" spans="3:12" x14ac:dyDescent="0.2">
      <c r="C361">
        <v>359</v>
      </c>
      <c r="D361">
        <v>100000</v>
      </c>
      <c r="E361">
        <v>400.24700000000001</v>
      </c>
      <c r="F361">
        <v>-4857.3900000000003</v>
      </c>
      <c r="G361">
        <v>19477.5</v>
      </c>
      <c r="H361">
        <v>-2.94103E-2</v>
      </c>
      <c r="I361">
        <v>717</v>
      </c>
      <c r="J361">
        <v>307</v>
      </c>
      <c r="K361">
        <f>AVERAGE(F$3:F361)</f>
        <v>-4859.9178272980516</v>
      </c>
      <c r="L361">
        <f>STDEV(F$3:F361)/SQRT(COUNT(F$3:F361))</f>
        <v>7.5005584065240841E-2</v>
      </c>
    </row>
    <row r="362" spans="3:12" x14ac:dyDescent="0.2">
      <c r="C362">
        <v>360</v>
      </c>
      <c r="D362">
        <v>100000</v>
      </c>
      <c r="E362">
        <v>399.65899999999999</v>
      </c>
      <c r="F362">
        <v>-4856.74</v>
      </c>
      <c r="G362">
        <v>19476.3</v>
      </c>
      <c r="H362">
        <v>0.69133</v>
      </c>
      <c r="I362">
        <v>717</v>
      </c>
      <c r="J362">
        <v>307</v>
      </c>
      <c r="K362">
        <f>AVERAGE(F$3:F362)</f>
        <v>-4859.9090000000015</v>
      </c>
      <c r="L362">
        <f>STDEV(F$3:F362)/SQRT(COUNT(F$3:F362))</f>
        <v>7.5316028694249249E-2</v>
      </c>
    </row>
    <row r="363" spans="3:12" x14ac:dyDescent="0.2">
      <c r="C363">
        <v>361</v>
      </c>
      <c r="D363">
        <v>100000</v>
      </c>
      <c r="E363">
        <v>399.46699999999998</v>
      </c>
      <c r="F363">
        <v>-4862.3100000000004</v>
      </c>
      <c r="G363">
        <v>19508.400000000001</v>
      </c>
      <c r="H363">
        <v>0.50383800000000001</v>
      </c>
      <c r="I363">
        <v>717</v>
      </c>
      <c r="J363">
        <v>307</v>
      </c>
      <c r="K363">
        <f>AVERAGE(F$3:F363)</f>
        <v>-4859.9156509695313</v>
      </c>
      <c r="L363">
        <f>STDEV(F$3:F363)/SQRT(COUNT(F$3:F363))</f>
        <v>7.5401014303547106E-2</v>
      </c>
    </row>
    <row r="364" spans="3:12" x14ac:dyDescent="0.2">
      <c r="C364">
        <v>362</v>
      </c>
      <c r="D364">
        <v>100000</v>
      </c>
      <c r="E364">
        <v>400.21</v>
      </c>
      <c r="F364">
        <v>-4860.18</v>
      </c>
      <c r="G364">
        <v>19491.599999999999</v>
      </c>
      <c r="H364">
        <v>0.89338099999999998</v>
      </c>
      <c r="I364">
        <v>717</v>
      </c>
      <c r="J364">
        <v>307</v>
      </c>
      <c r="K364">
        <f>AVERAGE(F$3:F364)</f>
        <v>-4859.9163812154711</v>
      </c>
      <c r="L364">
        <f>STDEV(F$3:F364)/SQRT(COUNT(F$3:F364))</f>
        <v>7.5195981596815592E-2</v>
      </c>
    </row>
    <row r="365" spans="3:12" x14ac:dyDescent="0.2">
      <c r="C365">
        <v>363</v>
      </c>
      <c r="D365">
        <v>100000</v>
      </c>
      <c r="E365">
        <v>400.24700000000001</v>
      </c>
      <c r="F365">
        <v>-4862.0200000000004</v>
      </c>
      <c r="G365">
        <v>19490.599999999999</v>
      </c>
      <c r="H365">
        <v>0.54341300000000003</v>
      </c>
      <c r="I365">
        <v>717</v>
      </c>
      <c r="J365">
        <v>307</v>
      </c>
      <c r="K365">
        <f>AVERAGE(F$3:F365)</f>
        <v>-4859.9221763085416</v>
      </c>
      <c r="L365">
        <f>STDEV(F$3:F365)/SQRT(COUNT(F$3:F365))</f>
        <v>7.5212132243307403E-2</v>
      </c>
    </row>
    <row r="366" spans="3:12" x14ac:dyDescent="0.2">
      <c r="C366">
        <v>364</v>
      </c>
      <c r="D366">
        <v>100000</v>
      </c>
      <c r="E366">
        <v>398.96800000000002</v>
      </c>
      <c r="F366">
        <v>-4858.8100000000004</v>
      </c>
      <c r="G366">
        <v>19469.3</v>
      </c>
      <c r="H366">
        <v>1.0558000000000001</v>
      </c>
      <c r="I366">
        <v>717</v>
      </c>
      <c r="J366">
        <v>307</v>
      </c>
      <c r="K366">
        <f>AVERAGE(F$3:F366)</f>
        <v>-4859.9191208791226</v>
      </c>
      <c r="L366">
        <f>STDEV(F$3:F366)/SQRT(COUNT(F$3:F366))</f>
        <v>7.506742842667094E-2</v>
      </c>
    </row>
    <row r="367" spans="3:12" x14ac:dyDescent="0.2">
      <c r="C367">
        <v>365</v>
      </c>
      <c r="D367">
        <v>100000</v>
      </c>
      <c r="E367">
        <v>399.98700000000002</v>
      </c>
      <c r="F367">
        <v>-4861.03</v>
      </c>
      <c r="G367">
        <v>19497.900000000001</v>
      </c>
      <c r="H367">
        <v>0.47239900000000001</v>
      </c>
      <c r="I367">
        <v>717</v>
      </c>
      <c r="J367">
        <v>307</v>
      </c>
      <c r="K367">
        <f>AVERAGE(F$3:F367)</f>
        <v>-4859.9221643835635</v>
      </c>
      <c r="L367">
        <f>STDEV(F$3:F367)/SQRT(COUNT(F$3:F367))</f>
        <v>7.4923323248028653E-2</v>
      </c>
    </row>
    <row r="368" spans="3:12" x14ac:dyDescent="0.2">
      <c r="C368">
        <v>366</v>
      </c>
      <c r="D368">
        <v>100000</v>
      </c>
      <c r="E368">
        <v>399.62400000000002</v>
      </c>
      <c r="F368">
        <v>-4859.97</v>
      </c>
      <c r="G368">
        <v>19490.400000000001</v>
      </c>
      <c r="H368">
        <v>0.84859099999999998</v>
      </c>
      <c r="I368">
        <v>717</v>
      </c>
      <c r="J368">
        <v>307</v>
      </c>
      <c r="K368">
        <f>AVERAGE(F$3:F368)</f>
        <v>-4859.9222950819694</v>
      </c>
      <c r="L368">
        <f>STDEV(F$3:F368)/SQRT(COUNT(F$3:F368))</f>
        <v>7.4718448601085258E-2</v>
      </c>
    </row>
    <row r="369" spans="3:12" x14ac:dyDescent="0.2">
      <c r="C369">
        <v>367</v>
      </c>
      <c r="D369">
        <v>100000</v>
      </c>
      <c r="E369">
        <v>400.02300000000002</v>
      </c>
      <c r="F369">
        <v>-4860.1000000000004</v>
      </c>
      <c r="G369">
        <v>19477.599999999999</v>
      </c>
      <c r="H369">
        <v>0.45089200000000002</v>
      </c>
      <c r="I369">
        <v>717</v>
      </c>
      <c r="J369">
        <v>307</v>
      </c>
      <c r="K369">
        <f>AVERAGE(F$3:F369)</f>
        <v>-4859.9227792915553</v>
      </c>
      <c r="L369">
        <f>STDEV(F$3:F369)/SQRT(COUNT(F$3:F369))</f>
        <v>7.4516151191095101E-2</v>
      </c>
    </row>
    <row r="370" spans="3:12" x14ac:dyDescent="0.2">
      <c r="C370">
        <v>368</v>
      </c>
      <c r="D370">
        <v>100000</v>
      </c>
      <c r="E370">
        <v>400.23700000000002</v>
      </c>
      <c r="F370">
        <v>-4858.91</v>
      </c>
      <c r="G370">
        <v>19501.400000000001</v>
      </c>
      <c r="H370">
        <v>0.74035899999999999</v>
      </c>
      <c r="I370">
        <v>717</v>
      </c>
      <c r="J370">
        <v>307</v>
      </c>
      <c r="K370">
        <f>AVERAGE(F$3:F370)</f>
        <v>-4859.9200271739155</v>
      </c>
      <c r="L370">
        <f>STDEV(F$3:F370)/SQRT(COUNT(F$3:F370))</f>
        <v>7.436432919951437E-2</v>
      </c>
    </row>
    <row r="371" spans="3:12" x14ac:dyDescent="0.2">
      <c r="C371">
        <v>369</v>
      </c>
      <c r="D371">
        <v>100000</v>
      </c>
      <c r="E371">
        <v>399.762</v>
      </c>
      <c r="F371">
        <v>-4860</v>
      </c>
      <c r="G371">
        <v>19487.099999999999</v>
      </c>
      <c r="H371">
        <v>0.97142399999999995</v>
      </c>
      <c r="I371">
        <v>717</v>
      </c>
      <c r="J371">
        <v>307</v>
      </c>
      <c r="K371">
        <f>AVERAGE(F$3:F371)</f>
        <v>-4859.9202439024411</v>
      </c>
      <c r="L371">
        <f>STDEV(F$3:F371)/SQRT(COUNT(F$3:F371))</f>
        <v>7.4162842711679347E-2</v>
      </c>
    </row>
    <row r="372" spans="3:12" x14ac:dyDescent="0.2">
      <c r="C372">
        <v>370</v>
      </c>
      <c r="D372">
        <v>100000</v>
      </c>
      <c r="E372">
        <v>400.33699999999999</v>
      </c>
      <c r="F372">
        <v>-4858.92</v>
      </c>
      <c r="G372">
        <v>19493.400000000001</v>
      </c>
      <c r="H372">
        <v>1.0424500000000001</v>
      </c>
      <c r="I372">
        <v>717</v>
      </c>
      <c r="J372">
        <v>307</v>
      </c>
      <c r="K372">
        <f>AVERAGE(F$3:F372)</f>
        <v>-4859.9175405405422</v>
      </c>
      <c r="L372">
        <f>STDEV(F$3:F372)/SQRT(COUNT(F$3:F372))</f>
        <v>7.4011519286682287E-2</v>
      </c>
    </row>
    <row r="373" spans="3:12" x14ac:dyDescent="0.2">
      <c r="C373">
        <v>371</v>
      </c>
      <c r="D373">
        <v>100000</v>
      </c>
      <c r="E373">
        <v>399.52300000000002</v>
      </c>
      <c r="F373">
        <v>-4859.2</v>
      </c>
      <c r="G373">
        <v>19492</v>
      </c>
      <c r="H373">
        <v>0.74117</v>
      </c>
      <c r="I373">
        <v>717</v>
      </c>
      <c r="J373">
        <v>307</v>
      </c>
      <c r="K373">
        <f>AVERAGE(F$3:F373)</f>
        <v>-4859.9156064690042</v>
      </c>
      <c r="L373">
        <f>STDEV(F$3:F373)/SQRT(COUNT(F$3:F373))</f>
        <v>7.3837092391952797E-2</v>
      </c>
    </row>
    <row r="374" spans="3:12" x14ac:dyDescent="0.2">
      <c r="C374">
        <v>372</v>
      </c>
      <c r="D374">
        <v>100000</v>
      </c>
      <c r="E374">
        <v>400.036</v>
      </c>
      <c r="F374">
        <v>-4858.04</v>
      </c>
      <c r="G374">
        <v>19509</v>
      </c>
      <c r="H374">
        <v>1.60802</v>
      </c>
      <c r="I374">
        <v>717</v>
      </c>
      <c r="J374">
        <v>307</v>
      </c>
      <c r="K374">
        <f>AVERAGE(F$3:F374)</f>
        <v>-4859.9105645161308</v>
      </c>
      <c r="L374">
        <f>STDEV(F$3:F374)/SQRT(COUNT(F$3:F374))</f>
        <v>7.3810745316581911E-2</v>
      </c>
    </row>
    <row r="375" spans="3:12" x14ac:dyDescent="0.2">
      <c r="C375">
        <v>373</v>
      </c>
      <c r="D375">
        <v>100000</v>
      </c>
      <c r="E375">
        <v>400.005</v>
      </c>
      <c r="F375">
        <v>-4862.78</v>
      </c>
      <c r="G375">
        <v>19487.900000000001</v>
      </c>
      <c r="H375">
        <v>0.715978</v>
      </c>
      <c r="I375">
        <v>717</v>
      </c>
      <c r="J375">
        <v>307</v>
      </c>
      <c r="K375">
        <f>AVERAGE(F$3:F375)</f>
        <v>-4859.9182573726557</v>
      </c>
      <c r="L375">
        <f>STDEV(F$3:F375)/SQRT(COUNT(F$3:F375))</f>
        <v>7.4013473296304033E-2</v>
      </c>
    </row>
    <row r="376" spans="3:12" x14ac:dyDescent="0.2">
      <c r="C376">
        <v>374</v>
      </c>
      <c r="D376">
        <v>100000</v>
      </c>
      <c r="E376">
        <v>400.11599999999999</v>
      </c>
      <c r="F376">
        <v>-4859.54</v>
      </c>
      <c r="G376">
        <v>19490.5</v>
      </c>
      <c r="H376">
        <v>0.73299899999999996</v>
      </c>
      <c r="I376">
        <v>717</v>
      </c>
      <c r="J376">
        <v>307</v>
      </c>
      <c r="K376">
        <f>AVERAGE(F$3:F376)</f>
        <v>-4859.917245989307</v>
      </c>
      <c r="L376">
        <f>STDEV(F$3:F376)/SQRT(COUNT(F$3:F376))</f>
        <v>7.3822239459893774E-2</v>
      </c>
    </row>
    <row r="377" spans="3:12" x14ac:dyDescent="0.2">
      <c r="C377">
        <v>375</v>
      </c>
      <c r="D377">
        <v>100000</v>
      </c>
      <c r="E377">
        <v>400.18099999999998</v>
      </c>
      <c r="F377">
        <v>-4861.3500000000004</v>
      </c>
      <c r="G377">
        <v>19505</v>
      </c>
      <c r="H377">
        <v>0.352327</v>
      </c>
      <c r="I377">
        <v>717</v>
      </c>
      <c r="J377">
        <v>307</v>
      </c>
      <c r="K377">
        <f>AVERAGE(F$3:F377)</f>
        <v>-4859.9210666666686</v>
      </c>
      <c r="L377">
        <f>STDEV(F$3:F377)/SQRT(COUNT(F$3:F377))</f>
        <v>7.3724184802794676E-2</v>
      </c>
    </row>
    <row r="378" spans="3:12" x14ac:dyDescent="0.2">
      <c r="C378">
        <v>376</v>
      </c>
      <c r="D378">
        <v>100000</v>
      </c>
      <c r="E378">
        <v>400.73200000000003</v>
      </c>
      <c r="F378">
        <v>-4861.1899999999996</v>
      </c>
      <c r="G378">
        <v>19502.5</v>
      </c>
      <c r="H378">
        <v>1.00423</v>
      </c>
      <c r="I378">
        <v>717</v>
      </c>
      <c r="J378">
        <v>307</v>
      </c>
      <c r="K378">
        <f>AVERAGE(F$3:F378)</f>
        <v>-4859.9244414893637</v>
      </c>
      <c r="L378">
        <f>STDEV(F$3:F378)/SQRT(COUNT(F$3:F378))</f>
        <v>7.3605257420572306E-2</v>
      </c>
    </row>
    <row r="379" spans="3:12" x14ac:dyDescent="0.2">
      <c r="C379">
        <v>377</v>
      </c>
      <c r="D379">
        <v>100000</v>
      </c>
      <c r="E379">
        <v>400.142</v>
      </c>
      <c r="F379">
        <v>-4859.5600000000004</v>
      </c>
      <c r="G379">
        <v>19487.5</v>
      </c>
      <c r="H379">
        <v>0.12578900000000001</v>
      </c>
      <c r="I379">
        <v>717</v>
      </c>
      <c r="J379">
        <v>307</v>
      </c>
      <c r="K379">
        <f>AVERAGE(F$3:F379)</f>
        <v>-4859.9234748010631</v>
      </c>
      <c r="L379">
        <f>STDEV(F$3:F379)/SQRT(COUNT(F$3:F379))</f>
        <v>7.3416122971826633E-2</v>
      </c>
    </row>
    <row r="380" spans="3:12" x14ac:dyDescent="0.2">
      <c r="C380">
        <v>378</v>
      </c>
      <c r="D380">
        <v>100000</v>
      </c>
      <c r="E380">
        <v>400</v>
      </c>
      <c r="F380">
        <v>-4859.75</v>
      </c>
      <c r="G380">
        <v>19486</v>
      </c>
      <c r="H380">
        <v>-1.9753799999999998E-2</v>
      </c>
      <c r="I380">
        <v>717</v>
      </c>
      <c r="J380">
        <v>307</v>
      </c>
      <c r="K380">
        <f>AVERAGE(F$3:F380)</f>
        <v>-4859.9230158730179</v>
      </c>
      <c r="L380">
        <f>STDEV(F$3:F380)/SQRT(COUNT(F$3:F380))</f>
        <v>7.3223081021602174E-2</v>
      </c>
    </row>
    <row r="381" spans="3:12" x14ac:dyDescent="0.2">
      <c r="C381">
        <v>379</v>
      </c>
      <c r="D381">
        <v>100000</v>
      </c>
      <c r="E381">
        <v>400.56400000000002</v>
      </c>
      <c r="F381">
        <v>-4861.59</v>
      </c>
      <c r="G381">
        <v>19492.900000000001</v>
      </c>
      <c r="H381">
        <v>-4.5997700000000002E-2</v>
      </c>
      <c r="I381">
        <v>717</v>
      </c>
      <c r="J381">
        <v>307</v>
      </c>
      <c r="K381">
        <f>AVERAGE(F$3:F381)</f>
        <v>-4859.9274142480235</v>
      </c>
      <c r="L381">
        <f>STDEV(F$3:F381)/SQRT(COUNT(F$3:F381))</f>
        <v>7.316195589163059E-2</v>
      </c>
    </row>
    <row r="382" spans="3:12" x14ac:dyDescent="0.2">
      <c r="C382">
        <v>380</v>
      </c>
      <c r="D382">
        <v>100000</v>
      </c>
      <c r="E382">
        <v>400.13299999999998</v>
      </c>
      <c r="F382">
        <v>-4857.32</v>
      </c>
      <c r="G382">
        <v>19480.599999999999</v>
      </c>
      <c r="H382">
        <v>0.64440699999999995</v>
      </c>
      <c r="I382">
        <v>717</v>
      </c>
      <c r="J382">
        <v>307</v>
      </c>
      <c r="K382">
        <f>AVERAGE(F$3:F382)</f>
        <v>-4859.9205526315818</v>
      </c>
      <c r="L382">
        <f>STDEV(F$3:F382)/SQRT(COUNT(F$3:F382))</f>
        <v>7.3291074581420548E-2</v>
      </c>
    </row>
    <row r="383" spans="3:12" x14ac:dyDescent="0.2">
      <c r="C383">
        <v>381</v>
      </c>
      <c r="D383">
        <v>100000</v>
      </c>
      <c r="E383">
        <v>399.32100000000003</v>
      </c>
      <c r="F383">
        <v>-4858.01</v>
      </c>
      <c r="G383">
        <v>19481.099999999999</v>
      </c>
      <c r="H383">
        <v>0.29244100000000001</v>
      </c>
      <c r="I383">
        <v>717</v>
      </c>
      <c r="J383">
        <v>307</v>
      </c>
      <c r="K383">
        <f>AVERAGE(F$3:F383)</f>
        <v>-4859.9155380577458</v>
      </c>
      <c r="L383">
        <f>STDEV(F$3:F383)/SQRT(COUNT(F$3:F383))</f>
        <v>7.327025511930281E-2</v>
      </c>
    </row>
    <row r="384" spans="3:12" x14ac:dyDescent="0.2">
      <c r="C384">
        <v>382</v>
      </c>
      <c r="D384">
        <v>100000</v>
      </c>
      <c r="E384">
        <v>399.90600000000001</v>
      </c>
      <c r="F384">
        <v>-4857.93</v>
      </c>
      <c r="G384">
        <v>19491.099999999999</v>
      </c>
      <c r="H384">
        <v>0.26212299999999999</v>
      </c>
      <c r="I384">
        <v>717</v>
      </c>
      <c r="J384">
        <v>307</v>
      </c>
      <c r="K384">
        <f>AVERAGE(F$3:F384)</f>
        <v>-4859.9103403141389</v>
      </c>
      <c r="L384">
        <f>STDEV(F$3:F384)/SQRT(COUNT(F$3:F384))</f>
        <v>7.3262810043321552E-2</v>
      </c>
    </row>
    <row r="385" spans="3:12" x14ac:dyDescent="0.2">
      <c r="C385">
        <v>383</v>
      </c>
      <c r="D385">
        <v>100000</v>
      </c>
      <c r="E385">
        <v>399.851</v>
      </c>
      <c r="F385">
        <v>-4861.47</v>
      </c>
      <c r="G385">
        <v>19503.7</v>
      </c>
      <c r="H385">
        <v>1.13028</v>
      </c>
      <c r="I385">
        <v>717</v>
      </c>
      <c r="J385">
        <v>307</v>
      </c>
      <c r="K385">
        <f>AVERAGE(F$3:F385)</f>
        <v>-4859.9144125326393</v>
      </c>
      <c r="L385">
        <f>STDEV(F$3:F385)/SQRT(COUNT(F$3:F385))</f>
        <v>7.3184656145416555E-2</v>
      </c>
    </row>
    <row r="386" spans="3:12" x14ac:dyDescent="0.2">
      <c r="C386">
        <v>384</v>
      </c>
      <c r="D386">
        <v>100000</v>
      </c>
      <c r="E386">
        <v>400.51600000000002</v>
      </c>
      <c r="F386">
        <v>-4860.95</v>
      </c>
      <c r="G386">
        <v>19498.599999999999</v>
      </c>
      <c r="H386">
        <v>0.36424800000000002</v>
      </c>
      <c r="I386">
        <v>717</v>
      </c>
      <c r="J386">
        <v>307</v>
      </c>
      <c r="K386">
        <f>AVERAGE(F$3:F386)</f>
        <v>-4859.9171093750019</v>
      </c>
      <c r="L386">
        <f>STDEV(F$3:F386)/SQRT(COUNT(F$3:F386))</f>
        <v>7.3043624309834396E-2</v>
      </c>
    </row>
    <row r="387" spans="3:12" x14ac:dyDescent="0.2">
      <c r="C387">
        <v>385</v>
      </c>
      <c r="D387">
        <v>100000</v>
      </c>
      <c r="E387">
        <v>399.95600000000002</v>
      </c>
      <c r="F387">
        <v>-4860.6400000000003</v>
      </c>
      <c r="G387">
        <v>19488.7</v>
      </c>
      <c r="H387">
        <v>0.888127</v>
      </c>
      <c r="I387">
        <v>717</v>
      </c>
      <c r="J387">
        <v>307</v>
      </c>
      <c r="K387">
        <f>AVERAGE(F$3:F387)</f>
        <v>-4859.9189870129894</v>
      </c>
      <c r="L387">
        <f>STDEV(F$3:F387)/SQRT(COUNT(F$3:F387))</f>
        <v>7.2877845491395518E-2</v>
      </c>
    </row>
    <row r="388" spans="3:12" x14ac:dyDescent="0.2">
      <c r="C388">
        <v>386</v>
      </c>
      <c r="D388">
        <v>100000</v>
      </c>
      <c r="E388">
        <v>400.57299999999998</v>
      </c>
      <c r="F388">
        <v>-4859.33</v>
      </c>
      <c r="G388">
        <v>19505.8</v>
      </c>
      <c r="H388">
        <v>0.20898</v>
      </c>
      <c r="I388">
        <v>717</v>
      </c>
      <c r="J388">
        <v>307</v>
      </c>
      <c r="K388">
        <f>AVERAGE(F$3:F388)</f>
        <v>-4859.9174611398985</v>
      </c>
      <c r="L388">
        <f>STDEV(F$3:F388)/SQRT(COUNT(F$3:F388))</f>
        <v>7.2704811277629358E-2</v>
      </c>
    </row>
    <row r="389" spans="3:12" x14ac:dyDescent="0.2">
      <c r="C389">
        <v>387</v>
      </c>
      <c r="D389">
        <v>100000</v>
      </c>
      <c r="E389">
        <v>400.30399999999997</v>
      </c>
      <c r="F389">
        <v>-4859.66</v>
      </c>
      <c r="G389">
        <v>19504.900000000001</v>
      </c>
      <c r="H389">
        <v>0.89317100000000005</v>
      </c>
      <c r="I389">
        <v>717</v>
      </c>
      <c r="J389">
        <v>307</v>
      </c>
      <c r="K389">
        <f>AVERAGE(F$3:F389)</f>
        <v>-4859.9167958656353</v>
      </c>
      <c r="L389">
        <f>STDEV(F$3:F389)/SQRT(COUNT(F$3:F389))</f>
        <v>7.2519751772457119E-2</v>
      </c>
    </row>
    <row r="390" spans="3:12" x14ac:dyDescent="0.2">
      <c r="C390">
        <v>388</v>
      </c>
      <c r="D390">
        <v>100000</v>
      </c>
      <c r="E390">
        <v>400.20699999999999</v>
      </c>
      <c r="F390">
        <v>-4858.8500000000004</v>
      </c>
      <c r="G390">
        <v>19475.2</v>
      </c>
      <c r="H390">
        <v>0.145647</v>
      </c>
      <c r="I390">
        <v>717</v>
      </c>
      <c r="J390">
        <v>307</v>
      </c>
      <c r="K390">
        <f>AVERAGE(F$3:F390)</f>
        <v>-4859.9140463917547</v>
      </c>
      <c r="L390">
        <f>STDEV(F$3:F390)/SQRT(COUNT(F$3:F390))</f>
        <v>7.2384840724143848E-2</v>
      </c>
    </row>
    <row r="391" spans="3:12" x14ac:dyDescent="0.2">
      <c r="C391">
        <v>389</v>
      </c>
      <c r="D391">
        <v>100000</v>
      </c>
      <c r="E391">
        <v>399.58199999999999</v>
      </c>
      <c r="F391">
        <v>-4861.17</v>
      </c>
      <c r="G391">
        <v>19493.3</v>
      </c>
      <c r="H391">
        <v>1.1321399999999999</v>
      </c>
      <c r="I391">
        <v>717</v>
      </c>
      <c r="J391">
        <v>307</v>
      </c>
      <c r="K391">
        <f>AVERAGE(F$3:F391)</f>
        <v>-4859.9172750642692</v>
      </c>
      <c r="L391">
        <f>STDEV(F$3:F391)/SQRT(COUNT(F$3:F391))</f>
        <v>7.2270677694887639E-2</v>
      </c>
    </row>
    <row r="392" spans="3:12" x14ac:dyDescent="0.2">
      <c r="C392">
        <v>390</v>
      </c>
      <c r="D392">
        <v>100000</v>
      </c>
      <c r="E392">
        <v>400.09899999999999</v>
      </c>
      <c r="F392">
        <v>-4861.2</v>
      </c>
      <c r="G392">
        <v>19514.599999999999</v>
      </c>
      <c r="H392">
        <v>0.91575200000000001</v>
      </c>
      <c r="I392">
        <v>717</v>
      </c>
      <c r="J392">
        <v>307</v>
      </c>
      <c r="K392">
        <f>AVERAGE(F$3:F392)</f>
        <v>-4859.9205641025655</v>
      </c>
      <c r="L392">
        <f>STDEV(F$3:F392)/SQRT(COUNT(F$3:F392))</f>
        <v>7.2160125770532144E-2</v>
      </c>
    </row>
    <row r="393" spans="3:12" x14ac:dyDescent="0.2">
      <c r="C393">
        <v>391</v>
      </c>
      <c r="D393">
        <v>100000</v>
      </c>
      <c r="E393">
        <v>400.59300000000002</v>
      </c>
      <c r="F393">
        <v>-4860.46</v>
      </c>
      <c r="G393">
        <v>19494.7</v>
      </c>
      <c r="H393">
        <v>0.56616100000000003</v>
      </c>
      <c r="I393">
        <v>717</v>
      </c>
      <c r="J393">
        <v>307</v>
      </c>
      <c r="K393">
        <f>AVERAGE(F$3:F393)</f>
        <v>-4859.9219437340171</v>
      </c>
      <c r="L393">
        <f>STDEV(F$3:F393)/SQRT(COUNT(F$3:F393))</f>
        <v>7.1988557664850822E-2</v>
      </c>
    </row>
    <row r="394" spans="3:12" x14ac:dyDescent="0.2">
      <c r="C394">
        <v>392</v>
      </c>
      <c r="D394">
        <v>100000</v>
      </c>
      <c r="E394">
        <v>399.99700000000001</v>
      </c>
      <c r="F394">
        <v>-4861.58</v>
      </c>
      <c r="G394">
        <v>19486.7</v>
      </c>
      <c r="H394">
        <v>0.19598399999999999</v>
      </c>
      <c r="I394">
        <v>717</v>
      </c>
      <c r="J394">
        <v>307</v>
      </c>
      <c r="K394">
        <f>AVERAGE(F$3:F394)</f>
        <v>-4859.9261734693901</v>
      </c>
      <c r="L394">
        <f>STDEV(F$3:F394)/SQRT(COUNT(F$3:F394))</f>
        <v>7.1929149323065947E-2</v>
      </c>
    </row>
    <row r="395" spans="3:12" x14ac:dyDescent="0.2">
      <c r="C395">
        <v>393</v>
      </c>
      <c r="D395">
        <v>100000</v>
      </c>
      <c r="E395">
        <v>399.339</v>
      </c>
      <c r="F395">
        <v>-4859.5</v>
      </c>
      <c r="G395">
        <v>19489.900000000001</v>
      </c>
      <c r="H395">
        <v>1.48939</v>
      </c>
      <c r="I395">
        <v>717</v>
      </c>
      <c r="J395">
        <v>307</v>
      </c>
      <c r="K395">
        <f>AVERAGE(F$3:F395)</f>
        <v>-4859.9250890585263</v>
      </c>
      <c r="L395">
        <f>STDEV(F$3:F395)/SQRT(COUNT(F$3:F395))</f>
        <v>7.1754084799628373E-2</v>
      </c>
    </row>
    <row r="396" spans="3:12" x14ac:dyDescent="0.2">
      <c r="C396">
        <v>394</v>
      </c>
      <c r="D396">
        <v>100000</v>
      </c>
      <c r="E396">
        <v>399.52</v>
      </c>
      <c r="F396">
        <v>-4861.1499999999996</v>
      </c>
      <c r="G396">
        <v>19499</v>
      </c>
      <c r="H396">
        <v>0.42555799999999999</v>
      </c>
      <c r="I396">
        <v>717</v>
      </c>
      <c r="J396">
        <v>307</v>
      </c>
      <c r="K396">
        <f>AVERAGE(F$3:F396)</f>
        <v>-4859.9281979695452</v>
      </c>
      <c r="L396">
        <f>STDEV(F$3:F396)/SQRT(COUNT(F$3:F396))</f>
        <v>7.1639226270537509E-2</v>
      </c>
    </row>
    <row r="397" spans="3:12" x14ac:dyDescent="0.2">
      <c r="C397">
        <v>395</v>
      </c>
      <c r="D397">
        <v>100000</v>
      </c>
      <c r="E397">
        <v>399.97300000000001</v>
      </c>
      <c r="F397">
        <v>-4858.17</v>
      </c>
      <c r="G397">
        <v>19496</v>
      </c>
      <c r="H397">
        <v>-0.31344300000000003</v>
      </c>
      <c r="I397">
        <v>717</v>
      </c>
      <c r="J397">
        <v>307</v>
      </c>
      <c r="K397">
        <f>AVERAGE(F$3:F397)</f>
        <v>-4859.9237468354449</v>
      </c>
      <c r="L397">
        <f>STDEV(F$3:F397)/SQRT(COUNT(F$3:F397))</f>
        <v>7.1596128528545022E-2</v>
      </c>
    </row>
    <row r="398" spans="3:12" x14ac:dyDescent="0.2">
      <c r="C398">
        <v>396</v>
      </c>
      <c r="D398">
        <v>100000</v>
      </c>
      <c r="E398">
        <v>398.95699999999999</v>
      </c>
      <c r="F398">
        <v>-4857.97</v>
      </c>
      <c r="G398">
        <v>19481.5</v>
      </c>
      <c r="H398">
        <v>0.68383400000000005</v>
      </c>
      <c r="I398">
        <v>717</v>
      </c>
      <c r="J398">
        <v>307</v>
      </c>
      <c r="K398">
        <f>AVERAGE(F$3:F398)</f>
        <v>-4859.9188131313149</v>
      </c>
      <c r="L398">
        <f>STDEV(F$3:F398)/SQRT(COUNT(F$3:F398))</f>
        <v>7.1585320698054206E-2</v>
      </c>
    </row>
    <row r="399" spans="3:12" x14ac:dyDescent="0.2">
      <c r="C399">
        <v>397</v>
      </c>
      <c r="D399">
        <v>100000</v>
      </c>
      <c r="E399">
        <v>399.81400000000002</v>
      </c>
      <c r="F399">
        <v>-4860.84</v>
      </c>
      <c r="G399">
        <v>19483.8</v>
      </c>
      <c r="H399">
        <v>0.36319800000000002</v>
      </c>
      <c r="I399">
        <v>717</v>
      </c>
      <c r="J399">
        <v>307</v>
      </c>
      <c r="K399">
        <f>AVERAGE(F$3:F399)</f>
        <v>-4859.9211335012615</v>
      </c>
      <c r="L399">
        <f>STDEV(F$3:F399)/SQRT(COUNT(F$3:F399))</f>
        <v>7.1442468785090599E-2</v>
      </c>
    </row>
    <row r="400" spans="3:12" x14ac:dyDescent="0.2">
      <c r="C400">
        <v>398</v>
      </c>
      <c r="D400">
        <v>100000</v>
      </c>
      <c r="E400">
        <v>399.47800000000001</v>
      </c>
      <c r="F400">
        <v>-4858.1400000000003</v>
      </c>
      <c r="G400">
        <v>19506.2</v>
      </c>
      <c r="H400">
        <v>0.22689200000000001</v>
      </c>
      <c r="I400">
        <v>717</v>
      </c>
      <c r="J400">
        <v>307</v>
      </c>
      <c r="K400">
        <f>AVERAGE(F$3:F400)</f>
        <v>-4859.9166582914586</v>
      </c>
      <c r="L400">
        <f>STDEV(F$3:F400)/SQRT(COUNT(F$3:F400))</f>
        <v>7.1403119506667598E-2</v>
      </c>
    </row>
    <row r="401" spans="3:14" x14ac:dyDescent="0.2">
      <c r="C401">
        <v>399</v>
      </c>
      <c r="D401">
        <v>100000</v>
      </c>
      <c r="E401">
        <v>400.34800000000001</v>
      </c>
      <c r="F401">
        <v>-4859.1400000000003</v>
      </c>
      <c r="G401">
        <v>19491.599999999999</v>
      </c>
      <c r="H401">
        <v>0.59575</v>
      </c>
      <c r="I401">
        <v>717</v>
      </c>
      <c r="J401">
        <v>307</v>
      </c>
      <c r="K401">
        <f>AVERAGE(F$3:F401)</f>
        <v>-4859.91471177945</v>
      </c>
      <c r="L401">
        <f>STDEV(F$3:F401)/SQRT(COUNT(F$3:F401))</f>
        <v>7.125053310055994E-2</v>
      </c>
      <c r="N401" t="s">
        <v>35</v>
      </c>
    </row>
    <row r="402" spans="3:14" x14ac:dyDescent="0.2">
      <c r="C402">
        <v>400</v>
      </c>
      <c r="D402">
        <v>100000</v>
      </c>
      <c r="E402">
        <v>400.09699999999998</v>
      </c>
      <c r="F402">
        <v>-4862.5600000000004</v>
      </c>
      <c r="G402">
        <v>19513.5</v>
      </c>
      <c r="H402">
        <v>0.81464800000000004</v>
      </c>
      <c r="I402">
        <v>717</v>
      </c>
      <c r="J402">
        <v>307</v>
      </c>
      <c r="K402">
        <f>AVERAGE(F$3:F402)</f>
        <v>-4859.9213250000012</v>
      </c>
      <c r="L402">
        <f>STDEV(F$3:F402)/SQRT(COUNT(F$3:F402))</f>
        <v>7.1379198376274849E-2</v>
      </c>
      <c r="N402">
        <f>K402-K302</f>
        <v>3.437499999836291E-2</v>
      </c>
    </row>
    <row r="403" spans="3:14" x14ac:dyDescent="0.2">
      <c r="C403">
        <v>401</v>
      </c>
      <c r="D403">
        <v>100000</v>
      </c>
      <c r="E403">
        <v>400.00700000000001</v>
      </c>
      <c r="F403">
        <v>-4860.0600000000004</v>
      </c>
      <c r="G403">
        <v>19484.900000000001</v>
      </c>
      <c r="H403">
        <v>0.13561500000000001</v>
      </c>
      <c r="I403">
        <v>717</v>
      </c>
      <c r="J403">
        <v>307</v>
      </c>
      <c r="K403">
        <f>AVERAGE(F$3:F403)</f>
        <v>-4859.9216708229442</v>
      </c>
      <c r="L403">
        <f>STDEV(F$3:F403)/SQRT(COUNT(F$3:F403))</f>
        <v>7.1201812709341755E-2</v>
      </c>
    </row>
    <row r="404" spans="3:14" x14ac:dyDescent="0.2">
      <c r="C404">
        <v>402</v>
      </c>
      <c r="D404">
        <v>100000</v>
      </c>
      <c r="E404">
        <v>399.75200000000001</v>
      </c>
      <c r="F404">
        <v>-4859.0600000000004</v>
      </c>
      <c r="G404">
        <v>19497.900000000001</v>
      </c>
      <c r="H404">
        <v>0.88453400000000004</v>
      </c>
      <c r="I404">
        <v>717</v>
      </c>
      <c r="J404">
        <v>307</v>
      </c>
      <c r="K404">
        <f>AVERAGE(F$3:F404)</f>
        <v>-4859.9195273631858</v>
      </c>
      <c r="L404">
        <f>STDEV(F$3:F404)/SQRT(COUNT(F$3:F404))</f>
        <v>7.1056809484110292E-2</v>
      </c>
    </row>
    <row r="405" spans="3:14" x14ac:dyDescent="0.2">
      <c r="C405">
        <v>403</v>
      </c>
      <c r="D405">
        <v>100000</v>
      </c>
      <c r="E405">
        <v>400.065</v>
      </c>
      <c r="F405">
        <v>-4858.6000000000004</v>
      </c>
      <c r="G405">
        <v>19501.5</v>
      </c>
      <c r="H405">
        <v>0.48009000000000002</v>
      </c>
      <c r="I405">
        <v>717</v>
      </c>
      <c r="J405">
        <v>307</v>
      </c>
      <c r="K405">
        <f>AVERAGE(F$3:F405)</f>
        <v>-4859.9162531017391</v>
      </c>
      <c r="L405">
        <f>STDEV(F$3:F405)/SQRT(COUNT(F$3:F405))</f>
        <v>7.0955856290136329E-2</v>
      </c>
    </row>
    <row r="406" spans="3:14" x14ac:dyDescent="0.2">
      <c r="C406">
        <v>404</v>
      </c>
      <c r="D406">
        <v>100000</v>
      </c>
      <c r="E406">
        <v>399.64400000000001</v>
      </c>
      <c r="F406">
        <v>-4862.51</v>
      </c>
      <c r="G406">
        <v>19499.400000000001</v>
      </c>
      <c r="H406">
        <v>0.156116</v>
      </c>
      <c r="I406">
        <v>717</v>
      </c>
      <c r="J406">
        <v>307</v>
      </c>
      <c r="K406">
        <f>AVERAGE(F$3:F406)</f>
        <v>-4859.9226732673287</v>
      </c>
      <c r="L406">
        <f>STDEV(F$3:F406)/SQRT(COUNT(F$3:F406))</f>
        <v>7.1070582132073734E-2</v>
      </c>
    </row>
    <row r="407" spans="3:14" x14ac:dyDescent="0.2">
      <c r="C407">
        <v>405</v>
      </c>
      <c r="D407">
        <v>100000</v>
      </c>
      <c r="E407">
        <v>399.85899999999998</v>
      </c>
      <c r="F407">
        <v>-4860.17</v>
      </c>
      <c r="G407">
        <v>19488.3</v>
      </c>
      <c r="H407">
        <v>0.21962799999999999</v>
      </c>
      <c r="I407">
        <v>717</v>
      </c>
      <c r="J407">
        <v>307</v>
      </c>
      <c r="K407">
        <f>AVERAGE(F$3:F407)</f>
        <v>-4859.9232839506185</v>
      </c>
      <c r="L407">
        <f>STDEV(F$3:F407)/SQRT(COUNT(F$3:F407))</f>
        <v>7.0897512172714103E-2</v>
      </c>
    </row>
    <row r="408" spans="3:14" x14ac:dyDescent="0.2">
      <c r="C408">
        <v>406</v>
      </c>
      <c r="D408">
        <v>100000</v>
      </c>
      <c r="E408">
        <v>400.125</v>
      </c>
      <c r="F408">
        <v>-4857.9399999999996</v>
      </c>
      <c r="G408">
        <v>19493.3</v>
      </c>
      <c r="H408">
        <v>0.59481200000000001</v>
      </c>
      <c r="I408">
        <v>717</v>
      </c>
      <c r="J408">
        <v>307</v>
      </c>
      <c r="K408">
        <f>AVERAGE(F$3:F408)</f>
        <v>-4859.9183990147794</v>
      </c>
      <c r="L408">
        <f>STDEV(F$3:F408)/SQRT(COUNT(F$3:F408))</f>
        <v>7.0891176865428632E-2</v>
      </c>
    </row>
    <row r="409" spans="3:14" x14ac:dyDescent="0.2">
      <c r="C409">
        <v>407</v>
      </c>
      <c r="D409">
        <v>100000</v>
      </c>
      <c r="E409">
        <v>399.95400000000001</v>
      </c>
      <c r="F409">
        <v>-4860.5600000000004</v>
      </c>
      <c r="G409">
        <v>19500.5</v>
      </c>
      <c r="H409">
        <v>1.11486</v>
      </c>
      <c r="I409">
        <v>717</v>
      </c>
      <c r="J409">
        <v>307</v>
      </c>
      <c r="K409">
        <f>AVERAGE(F$3:F409)</f>
        <v>-4859.9199754299771</v>
      </c>
      <c r="L409">
        <f>STDEV(F$3:F409)/SQRT(COUNT(F$3:F409))</f>
        <v>7.073435106669905E-2</v>
      </c>
    </row>
    <row r="410" spans="3:14" x14ac:dyDescent="0.2">
      <c r="C410">
        <v>408</v>
      </c>
      <c r="D410">
        <v>100000</v>
      </c>
      <c r="E410">
        <v>400.23200000000003</v>
      </c>
      <c r="F410">
        <v>-4862.47</v>
      </c>
      <c r="G410">
        <v>19500.5</v>
      </c>
      <c r="H410">
        <v>0.45848499999999998</v>
      </c>
      <c r="I410">
        <v>717</v>
      </c>
      <c r="J410">
        <v>307</v>
      </c>
      <c r="K410">
        <f>AVERAGE(F$3:F410)</f>
        <v>-4859.9262254901978</v>
      </c>
      <c r="L410">
        <f>STDEV(F$3:F410)/SQRT(COUNT(F$3:F410))</f>
        <v>7.0837034493544601E-2</v>
      </c>
    </row>
    <row r="411" spans="3:14" x14ac:dyDescent="0.2">
      <c r="C411">
        <v>409</v>
      </c>
      <c r="D411">
        <v>100000</v>
      </c>
      <c r="E411">
        <v>399.84800000000001</v>
      </c>
      <c r="F411">
        <v>-4861.9799999999996</v>
      </c>
      <c r="G411">
        <v>19511.900000000001</v>
      </c>
      <c r="H411">
        <v>0.67674100000000004</v>
      </c>
      <c r="I411">
        <v>717</v>
      </c>
      <c r="J411">
        <v>307</v>
      </c>
      <c r="K411">
        <f>AVERAGE(F$3:F411)</f>
        <v>-4859.9312469437664</v>
      </c>
      <c r="L411">
        <f>STDEV(F$3:F411)/SQRT(COUNT(F$3:F411))</f>
        <v>7.0841817555698697E-2</v>
      </c>
    </row>
    <row r="412" spans="3:14" x14ac:dyDescent="0.2">
      <c r="C412">
        <v>410</v>
      </c>
      <c r="D412">
        <v>100000</v>
      </c>
      <c r="E412">
        <v>399.48200000000003</v>
      </c>
      <c r="F412">
        <v>-4859.7700000000004</v>
      </c>
      <c r="G412">
        <v>19504.2</v>
      </c>
      <c r="H412">
        <v>0.86280900000000005</v>
      </c>
      <c r="I412">
        <v>717</v>
      </c>
      <c r="J412">
        <v>307</v>
      </c>
      <c r="K412">
        <f>AVERAGE(F$3:F412)</f>
        <v>-4859.9308536585377</v>
      </c>
      <c r="L412">
        <f>STDEV(F$3:F412)/SQRT(COUNT(F$3:F412))</f>
        <v>7.0669915750516274E-2</v>
      </c>
    </row>
    <row r="413" spans="3:14" x14ac:dyDescent="0.2">
      <c r="C413">
        <v>411</v>
      </c>
      <c r="D413">
        <v>100000</v>
      </c>
      <c r="E413">
        <v>399.97199999999998</v>
      </c>
      <c r="F413">
        <v>-4861.84</v>
      </c>
      <c r="G413">
        <v>19520.5</v>
      </c>
      <c r="H413">
        <v>0.278978</v>
      </c>
      <c r="I413">
        <v>717</v>
      </c>
      <c r="J413">
        <v>307</v>
      </c>
      <c r="K413">
        <f>AVERAGE(F$3:F413)</f>
        <v>-4859.9354987834568</v>
      </c>
      <c r="L413">
        <f>STDEV(F$3:F413)/SQRT(COUNT(F$3:F413))</f>
        <v>7.065062859793228E-2</v>
      </c>
    </row>
    <row r="414" spans="3:14" x14ac:dyDescent="0.2">
      <c r="C414">
        <v>412</v>
      </c>
      <c r="D414">
        <v>100000</v>
      </c>
      <c r="E414">
        <v>400.11399999999998</v>
      </c>
      <c r="F414">
        <v>-4861.79</v>
      </c>
      <c r="G414">
        <v>19504.2</v>
      </c>
      <c r="H414">
        <v>0.31140000000000001</v>
      </c>
      <c r="I414">
        <v>717</v>
      </c>
      <c r="J414">
        <v>307</v>
      </c>
      <c r="K414">
        <f>AVERAGE(F$3:F414)</f>
        <v>-4859.9400000000014</v>
      </c>
      <c r="L414">
        <f>STDEV(F$3:F414)/SQRT(COUNT(F$3:F414))</f>
        <v>7.0622529225354877E-2</v>
      </c>
    </row>
    <row r="415" spans="3:14" x14ac:dyDescent="0.2">
      <c r="C415">
        <v>413</v>
      </c>
      <c r="D415">
        <v>100000</v>
      </c>
      <c r="E415">
        <v>399.959</v>
      </c>
      <c r="F415">
        <v>-4860.75</v>
      </c>
      <c r="G415">
        <v>19487</v>
      </c>
      <c r="H415">
        <v>0.41247800000000001</v>
      </c>
      <c r="I415">
        <v>717</v>
      </c>
      <c r="J415">
        <v>307</v>
      </c>
      <c r="K415">
        <f>AVERAGE(F$3:F415)</f>
        <v>-4859.9419612590818</v>
      </c>
      <c r="L415">
        <f>STDEV(F$3:F415)/SQRT(COUNT(F$3:F415))</f>
        <v>7.0478616809450861E-2</v>
      </c>
    </row>
    <row r="416" spans="3:14" x14ac:dyDescent="0.2">
      <c r="C416">
        <v>414</v>
      </c>
      <c r="D416">
        <v>100000</v>
      </c>
      <c r="E416">
        <v>400.61099999999999</v>
      </c>
      <c r="F416">
        <v>-4860.78</v>
      </c>
      <c r="G416">
        <v>19495.8</v>
      </c>
      <c r="H416">
        <v>0.96111899999999995</v>
      </c>
      <c r="I416">
        <v>717</v>
      </c>
      <c r="J416">
        <v>307</v>
      </c>
      <c r="K416">
        <f>AVERAGE(F$3:F416)</f>
        <v>-4859.9439855072478</v>
      </c>
      <c r="L416">
        <f>STDEV(F$3:F416)/SQRT(COUNT(F$3:F416))</f>
        <v>7.0337306613207987E-2</v>
      </c>
    </row>
    <row r="417" spans="3:12" x14ac:dyDescent="0.2">
      <c r="C417">
        <v>415</v>
      </c>
      <c r="D417">
        <v>100000</v>
      </c>
      <c r="E417">
        <v>399.661</v>
      </c>
      <c r="F417">
        <v>-4859.54</v>
      </c>
      <c r="G417">
        <v>19514.8</v>
      </c>
      <c r="H417">
        <v>0.78537000000000001</v>
      </c>
      <c r="I417">
        <v>717</v>
      </c>
      <c r="J417">
        <v>307</v>
      </c>
      <c r="K417">
        <f>AVERAGE(F$3:F417)</f>
        <v>-4859.9430120481948</v>
      </c>
      <c r="L417">
        <f>STDEV(F$3:F417)/SQRT(COUNT(F$3:F417))</f>
        <v>7.0174366670570934E-2</v>
      </c>
    </row>
    <row r="418" spans="3:12" x14ac:dyDescent="0.2">
      <c r="C418">
        <v>416</v>
      </c>
      <c r="D418">
        <v>100000</v>
      </c>
      <c r="E418">
        <v>399.9</v>
      </c>
      <c r="F418">
        <v>-4860.63</v>
      </c>
      <c r="G418">
        <v>19497.8</v>
      </c>
      <c r="H418">
        <v>0.20724899999999999</v>
      </c>
      <c r="I418">
        <v>717</v>
      </c>
      <c r="J418">
        <v>307</v>
      </c>
      <c r="K418">
        <f>AVERAGE(F$3:F418)</f>
        <v>-4859.9446634615397</v>
      </c>
      <c r="L418">
        <f>STDEV(F$3:F418)/SQRT(COUNT(F$3:F418))</f>
        <v>7.0024950574723369E-2</v>
      </c>
    </row>
    <row r="419" spans="3:12" x14ac:dyDescent="0.2">
      <c r="C419">
        <v>417</v>
      </c>
      <c r="D419">
        <v>100000</v>
      </c>
      <c r="E419">
        <v>400.166</v>
      </c>
      <c r="F419">
        <v>-4858.43</v>
      </c>
      <c r="G419">
        <v>19500.5</v>
      </c>
      <c r="H419">
        <v>0.57894299999999999</v>
      </c>
      <c r="I419">
        <v>717</v>
      </c>
      <c r="J419">
        <v>307</v>
      </c>
      <c r="K419">
        <f>AVERAGE(F$3:F419)</f>
        <v>-4859.9410311750617</v>
      </c>
      <c r="L419">
        <f>STDEV(F$3:F419)/SQRT(COUNT(F$3:F419))</f>
        <v>6.995119193154864E-2</v>
      </c>
    </row>
    <row r="420" spans="3:12" x14ac:dyDescent="0.2">
      <c r="C420">
        <v>418</v>
      </c>
      <c r="D420">
        <v>100000</v>
      </c>
      <c r="E420">
        <v>399.46300000000002</v>
      </c>
      <c r="F420">
        <v>-4859.3599999999997</v>
      </c>
      <c r="G420">
        <v>19503.3</v>
      </c>
      <c r="H420">
        <v>-0.153285</v>
      </c>
      <c r="I420">
        <v>717</v>
      </c>
      <c r="J420">
        <v>307</v>
      </c>
      <c r="K420">
        <f>AVERAGE(F$3:F420)</f>
        <v>-4859.9396411483267</v>
      </c>
      <c r="L420">
        <f>STDEV(F$3:F420)/SQRT(COUNT(F$3:F420))</f>
        <v>6.9797486587214727E-2</v>
      </c>
    </row>
    <row r="421" spans="3:12" x14ac:dyDescent="0.2">
      <c r="C421">
        <v>419</v>
      </c>
      <c r="D421">
        <v>100000</v>
      </c>
      <c r="E421">
        <v>399.60199999999998</v>
      </c>
      <c r="F421">
        <v>-4860.1899999999996</v>
      </c>
      <c r="G421">
        <v>19507.5</v>
      </c>
      <c r="H421">
        <v>0.12438299999999999</v>
      </c>
      <c r="I421">
        <v>717</v>
      </c>
      <c r="J421">
        <v>307</v>
      </c>
      <c r="K421">
        <f>AVERAGE(F$3:F421)</f>
        <v>-4859.9402386634856</v>
      </c>
      <c r="L421">
        <f>STDEV(F$3:F421)/SQRT(COUNT(F$3:F421))</f>
        <v>6.9633269865612066E-2</v>
      </c>
    </row>
    <row r="422" spans="3:12" x14ac:dyDescent="0.2">
      <c r="C422">
        <v>420</v>
      </c>
      <c r="D422">
        <v>100000</v>
      </c>
      <c r="E422">
        <v>400.375</v>
      </c>
      <c r="F422">
        <v>-4858.8100000000004</v>
      </c>
      <c r="G422">
        <v>19507.400000000001</v>
      </c>
      <c r="H422">
        <v>0.307535</v>
      </c>
      <c r="I422">
        <v>717</v>
      </c>
      <c r="J422">
        <v>307</v>
      </c>
      <c r="K422">
        <f>AVERAGE(F$3:F422)</f>
        <v>-4859.9375476190489</v>
      </c>
      <c r="L422">
        <f>STDEV(F$3:F422)/SQRT(COUNT(F$3:F422))</f>
        <v>6.9519382227749865E-2</v>
      </c>
    </row>
    <row r="423" spans="3:12" x14ac:dyDescent="0.2">
      <c r="C423">
        <v>421</v>
      </c>
      <c r="D423">
        <v>100000</v>
      </c>
      <c r="E423">
        <v>400.48700000000002</v>
      </c>
      <c r="F423">
        <v>-4859.3100000000004</v>
      </c>
      <c r="G423">
        <v>19498.8</v>
      </c>
      <c r="H423">
        <v>3.5013200000000001E-2</v>
      </c>
      <c r="I423">
        <v>717</v>
      </c>
      <c r="J423">
        <v>307</v>
      </c>
      <c r="K423">
        <f>AVERAGE(F$3:F423)</f>
        <v>-4859.9360570071276</v>
      </c>
      <c r="L423">
        <f>STDEV(F$3:F423)/SQRT(COUNT(F$3:F423))</f>
        <v>6.9370073323511278E-2</v>
      </c>
    </row>
    <row r="424" spans="3:12" x14ac:dyDescent="0.2">
      <c r="C424">
        <v>422</v>
      </c>
      <c r="D424">
        <v>100000</v>
      </c>
      <c r="E424">
        <v>399.64800000000002</v>
      </c>
      <c r="F424">
        <v>-4858.96</v>
      </c>
      <c r="G424">
        <v>19499.099999999999</v>
      </c>
      <c r="H424">
        <v>8.7611300000000003E-2</v>
      </c>
      <c r="I424">
        <v>717</v>
      </c>
      <c r="J424">
        <v>307</v>
      </c>
      <c r="K424">
        <f>AVERAGE(F$3:F424)</f>
        <v>-4859.9337440758309</v>
      </c>
      <c r="L424">
        <f>STDEV(F$3:F424)/SQRT(COUNT(F$3:F424))</f>
        <v>6.9244133726256568E-2</v>
      </c>
    </row>
    <row r="425" spans="3:12" x14ac:dyDescent="0.2">
      <c r="C425">
        <v>423</v>
      </c>
      <c r="D425">
        <v>100000</v>
      </c>
      <c r="E425">
        <v>399.58199999999999</v>
      </c>
      <c r="F425">
        <v>-4860.84</v>
      </c>
      <c r="G425">
        <v>19492.099999999999</v>
      </c>
      <c r="H425">
        <v>0.37471599999999999</v>
      </c>
      <c r="I425">
        <v>717</v>
      </c>
      <c r="J425">
        <v>307</v>
      </c>
      <c r="K425">
        <f>AVERAGE(F$3:F425)</f>
        <v>-4859.935886524825</v>
      </c>
      <c r="L425">
        <f>STDEV(F$3:F425)/SQRT(COUNT(F$3:F425))</f>
        <v>6.9113456939732712E-2</v>
      </c>
    </row>
    <row r="426" spans="3:12" x14ac:dyDescent="0.2">
      <c r="C426">
        <v>424</v>
      </c>
      <c r="D426">
        <v>100000</v>
      </c>
      <c r="E426">
        <v>399.56</v>
      </c>
      <c r="F426">
        <v>-4860.57</v>
      </c>
      <c r="G426">
        <v>19505.900000000001</v>
      </c>
      <c r="H426">
        <v>-5.60989E-2</v>
      </c>
      <c r="I426">
        <v>717</v>
      </c>
      <c r="J426">
        <v>307</v>
      </c>
      <c r="K426">
        <f>AVERAGE(F$3:F426)</f>
        <v>-4859.9373820754736</v>
      </c>
      <c r="L426">
        <f>STDEV(F$3:F426)/SQRT(COUNT(F$3:F426))</f>
        <v>6.8966478378769541E-2</v>
      </c>
    </row>
    <row r="427" spans="3:12" x14ac:dyDescent="0.2">
      <c r="C427">
        <v>425</v>
      </c>
      <c r="D427">
        <v>100000</v>
      </c>
      <c r="E427">
        <v>399.803</v>
      </c>
      <c r="F427">
        <v>-4859.53</v>
      </c>
      <c r="G427">
        <v>19493.599999999999</v>
      </c>
      <c r="H427">
        <v>1.1774800000000001</v>
      </c>
      <c r="I427">
        <v>717</v>
      </c>
      <c r="J427">
        <v>307</v>
      </c>
      <c r="K427">
        <f>AVERAGE(F$3:F427)</f>
        <v>-4859.9364235294142</v>
      </c>
      <c r="L427">
        <f>STDEV(F$3:F427)/SQRT(COUNT(F$3:F427))</f>
        <v>6.8810689639642125E-2</v>
      </c>
    </row>
    <row r="428" spans="3:12" x14ac:dyDescent="0.2">
      <c r="C428">
        <v>426</v>
      </c>
      <c r="D428">
        <v>100000</v>
      </c>
      <c r="E428">
        <v>399.99599999999998</v>
      </c>
      <c r="F428">
        <v>-4860.7299999999996</v>
      </c>
      <c r="G428">
        <v>19491.7</v>
      </c>
      <c r="H428">
        <v>1.7013</v>
      </c>
      <c r="I428">
        <v>717</v>
      </c>
      <c r="J428">
        <v>307</v>
      </c>
      <c r="K428">
        <f>AVERAGE(F$3:F428)</f>
        <v>-4859.9382863849787</v>
      </c>
      <c r="L428">
        <f>STDEV(F$3:F428)/SQRT(COUNT(F$3:F428))</f>
        <v>6.8674242699789306E-2</v>
      </c>
    </row>
    <row r="429" spans="3:12" x14ac:dyDescent="0.2">
      <c r="C429">
        <v>427</v>
      </c>
      <c r="D429">
        <v>100000</v>
      </c>
      <c r="E429">
        <v>399.82</v>
      </c>
      <c r="F429">
        <v>-4861.04</v>
      </c>
      <c r="G429">
        <v>19490.400000000001</v>
      </c>
      <c r="H429">
        <v>0.68413100000000004</v>
      </c>
      <c r="I429">
        <v>717</v>
      </c>
      <c r="J429">
        <v>307</v>
      </c>
      <c r="K429">
        <f>AVERAGE(F$3:F429)</f>
        <v>-4859.9408665105411</v>
      </c>
      <c r="L429">
        <f>STDEV(F$3:F429)/SQRT(COUNT(F$3:F429))</f>
        <v>6.856178932330094E-2</v>
      </c>
    </row>
    <row r="430" spans="3:12" x14ac:dyDescent="0.2">
      <c r="C430">
        <v>428</v>
      </c>
      <c r="D430">
        <v>100000</v>
      </c>
      <c r="E430">
        <v>400.54599999999999</v>
      </c>
      <c r="F430">
        <v>-4859.84</v>
      </c>
      <c r="G430">
        <v>19498</v>
      </c>
      <c r="H430">
        <v>0.54528200000000004</v>
      </c>
      <c r="I430">
        <v>717</v>
      </c>
      <c r="J430">
        <v>307</v>
      </c>
      <c r="K430">
        <f>AVERAGE(F$3:F430)</f>
        <v>-4859.9406308411235</v>
      </c>
      <c r="L430">
        <f>STDEV(F$3:F430)/SQRT(COUNT(F$3:F430))</f>
        <v>6.8401816634214019E-2</v>
      </c>
    </row>
    <row r="431" spans="3:12" x14ac:dyDescent="0.2">
      <c r="C431">
        <v>429</v>
      </c>
      <c r="D431">
        <v>100000</v>
      </c>
      <c r="E431">
        <v>400.09300000000002</v>
      </c>
      <c r="F431">
        <v>-4860.3500000000004</v>
      </c>
      <c r="G431">
        <v>19487.7</v>
      </c>
      <c r="H431">
        <v>1.0121199999999999</v>
      </c>
      <c r="I431">
        <v>717</v>
      </c>
      <c r="J431">
        <v>307</v>
      </c>
      <c r="K431">
        <f>AVERAGE(F$3:F431)</f>
        <v>-4859.9415850815876</v>
      </c>
      <c r="L431">
        <f>STDEV(F$3:F431)/SQRT(COUNT(F$3:F431))</f>
        <v>6.8248856888562123E-2</v>
      </c>
    </row>
    <row r="432" spans="3:12" x14ac:dyDescent="0.2">
      <c r="C432">
        <v>430</v>
      </c>
      <c r="D432">
        <v>100000</v>
      </c>
      <c r="E432">
        <v>399.85500000000002</v>
      </c>
      <c r="F432">
        <v>-4859.75</v>
      </c>
      <c r="G432">
        <v>19486.3</v>
      </c>
      <c r="H432">
        <v>0.35404400000000003</v>
      </c>
      <c r="I432">
        <v>717</v>
      </c>
      <c r="J432">
        <v>307</v>
      </c>
      <c r="K432">
        <f>AVERAGE(F$3:F432)</f>
        <v>-4859.9411395348861</v>
      </c>
      <c r="L432">
        <f>STDEV(F$3:F432)/SQRT(COUNT(F$3:F432))</f>
        <v>6.8091411332256546E-2</v>
      </c>
    </row>
    <row r="433" spans="3:12" x14ac:dyDescent="0.2">
      <c r="C433">
        <v>431</v>
      </c>
      <c r="D433">
        <v>100000</v>
      </c>
      <c r="E433">
        <v>400.173</v>
      </c>
      <c r="F433">
        <v>-4862.51</v>
      </c>
      <c r="G433">
        <v>19506.099999999999</v>
      </c>
      <c r="H433">
        <v>0.31115500000000001</v>
      </c>
      <c r="I433">
        <v>717</v>
      </c>
      <c r="J433">
        <v>307</v>
      </c>
      <c r="K433">
        <f>AVERAGE(F$3:F433)</f>
        <v>-4859.9470997679837</v>
      </c>
      <c r="L433">
        <f>STDEV(F$3:F433)/SQRT(COUNT(F$3:F433))</f>
        <v>6.819420702401531E-2</v>
      </c>
    </row>
    <row r="434" spans="3:12" x14ac:dyDescent="0.2">
      <c r="C434">
        <v>432</v>
      </c>
      <c r="D434">
        <v>100000</v>
      </c>
      <c r="E434">
        <v>400.25599999999997</v>
      </c>
      <c r="F434">
        <v>-4863.49</v>
      </c>
      <c r="G434">
        <v>19527.5</v>
      </c>
      <c r="H434">
        <v>0.123943</v>
      </c>
      <c r="I434">
        <v>717</v>
      </c>
      <c r="J434">
        <v>307</v>
      </c>
      <c r="K434">
        <f>AVERAGE(F$3:F434)</f>
        <v>-4859.9553009259289</v>
      </c>
      <c r="L434">
        <f>STDEV(F$3:F434)/SQRT(COUNT(F$3:F434))</f>
        <v>6.85286728512077E-2</v>
      </c>
    </row>
    <row r="435" spans="3:12" x14ac:dyDescent="0.2">
      <c r="C435">
        <v>433</v>
      </c>
      <c r="D435">
        <v>100000</v>
      </c>
      <c r="E435">
        <v>400.78800000000001</v>
      </c>
      <c r="F435">
        <v>-4862.78</v>
      </c>
      <c r="G435">
        <v>19507.2</v>
      </c>
      <c r="H435">
        <v>-8.0581299999999995E-2</v>
      </c>
      <c r="I435">
        <v>717</v>
      </c>
      <c r="J435">
        <v>307</v>
      </c>
      <c r="K435">
        <f>AVERAGE(F$3:F435)</f>
        <v>-4859.9618244803723</v>
      </c>
      <c r="L435">
        <f>STDEV(F$3:F435)/SQRT(COUNT(F$3:F435))</f>
        <v>6.8680742623722119E-2</v>
      </c>
    </row>
    <row r="436" spans="3:12" x14ac:dyDescent="0.2">
      <c r="C436">
        <v>434</v>
      </c>
      <c r="D436">
        <v>100000</v>
      </c>
      <c r="E436">
        <v>399.52800000000002</v>
      </c>
      <c r="F436">
        <v>-4857.9799999999996</v>
      </c>
      <c r="G436">
        <v>19490.8</v>
      </c>
      <c r="H436">
        <v>0.96285500000000002</v>
      </c>
      <c r="I436">
        <v>717</v>
      </c>
      <c r="J436">
        <v>307</v>
      </c>
      <c r="K436">
        <f>AVERAGE(F$3:F436)</f>
        <v>-4859.957258064519</v>
      </c>
      <c r="L436">
        <f>STDEV(F$3:F436)/SQRT(COUNT(F$3:F436))</f>
        <v>6.8674296714716546E-2</v>
      </c>
    </row>
    <row r="437" spans="3:12" x14ac:dyDescent="0.2">
      <c r="C437">
        <v>435</v>
      </c>
      <c r="D437">
        <v>100000</v>
      </c>
      <c r="E437">
        <v>400.327</v>
      </c>
      <c r="F437">
        <v>-4860.17</v>
      </c>
      <c r="G437">
        <v>19498.599999999999</v>
      </c>
      <c r="H437">
        <v>0.96698600000000001</v>
      </c>
      <c r="I437">
        <v>717</v>
      </c>
      <c r="J437">
        <v>307</v>
      </c>
      <c r="K437">
        <f>AVERAGE(F$3:F437)</f>
        <v>-4859.9577471264392</v>
      </c>
      <c r="L437">
        <f>STDEV(F$3:F437)/SQRT(COUNT(F$3:F437))</f>
        <v>6.8517988302587027E-2</v>
      </c>
    </row>
    <row r="438" spans="3:12" x14ac:dyDescent="0.2">
      <c r="C438">
        <v>436</v>
      </c>
      <c r="D438">
        <v>100000</v>
      </c>
      <c r="E438">
        <v>399.745</v>
      </c>
      <c r="F438">
        <v>-4859.5</v>
      </c>
      <c r="G438">
        <v>19483</v>
      </c>
      <c r="H438">
        <v>1.1809700000000001</v>
      </c>
      <c r="I438">
        <v>717</v>
      </c>
      <c r="J438">
        <v>307</v>
      </c>
      <c r="K438">
        <f>AVERAGE(F$3:F438)</f>
        <v>-4859.9566972477087</v>
      </c>
      <c r="L438">
        <f>STDEV(F$3:F438)/SQRT(COUNT(F$3:F438))</f>
        <v>6.8368717830257136E-2</v>
      </c>
    </row>
    <row r="439" spans="3:12" x14ac:dyDescent="0.2">
      <c r="C439">
        <v>437</v>
      </c>
      <c r="D439">
        <v>100000</v>
      </c>
      <c r="E439">
        <v>400.34300000000002</v>
      </c>
      <c r="F439">
        <v>-4861.88</v>
      </c>
      <c r="G439">
        <v>19516.599999999999</v>
      </c>
      <c r="H439">
        <v>1.9546899999999999E-2</v>
      </c>
      <c r="I439">
        <v>717</v>
      </c>
      <c r="J439">
        <v>307</v>
      </c>
      <c r="K439">
        <f>AVERAGE(F$3:F439)</f>
        <v>-4859.9610983981711</v>
      </c>
      <c r="L439">
        <f>STDEV(F$3:F439)/SQRT(COUNT(F$3:F439))</f>
        <v>6.8353925345347552E-2</v>
      </c>
    </row>
    <row r="440" spans="3:12" x14ac:dyDescent="0.2">
      <c r="C440">
        <v>438</v>
      </c>
      <c r="D440">
        <v>100000</v>
      </c>
      <c r="E440">
        <v>400.42599999999999</v>
      </c>
      <c r="F440">
        <v>-4861.05</v>
      </c>
      <c r="G440">
        <v>19496.7</v>
      </c>
      <c r="H440">
        <v>0.56138100000000002</v>
      </c>
      <c r="I440">
        <v>717</v>
      </c>
      <c r="J440">
        <v>307</v>
      </c>
      <c r="K440">
        <f>AVERAGE(F$3:F440)</f>
        <v>-4859.9635844748873</v>
      </c>
      <c r="L440">
        <f>STDEV(F$3:F440)/SQRT(COUNT(F$3:F440))</f>
        <v>6.8242986240881556E-2</v>
      </c>
    </row>
    <row r="441" spans="3:12" x14ac:dyDescent="0.2">
      <c r="C441">
        <v>439</v>
      </c>
      <c r="D441">
        <v>100000</v>
      </c>
      <c r="E441">
        <v>400.267</v>
      </c>
      <c r="F441">
        <v>-4860.08</v>
      </c>
      <c r="G441">
        <v>19500.599999999999</v>
      </c>
      <c r="H441">
        <v>0.908775</v>
      </c>
      <c r="I441">
        <v>717</v>
      </c>
      <c r="J441">
        <v>307</v>
      </c>
      <c r="K441">
        <f>AVERAGE(F$3:F441)</f>
        <v>-4859.9638496583166</v>
      </c>
      <c r="L441">
        <f>STDEV(F$3:F441)/SQRT(COUNT(F$3:F441))</f>
        <v>6.8087874201457288E-2</v>
      </c>
    </row>
    <row r="442" spans="3:12" x14ac:dyDescent="0.2">
      <c r="C442">
        <v>440</v>
      </c>
      <c r="D442">
        <v>100000</v>
      </c>
      <c r="E442">
        <v>400.34199999999998</v>
      </c>
      <c r="F442">
        <v>-4858.38</v>
      </c>
      <c r="G442">
        <v>19492.8</v>
      </c>
      <c r="H442">
        <v>0.52515199999999995</v>
      </c>
      <c r="I442">
        <v>717</v>
      </c>
      <c r="J442">
        <v>307</v>
      </c>
      <c r="K442">
        <f>AVERAGE(F$3:F442)</f>
        <v>-4859.9602500000019</v>
      </c>
      <c r="L442">
        <f>STDEV(F$3:F442)/SQRT(COUNT(F$3:F442))</f>
        <v>6.8028255997800643E-2</v>
      </c>
    </row>
    <row r="443" spans="3:12" x14ac:dyDescent="0.2">
      <c r="C443">
        <v>441</v>
      </c>
      <c r="D443">
        <v>100000</v>
      </c>
      <c r="E443">
        <v>400.12799999999999</v>
      </c>
      <c r="F443">
        <v>-4859.41</v>
      </c>
      <c r="G443">
        <v>19493.400000000001</v>
      </c>
      <c r="H443">
        <v>0.27285100000000001</v>
      </c>
      <c r="I443">
        <v>717</v>
      </c>
      <c r="J443">
        <v>307</v>
      </c>
      <c r="K443">
        <f>AVERAGE(F$3:F443)</f>
        <v>-4859.9590022675757</v>
      </c>
      <c r="L443">
        <f>STDEV(F$3:F443)/SQRT(COUNT(F$3:F443))</f>
        <v>6.788528925630001E-2</v>
      </c>
    </row>
    <row r="444" spans="3:12" x14ac:dyDescent="0.2">
      <c r="C444">
        <v>442</v>
      </c>
      <c r="D444">
        <v>100000</v>
      </c>
      <c r="E444">
        <v>399.77499999999998</v>
      </c>
      <c r="F444">
        <v>-4858.8100000000004</v>
      </c>
      <c r="G444">
        <v>19494.900000000001</v>
      </c>
      <c r="H444">
        <v>-0.23406099999999999</v>
      </c>
      <c r="I444">
        <v>717</v>
      </c>
      <c r="J444">
        <v>307</v>
      </c>
      <c r="K444">
        <f>AVERAGE(F$3:F444)</f>
        <v>-4859.9564027149345</v>
      </c>
      <c r="L444">
        <f>STDEV(F$3:F444)/SQRT(COUNT(F$3:F444))</f>
        <v>6.7781395870184405E-2</v>
      </c>
    </row>
    <row r="445" spans="3:12" x14ac:dyDescent="0.2">
      <c r="C445">
        <v>443</v>
      </c>
      <c r="D445">
        <v>100000</v>
      </c>
      <c r="E445">
        <v>400.33199999999999</v>
      </c>
      <c r="F445">
        <v>-4860.84</v>
      </c>
      <c r="G445">
        <v>19518.599999999999</v>
      </c>
      <c r="H445">
        <v>0.90376599999999996</v>
      </c>
      <c r="I445">
        <v>717</v>
      </c>
      <c r="J445">
        <v>307</v>
      </c>
      <c r="K445">
        <f>AVERAGE(F$3:F445)</f>
        <v>-4859.9583972911978</v>
      </c>
      <c r="L445">
        <f>STDEV(F$3:F445)/SQRT(COUNT(F$3:F445))</f>
        <v>6.7657624258365329E-2</v>
      </c>
    </row>
    <row r="446" spans="3:12" x14ac:dyDescent="0.2">
      <c r="C446">
        <v>444</v>
      </c>
      <c r="D446">
        <v>100000</v>
      </c>
      <c r="E446">
        <v>400.19200000000001</v>
      </c>
      <c r="F446">
        <v>-4859.54</v>
      </c>
      <c r="G446">
        <v>19485</v>
      </c>
      <c r="H446">
        <v>0.62771999999999994</v>
      </c>
      <c r="I446">
        <v>717</v>
      </c>
      <c r="J446">
        <v>307</v>
      </c>
      <c r="K446">
        <f>AVERAGE(F$3:F446)</f>
        <v>-4859.957454954957</v>
      </c>
      <c r="L446">
        <f>STDEV(F$3:F446)/SQRT(COUNT(F$3:F446))</f>
        <v>6.751164717827296E-2</v>
      </c>
    </row>
    <row r="447" spans="3:12" x14ac:dyDescent="0.2">
      <c r="C447">
        <v>445</v>
      </c>
      <c r="D447">
        <v>100000</v>
      </c>
      <c r="E447">
        <v>400.02699999999999</v>
      </c>
      <c r="F447">
        <v>-4860.84</v>
      </c>
      <c r="G447">
        <v>19496.8</v>
      </c>
      <c r="H447">
        <v>0.73563100000000003</v>
      </c>
      <c r="I447">
        <v>717</v>
      </c>
      <c r="J447">
        <v>307</v>
      </c>
      <c r="K447">
        <f>AVERAGE(F$3:F447)</f>
        <v>-4859.9594382022487</v>
      </c>
      <c r="L447">
        <f>STDEV(F$3:F447)/SQRT(COUNT(F$3:F447))</f>
        <v>6.7388954428889467E-2</v>
      </c>
    </row>
    <row r="448" spans="3:12" x14ac:dyDescent="0.2">
      <c r="C448">
        <v>446</v>
      </c>
      <c r="D448">
        <v>100000</v>
      </c>
      <c r="E448">
        <v>399.53399999999999</v>
      </c>
      <c r="F448">
        <v>-4858.62</v>
      </c>
      <c r="G448">
        <v>19478.2</v>
      </c>
      <c r="H448">
        <v>0.50198600000000004</v>
      </c>
      <c r="I448">
        <v>717</v>
      </c>
      <c r="J448">
        <v>307</v>
      </c>
      <c r="K448">
        <f>AVERAGE(F$3:F448)</f>
        <v>-4859.9564349775801</v>
      </c>
      <c r="L448">
        <f>STDEV(F$3:F448)/SQRT(COUNT(F$3:F448))</f>
        <v>6.730472563409462E-2</v>
      </c>
    </row>
    <row r="449" spans="3:12" x14ac:dyDescent="0.2">
      <c r="C449">
        <v>447</v>
      </c>
      <c r="D449">
        <v>100000</v>
      </c>
      <c r="E449">
        <v>399.87799999999999</v>
      </c>
      <c r="F449">
        <v>-4860.5600000000004</v>
      </c>
      <c r="G449">
        <v>19503.599999999999</v>
      </c>
      <c r="H449">
        <v>0.98675599999999997</v>
      </c>
      <c r="I449">
        <v>717</v>
      </c>
      <c r="J449">
        <v>307</v>
      </c>
      <c r="K449">
        <f>AVERAGE(F$3:F449)</f>
        <v>-4859.9577852349012</v>
      </c>
      <c r="L449">
        <f>STDEV(F$3:F449)/SQRT(COUNT(F$3:F449))</f>
        <v>6.7167560338447424E-2</v>
      </c>
    </row>
    <row r="450" spans="3:12" x14ac:dyDescent="0.2">
      <c r="C450">
        <v>448</v>
      </c>
      <c r="D450">
        <v>100000</v>
      </c>
      <c r="E450">
        <v>400.21600000000001</v>
      </c>
      <c r="F450">
        <v>-4857.32</v>
      </c>
      <c r="G450">
        <v>19494.5</v>
      </c>
      <c r="H450">
        <v>0.43529800000000002</v>
      </c>
      <c r="I450">
        <v>717</v>
      </c>
      <c r="J450">
        <v>307</v>
      </c>
      <c r="K450">
        <f>AVERAGE(F$3:F450)</f>
        <v>-4859.9518973214299</v>
      </c>
      <c r="L450">
        <f>STDEV(F$3:F450)/SQRT(COUNT(F$3:F450))</f>
        <v>6.7275613307922533E-2</v>
      </c>
    </row>
    <row r="451" spans="3:12" x14ac:dyDescent="0.2">
      <c r="C451">
        <v>449</v>
      </c>
      <c r="D451">
        <v>100000</v>
      </c>
      <c r="E451">
        <v>399.71800000000002</v>
      </c>
      <c r="F451">
        <v>-4860.55</v>
      </c>
      <c r="G451">
        <v>19495.3</v>
      </c>
      <c r="H451">
        <v>-6.9211700000000001E-2</v>
      </c>
      <c r="I451">
        <v>717</v>
      </c>
      <c r="J451">
        <v>307</v>
      </c>
      <c r="K451">
        <f>AVERAGE(F$3:F451)</f>
        <v>-4859.9532293986649</v>
      </c>
      <c r="L451">
        <f>STDEV(F$3:F451)/SQRT(COUNT(F$3:F451))</f>
        <v>6.7138827686258548E-2</v>
      </c>
    </row>
    <row r="452" spans="3:12" x14ac:dyDescent="0.2">
      <c r="C452">
        <v>450</v>
      </c>
      <c r="D452">
        <v>100000</v>
      </c>
      <c r="E452">
        <v>400.41699999999997</v>
      </c>
      <c r="F452">
        <v>-4859.1899999999996</v>
      </c>
      <c r="G452">
        <v>19494.400000000001</v>
      </c>
      <c r="H452">
        <v>0.37662699999999999</v>
      </c>
      <c r="I452">
        <v>717</v>
      </c>
      <c r="J452">
        <v>307</v>
      </c>
      <c r="K452">
        <f>AVERAGE(F$3:F452)</f>
        <v>-4859.9515333333338</v>
      </c>
      <c r="L452">
        <f>STDEV(F$3:F452)/SQRT(COUNT(F$3:F452))</f>
        <v>6.70109315285254E-2</v>
      </c>
    </row>
    <row r="453" spans="3:12" x14ac:dyDescent="0.2">
      <c r="C453">
        <v>451</v>
      </c>
      <c r="D453">
        <v>100000</v>
      </c>
      <c r="E453">
        <v>400.14100000000002</v>
      </c>
      <c r="F453">
        <v>-4860.25</v>
      </c>
      <c r="G453">
        <v>19492.8</v>
      </c>
      <c r="H453">
        <v>0.956175</v>
      </c>
      <c r="I453">
        <v>717</v>
      </c>
      <c r="J453">
        <v>307</v>
      </c>
      <c r="K453">
        <f>AVERAGE(F$3:F453)</f>
        <v>-4859.9521951219522</v>
      </c>
      <c r="L453">
        <f>STDEV(F$3:F453)/SQRT(COUNT(F$3:F453))</f>
        <v>6.6865458485335691E-2</v>
      </c>
    </row>
    <row r="454" spans="3:12" x14ac:dyDescent="0.2">
      <c r="C454">
        <v>452</v>
      </c>
      <c r="D454">
        <v>100000</v>
      </c>
      <c r="E454">
        <v>400.88299999999998</v>
      </c>
      <c r="F454">
        <v>-4860.53</v>
      </c>
      <c r="G454">
        <v>19504.599999999999</v>
      </c>
      <c r="H454">
        <v>0.73237099999999999</v>
      </c>
      <c r="I454">
        <v>717</v>
      </c>
      <c r="J454">
        <v>307</v>
      </c>
      <c r="K454">
        <f>AVERAGE(F$3:F454)</f>
        <v>-4859.9534734513281</v>
      </c>
      <c r="L454">
        <f>STDEV(F$3:F454)/SQRT(COUNT(F$3:F454))</f>
        <v>6.6729607558396214E-2</v>
      </c>
    </row>
    <row r="455" spans="3:12" x14ac:dyDescent="0.2">
      <c r="C455">
        <v>453</v>
      </c>
      <c r="D455">
        <v>100000</v>
      </c>
      <c r="E455">
        <v>399.88799999999998</v>
      </c>
      <c r="F455">
        <v>-4860.8500000000004</v>
      </c>
      <c r="G455">
        <v>19509.599999999999</v>
      </c>
      <c r="H455">
        <v>0.249946</v>
      </c>
      <c r="I455">
        <v>717</v>
      </c>
      <c r="J455">
        <v>307</v>
      </c>
      <c r="K455">
        <f>AVERAGE(F$3:F455)</f>
        <v>-4859.955452538632</v>
      </c>
      <c r="L455">
        <f>STDEV(F$3:F455)/SQRT(COUNT(F$3:F455))</f>
        <v>6.6611545331033223E-2</v>
      </c>
    </row>
    <row r="456" spans="3:12" x14ac:dyDescent="0.2">
      <c r="C456">
        <v>454</v>
      </c>
      <c r="D456">
        <v>100000</v>
      </c>
      <c r="E456">
        <v>399.85599999999999</v>
      </c>
      <c r="F456">
        <v>-4860.3</v>
      </c>
      <c r="G456">
        <v>19497.5</v>
      </c>
      <c r="H456">
        <v>1.04979</v>
      </c>
      <c r="I456">
        <v>717</v>
      </c>
      <c r="J456">
        <v>307</v>
      </c>
      <c r="K456">
        <f>AVERAGE(F$3:F456)</f>
        <v>-4859.9562114537448</v>
      </c>
      <c r="L456">
        <f>STDEV(F$3:F456)/SQRT(COUNT(F$3:F456))</f>
        <v>6.6468994549629234E-2</v>
      </c>
    </row>
    <row r="457" spans="3:12" x14ac:dyDescent="0.2">
      <c r="C457">
        <v>455</v>
      </c>
      <c r="D457">
        <v>100000</v>
      </c>
      <c r="E457">
        <v>399.46800000000002</v>
      </c>
      <c r="F457">
        <v>-4859.74</v>
      </c>
      <c r="G457">
        <v>19501</v>
      </c>
      <c r="H457">
        <v>0.95618700000000001</v>
      </c>
      <c r="I457">
        <v>717</v>
      </c>
      <c r="J457">
        <v>307</v>
      </c>
      <c r="K457">
        <f>AVERAGE(F$3:F457)</f>
        <v>-4859.955736263737</v>
      </c>
      <c r="L457">
        <f>STDEV(F$3:F457)/SQRT(COUNT(F$3:F457))</f>
        <v>6.6324450261436366E-2</v>
      </c>
    </row>
    <row r="458" spans="3:12" x14ac:dyDescent="0.2">
      <c r="C458">
        <v>456</v>
      </c>
      <c r="D458">
        <v>100000</v>
      </c>
      <c r="E458">
        <v>400.24900000000002</v>
      </c>
      <c r="F458">
        <v>-4859.97</v>
      </c>
      <c r="G458">
        <v>19496.599999999999</v>
      </c>
      <c r="H458">
        <v>0.52176</v>
      </c>
      <c r="I458">
        <v>717</v>
      </c>
      <c r="J458">
        <v>307</v>
      </c>
      <c r="K458">
        <f>AVERAGE(F$3:F458)</f>
        <v>-4859.9557675438609</v>
      </c>
      <c r="L458">
        <f>STDEV(F$3:F458)/SQRT(COUNT(F$3:F458))</f>
        <v>6.6178849464487419E-2</v>
      </c>
    </row>
    <row r="459" spans="3:12" x14ac:dyDescent="0.2">
      <c r="C459">
        <v>457</v>
      </c>
      <c r="D459">
        <v>100000</v>
      </c>
      <c r="E459">
        <v>400.29300000000001</v>
      </c>
      <c r="F459">
        <v>-4859.46</v>
      </c>
      <c r="G459">
        <v>19485.599999999999</v>
      </c>
      <c r="H459">
        <v>0.61274399999999996</v>
      </c>
      <c r="I459">
        <v>717</v>
      </c>
      <c r="J459">
        <v>307</v>
      </c>
      <c r="K459">
        <f>AVERAGE(F$3:F459)</f>
        <v>-4859.954682713349</v>
      </c>
      <c r="L459">
        <f>STDEV(F$3:F459)/SQRT(COUNT(F$3:F459))</f>
        <v>6.6042789602741875E-2</v>
      </c>
    </row>
    <row r="460" spans="3:12" x14ac:dyDescent="0.2">
      <c r="C460">
        <v>458</v>
      </c>
      <c r="D460">
        <v>100000</v>
      </c>
      <c r="E460">
        <v>400.02300000000002</v>
      </c>
      <c r="F460">
        <v>-4859.22</v>
      </c>
      <c r="G460">
        <v>19497.3</v>
      </c>
      <c r="H460">
        <v>-0.43828</v>
      </c>
      <c r="I460">
        <v>717</v>
      </c>
      <c r="J460">
        <v>307</v>
      </c>
      <c r="K460">
        <f>AVERAGE(F$3:F460)</f>
        <v>-4859.9530786026216</v>
      </c>
      <c r="L460">
        <f>STDEV(F$3:F460)/SQRT(COUNT(F$3:F460))</f>
        <v>6.59179544808048E-2</v>
      </c>
    </row>
    <row r="461" spans="3:12" x14ac:dyDescent="0.2">
      <c r="C461">
        <v>459</v>
      </c>
      <c r="D461">
        <v>100000</v>
      </c>
      <c r="E461">
        <v>400.49200000000002</v>
      </c>
      <c r="F461">
        <v>-4861.8900000000003</v>
      </c>
      <c r="G461">
        <v>19517</v>
      </c>
      <c r="H461">
        <v>0.107488</v>
      </c>
      <c r="I461">
        <v>717</v>
      </c>
      <c r="J461">
        <v>307</v>
      </c>
      <c r="K461">
        <f>AVERAGE(F$3:F461)</f>
        <v>-4859.9572984749475</v>
      </c>
      <c r="L461">
        <f>STDEV(F$3:F461)/SQRT(COUNT(F$3:F461))</f>
        <v>6.590941369385947E-2</v>
      </c>
    </row>
    <row r="462" spans="3:12" x14ac:dyDescent="0.2">
      <c r="C462">
        <v>460</v>
      </c>
      <c r="D462">
        <v>100000</v>
      </c>
      <c r="E462">
        <v>399.97800000000001</v>
      </c>
      <c r="F462">
        <v>-4857.32</v>
      </c>
      <c r="G462">
        <v>19474.099999999999</v>
      </c>
      <c r="H462">
        <v>0.65950200000000003</v>
      </c>
      <c r="I462">
        <v>717</v>
      </c>
      <c r="J462">
        <v>307</v>
      </c>
      <c r="K462">
        <f>AVERAGE(F$3:F462)</f>
        <v>-4859.9515652173932</v>
      </c>
      <c r="L462">
        <f>STDEV(F$3:F462)/SQRT(COUNT(F$3:F462))</f>
        <v>6.6015406370040539E-2</v>
      </c>
    </row>
    <row r="463" spans="3:12" x14ac:dyDescent="0.2">
      <c r="C463">
        <v>461</v>
      </c>
      <c r="D463">
        <v>100000</v>
      </c>
      <c r="E463">
        <v>399.67500000000001</v>
      </c>
      <c r="F463">
        <v>-4863.32</v>
      </c>
      <c r="G463">
        <v>19501.400000000001</v>
      </c>
      <c r="H463">
        <v>-6.6171999999999995E-2</v>
      </c>
      <c r="I463">
        <v>717</v>
      </c>
      <c r="J463">
        <v>307</v>
      </c>
      <c r="K463">
        <f>AVERAGE(F$3:F463)</f>
        <v>-4859.9588720173542</v>
      </c>
      <c r="L463">
        <f>STDEV(F$3:F463)/SQRT(COUNT(F$3:F463))</f>
        <v>6.6276061533568228E-2</v>
      </c>
    </row>
    <row r="464" spans="3:12" x14ac:dyDescent="0.2">
      <c r="C464">
        <v>462</v>
      </c>
      <c r="D464">
        <v>100000</v>
      </c>
      <c r="E464">
        <v>399.86099999999999</v>
      </c>
      <c r="F464">
        <v>-4858.9799999999996</v>
      </c>
      <c r="G464">
        <v>19487.5</v>
      </c>
      <c r="H464">
        <v>0.556168</v>
      </c>
      <c r="I464">
        <v>717</v>
      </c>
      <c r="J464">
        <v>307</v>
      </c>
      <c r="K464">
        <f>AVERAGE(F$3:F464)</f>
        <v>-4859.9567532467545</v>
      </c>
      <c r="L464">
        <f>STDEV(F$3:F464)/SQRT(COUNT(F$3:F464))</f>
        <v>6.616638345141726E-2</v>
      </c>
    </row>
    <row r="465" spans="3:12" x14ac:dyDescent="0.2">
      <c r="C465">
        <v>463</v>
      </c>
      <c r="D465">
        <v>100000</v>
      </c>
      <c r="E465">
        <v>400.30799999999999</v>
      </c>
      <c r="F465">
        <v>-4863.71</v>
      </c>
      <c r="G465">
        <v>19504.900000000001</v>
      </c>
      <c r="H465">
        <v>1.22909</v>
      </c>
      <c r="I465">
        <v>717</v>
      </c>
      <c r="J465">
        <v>307</v>
      </c>
      <c r="K465">
        <f>AVERAGE(F$3:F465)</f>
        <v>-4859.964859611232</v>
      </c>
      <c r="L465">
        <f>STDEV(F$3:F465)/SQRT(COUNT(F$3:F465))</f>
        <v>6.6519110328599376E-2</v>
      </c>
    </row>
    <row r="466" spans="3:12" x14ac:dyDescent="0.2">
      <c r="C466">
        <v>464</v>
      </c>
      <c r="D466">
        <v>100000</v>
      </c>
      <c r="E466">
        <v>399.91899999999998</v>
      </c>
      <c r="F466">
        <v>-4859.1000000000004</v>
      </c>
      <c r="G466">
        <v>19496.099999999999</v>
      </c>
      <c r="H466">
        <v>0.239568</v>
      </c>
      <c r="I466">
        <v>717</v>
      </c>
      <c r="J466">
        <v>307</v>
      </c>
      <c r="K466">
        <f>AVERAGE(F$3:F466)</f>
        <v>-4859.9629956896561</v>
      </c>
      <c r="L466">
        <f>STDEV(F$3:F466)/SQRT(COUNT(F$3:F466))</f>
        <v>6.6401760993753181E-2</v>
      </c>
    </row>
    <row r="467" spans="3:12" x14ac:dyDescent="0.2">
      <c r="C467">
        <v>465</v>
      </c>
      <c r="D467">
        <v>100000</v>
      </c>
      <c r="E467">
        <v>400.26400000000001</v>
      </c>
      <c r="F467">
        <v>-4859.12</v>
      </c>
      <c r="G467">
        <v>19493</v>
      </c>
      <c r="H467">
        <v>0.587009</v>
      </c>
      <c r="I467">
        <v>717</v>
      </c>
      <c r="J467">
        <v>307</v>
      </c>
      <c r="K467">
        <f>AVERAGE(F$3:F467)</f>
        <v>-4859.9611827957006</v>
      </c>
      <c r="L467">
        <f>STDEV(F$3:F467)/SQRT(COUNT(F$3:F467))</f>
        <v>6.6283604103037755E-2</v>
      </c>
    </row>
    <row r="468" spans="3:12" x14ac:dyDescent="0.2">
      <c r="C468">
        <v>466</v>
      </c>
      <c r="D468">
        <v>100000</v>
      </c>
      <c r="E468">
        <v>399.64499999999998</v>
      </c>
      <c r="F468">
        <v>-4858.92</v>
      </c>
      <c r="G468">
        <v>19494</v>
      </c>
      <c r="H468">
        <v>-0.32652799999999998</v>
      </c>
      <c r="I468">
        <v>717</v>
      </c>
      <c r="J468">
        <v>307</v>
      </c>
      <c r="K468">
        <f>AVERAGE(F$3:F468)</f>
        <v>-4859.9589484978551</v>
      </c>
      <c r="L468">
        <f>STDEV(F$3:F468)/SQRT(COUNT(F$3:F468))</f>
        <v>6.6178938999958484E-2</v>
      </c>
    </row>
    <row r="469" spans="3:12" x14ac:dyDescent="0.2">
      <c r="C469">
        <v>467</v>
      </c>
      <c r="D469">
        <v>100000</v>
      </c>
      <c r="E469">
        <v>400.08699999999999</v>
      </c>
      <c r="F469">
        <v>-4857.37</v>
      </c>
      <c r="G469">
        <v>19500.5</v>
      </c>
      <c r="H469">
        <v>0.80818000000000001</v>
      </c>
      <c r="I469">
        <v>717</v>
      </c>
      <c r="J469">
        <v>307</v>
      </c>
      <c r="K469">
        <f>AVERAGE(F$3:F469)</f>
        <v>-4859.9534047109219</v>
      </c>
      <c r="L469">
        <f>STDEV(F$3:F469)/SQRT(COUNT(F$3:F469))</f>
        <v>6.6269366989946579E-2</v>
      </c>
    </row>
    <row r="470" spans="3:12" x14ac:dyDescent="0.2">
      <c r="C470">
        <v>468</v>
      </c>
      <c r="D470">
        <v>100000</v>
      </c>
      <c r="E470">
        <v>400.14499999999998</v>
      </c>
      <c r="F470">
        <v>-4861.21</v>
      </c>
      <c r="G470">
        <v>19508.099999999999</v>
      </c>
      <c r="H470">
        <v>-6.4161899999999996E-3</v>
      </c>
      <c r="I470">
        <v>717</v>
      </c>
      <c r="J470">
        <v>307</v>
      </c>
      <c r="K470">
        <f>AVERAGE(F$3:F470)</f>
        <v>-4859.9560897435913</v>
      </c>
      <c r="L470">
        <f>STDEV(F$3:F470)/SQRT(COUNT(F$3:F470))</f>
        <v>6.6182102991497585E-2</v>
      </c>
    </row>
    <row r="471" spans="3:12" x14ac:dyDescent="0.2">
      <c r="C471">
        <v>469</v>
      </c>
      <c r="D471">
        <v>100000</v>
      </c>
      <c r="E471">
        <v>400.012</v>
      </c>
      <c r="F471">
        <v>-4860.13</v>
      </c>
      <c r="G471">
        <v>19476.8</v>
      </c>
      <c r="H471">
        <v>0.86209599999999997</v>
      </c>
      <c r="I471">
        <v>717</v>
      </c>
      <c r="J471">
        <v>307</v>
      </c>
      <c r="K471">
        <f>AVERAGE(F$3:F471)</f>
        <v>-4859.9564605543719</v>
      </c>
      <c r="L471">
        <f>STDEV(F$3:F471)/SQRT(COUNT(F$3:F471))</f>
        <v>6.6041880022453966E-2</v>
      </c>
    </row>
    <row r="472" spans="3:12" x14ac:dyDescent="0.2">
      <c r="C472">
        <v>470</v>
      </c>
      <c r="D472">
        <v>100000</v>
      </c>
      <c r="E472">
        <v>400.452</v>
      </c>
      <c r="F472">
        <v>-4859.6899999999996</v>
      </c>
      <c r="G472">
        <v>19495.599999999999</v>
      </c>
      <c r="H472">
        <v>-2.7801200000000002E-2</v>
      </c>
      <c r="I472">
        <v>717</v>
      </c>
      <c r="J472">
        <v>307</v>
      </c>
      <c r="K472">
        <f>AVERAGE(F$3:F472)</f>
        <v>-4859.9558936170224</v>
      </c>
      <c r="L472">
        <f>STDEV(F$3:F472)/SQRT(COUNT(F$3:F472))</f>
        <v>6.5903654170953715E-2</v>
      </c>
    </row>
    <row r="473" spans="3:12" x14ac:dyDescent="0.2">
      <c r="C473">
        <v>471</v>
      </c>
      <c r="D473">
        <v>100000</v>
      </c>
      <c r="E473">
        <v>400.01600000000002</v>
      </c>
      <c r="F473">
        <v>-4859.38</v>
      </c>
      <c r="G473">
        <v>19506.599999999999</v>
      </c>
      <c r="H473">
        <v>6.3913300000000006E-2</v>
      </c>
      <c r="I473">
        <v>717</v>
      </c>
      <c r="J473">
        <v>307</v>
      </c>
      <c r="K473">
        <f>AVERAGE(F$3:F473)</f>
        <v>-4859.9546709129518</v>
      </c>
      <c r="L473">
        <f>STDEV(F$3:F473)/SQRT(COUNT(F$3:F473))</f>
        <v>6.5774948015050363E-2</v>
      </c>
    </row>
    <row r="474" spans="3:12" x14ac:dyDescent="0.2">
      <c r="C474">
        <v>472</v>
      </c>
      <c r="D474">
        <v>100000</v>
      </c>
      <c r="E474">
        <v>399.30200000000002</v>
      </c>
      <c r="F474">
        <v>-4859.59</v>
      </c>
      <c r="G474">
        <v>19499.5</v>
      </c>
      <c r="H474">
        <v>1.2406900000000001</v>
      </c>
      <c r="I474">
        <v>717</v>
      </c>
      <c r="J474">
        <v>307</v>
      </c>
      <c r="K474">
        <f>AVERAGE(F$3:F474)</f>
        <v>-4859.9538983050852</v>
      </c>
      <c r="L474">
        <f>STDEV(F$3:F474)/SQRT(COUNT(F$3:F474))</f>
        <v>6.5639993480356915E-2</v>
      </c>
    </row>
    <row r="475" spans="3:12" x14ac:dyDescent="0.2">
      <c r="C475">
        <v>473</v>
      </c>
      <c r="D475">
        <v>100000</v>
      </c>
      <c r="E475">
        <v>400.13900000000001</v>
      </c>
      <c r="F475">
        <v>-4862.17</v>
      </c>
      <c r="G475">
        <v>19507.900000000001</v>
      </c>
      <c r="H475">
        <v>0.547265</v>
      </c>
      <c r="I475">
        <v>717</v>
      </c>
      <c r="J475">
        <v>307</v>
      </c>
      <c r="K475">
        <f>AVERAGE(F$3:F475)</f>
        <v>-4859.958583509514</v>
      </c>
      <c r="L475">
        <f>STDEV(F$3:F475)/SQRT(COUNT(F$3:F475))</f>
        <v>6.5668422136150387E-2</v>
      </c>
    </row>
    <row r="476" spans="3:12" x14ac:dyDescent="0.2">
      <c r="C476">
        <v>474</v>
      </c>
      <c r="D476">
        <v>100000</v>
      </c>
      <c r="E476">
        <v>400.1</v>
      </c>
      <c r="F476">
        <v>-4860.72</v>
      </c>
      <c r="G476">
        <v>19495.400000000001</v>
      </c>
      <c r="H476">
        <v>0.88782399999999995</v>
      </c>
      <c r="I476">
        <v>717</v>
      </c>
      <c r="J476">
        <v>307</v>
      </c>
      <c r="K476">
        <f>AVERAGE(F$3:F476)</f>
        <v>-4859.9601898734181</v>
      </c>
      <c r="L476">
        <f>STDEV(F$3:F476)/SQRT(COUNT(F$3:F476))</f>
        <v>6.5549420564857783E-2</v>
      </c>
    </row>
    <row r="477" spans="3:12" x14ac:dyDescent="0.2">
      <c r="C477">
        <v>475</v>
      </c>
      <c r="D477">
        <v>100000</v>
      </c>
      <c r="E477">
        <v>399.68599999999998</v>
      </c>
      <c r="F477">
        <v>-4861.3100000000004</v>
      </c>
      <c r="G477">
        <v>19508.7</v>
      </c>
      <c r="H477">
        <v>0.42349399999999998</v>
      </c>
      <c r="I477">
        <v>717</v>
      </c>
      <c r="J477">
        <v>307</v>
      </c>
      <c r="K477">
        <f>AVERAGE(F$3:F477)</f>
        <v>-4859.9630315789482</v>
      </c>
      <c r="L477">
        <f>STDEV(F$3:F477)/SQRT(COUNT(F$3:F477))</f>
        <v>6.5472974169137915E-2</v>
      </c>
    </row>
    <row r="478" spans="3:12" x14ac:dyDescent="0.2">
      <c r="C478">
        <v>476</v>
      </c>
      <c r="D478">
        <v>100000</v>
      </c>
      <c r="E478">
        <v>400.00099999999998</v>
      </c>
      <c r="F478">
        <v>-4861.28</v>
      </c>
      <c r="G478">
        <v>19506.7</v>
      </c>
      <c r="H478">
        <v>0.71126</v>
      </c>
      <c r="I478">
        <v>717</v>
      </c>
      <c r="J478">
        <v>307</v>
      </c>
      <c r="K478">
        <f>AVERAGE(F$3:F478)</f>
        <v>-4859.9657983193283</v>
      </c>
      <c r="L478">
        <f>STDEV(F$3:F478)/SQRT(COUNT(F$3:F478))</f>
        <v>6.5393836184110085E-2</v>
      </c>
    </row>
    <row r="479" spans="3:12" x14ac:dyDescent="0.2">
      <c r="C479">
        <v>477</v>
      </c>
      <c r="D479">
        <v>100000</v>
      </c>
      <c r="E479">
        <v>400.25900000000001</v>
      </c>
      <c r="F479">
        <v>-4859.5600000000004</v>
      </c>
      <c r="G479">
        <v>19497</v>
      </c>
      <c r="H479">
        <v>0.48484300000000002</v>
      </c>
      <c r="I479">
        <v>717</v>
      </c>
      <c r="J479">
        <v>307</v>
      </c>
      <c r="K479">
        <f>AVERAGE(F$3:F479)</f>
        <v>-4859.9649475890992</v>
      </c>
      <c r="L479">
        <f>STDEV(F$3:F479)/SQRT(COUNT(F$3:F479))</f>
        <v>6.5262143300226741E-2</v>
      </c>
    </row>
    <row r="480" spans="3:12" x14ac:dyDescent="0.2">
      <c r="C480">
        <v>478</v>
      </c>
      <c r="D480">
        <v>100000</v>
      </c>
      <c r="E480">
        <v>399.95299999999997</v>
      </c>
      <c r="F480">
        <v>-4859</v>
      </c>
      <c r="G480">
        <v>19511.099999999999</v>
      </c>
      <c r="H480">
        <v>5.83708E-2</v>
      </c>
      <c r="I480">
        <v>717</v>
      </c>
      <c r="J480">
        <v>307</v>
      </c>
      <c r="K480">
        <f>AVERAGE(F$3:F480)</f>
        <v>-4859.9629288702936</v>
      </c>
      <c r="L480">
        <f>STDEV(F$3:F480)/SQRT(COUNT(F$3:F480))</f>
        <v>6.5156748488197191E-2</v>
      </c>
    </row>
    <row r="481" spans="3:12" x14ac:dyDescent="0.2">
      <c r="C481">
        <v>479</v>
      </c>
      <c r="D481">
        <v>100000</v>
      </c>
      <c r="E481">
        <v>400.03899999999999</v>
      </c>
      <c r="F481">
        <v>-4860.93</v>
      </c>
      <c r="G481">
        <v>19497.7</v>
      </c>
      <c r="H481">
        <v>0.33194299999999999</v>
      </c>
      <c r="I481">
        <v>717</v>
      </c>
      <c r="J481">
        <v>307</v>
      </c>
      <c r="K481">
        <f>AVERAGE(F$3:F481)</f>
        <v>-4859.9649478079336</v>
      </c>
      <c r="L481">
        <f>STDEV(F$3:F481)/SQRT(COUNT(F$3:F481))</f>
        <v>6.5051916796459233E-2</v>
      </c>
    </row>
    <row r="482" spans="3:12" x14ac:dyDescent="0.2">
      <c r="C482">
        <v>480</v>
      </c>
      <c r="D482">
        <v>100000</v>
      </c>
      <c r="E482">
        <v>399.97699999999998</v>
      </c>
      <c r="F482">
        <v>-4860.34</v>
      </c>
      <c r="G482">
        <v>19498</v>
      </c>
      <c r="H482">
        <v>-0.35860500000000001</v>
      </c>
      <c r="I482">
        <v>717</v>
      </c>
      <c r="J482">
        <v>307</v>
      </c>
      <c r="K482">
        <f>AVERAGE(F$3:F482)</f>
        <v>-4859.9657291666672</v>
      </c>
      <c r="L482">
        <f>STDEV(F$3:F482)/SQRT(COUNT(F$3:F482))</f>
        <v>6.4920952710726842E-2</v>
      </c>
    </row>
    <row r="483" spans="3:12" x14ac:dyDescent="0.2">
      <c r="C483">
        <v>481</v>
      </c>
      <c r="D483">
        <v>100000</v>
      </c>
      <c r="E483">
        <v>399.86599999999999</v>
      </c>
      <c r="F483">
        <v>-4859</v>
      </c>
      <c r="G483">
        <v>19488.5</v>
      </c>
      <c r="H483">
        <v>1.1533599999999999</v>
      </c>
      <c r="I483">
        <v>717</v>
      </c>
      <c r="J483">
        <v>307</v>
      </c>
      <c r="K483">
        <f>AVERAGE(F$3:F483)</f>
        <v>-4859.9637214137219</v>
      </c>
      <c r="L483">
        <f>STDEV(F$3:F483)/SQRT(COUNT(F$3:F483))</f>
        <v>6.4816944601495549E-2</v>
      </c>
    </row>
    <row r="484" spans="3:12" x14ac:dyDescent="0.2">
      <c r="C484">
        <v>482</v>
      </c>
      <c r="D484">
        <v>100000</v>
      </c>
      <c r="E484">
        <v>400.07400000000001</v>
      </c>
      <c r="F484">
        <v>-4861.72</v>
      </c>
      <c r="G484">
        <v>19495.400000000001</v>
      </c>
      <c r="H484">
        <v>1.0214099999999999</v>
      </c>
      <c r="I484">
        <v>717</v>
      </c>
      <c r="J484">
        <v>307</v>
      </c>
      <c r="K484">
        <f>AVERAGE(F$3:F484)</f>
        <v>-4859.9673651452295</v>
      </c>
      <c r="L484">
        <f>STDEV(F$3:F484)/SQRT(COUNT(F$3:F484))</f>
        <v>6.4784879184639682E-2</v>
      </c>
    </row>
    <row r="485" spans="3:12" x14ac:dyDescent="0.2">
      <c r="C485">
        <v>483</v>
      </c>
      <c r="D485">
        <v>100000</v>
      </c>
      <c r="E485">
        <v>400.09899999999999</v>
      </c>
      <c r="F485">
        <v>-4861.2</v>
      </c>
      <c r="G485">
        <v>19514.599999999999</v>
      </c>
      <c r="H485">
        <v>0.91575200000000001</v>
      </c>
      <c r="I485">
        <v>717</v>
      </c>
      <c r="J485">
        <v>307</v>
      </c>
      <c r="K485">
        <f>AVERAGE(F$3:F485)</f>
        <v>-4859.9699171842667</v>
      </c>
      <c r="L485">
        <f>STDEV(F$3:F485)/SQRT(COUNT(F$3:F485))</f>
        <v>6.4700960260253501E-2</v>
      </c>
    </row>
    <row r="486" spans="3:12" x14ac:dyDescent="0.2">
      <c r="C486">
        <v>484</v>
      </c>
      <c r="D486">
        <v>100000</v>
      </c>
      <c r="E486">
        <v>399.82100000000003</v>
      </c>
      <c r="F486">
        <v>-4861.74</v>
      </c>
      <c r="G486">
        <v>19503.900000000001</v>
      </c>
      <c r="H486">
        <v>0.46622200000000003</v>
      </c>
      <c r="I486">
        <v>717</v>
      </c>
      <c r="J486">
        <v>307</v>
      </c>
      <c r="K486">
        <f>AVERAGE(F$3:F486)</f>
        <v>-4859.9735743801675</v>
      </c>
      <c r="L486">
        <f>STDEV(F$3:F486)/SQRT(COUNT(F$3:F486))</f>
        <v>6.4670634250984849E-2</v>
      </c>
    </row>
    <row r="487" spans="3:12" x14ac:dyDescent="0.2">
      <c r="C487">
        <v>485</v>
      </c>
      <c r="D487">
        <v>100000</v>
      </c>
      <c r="E487">
        <v>399.74</v>
      </c>
      <c r="F487">
        <v>-4857.67</v>
      </c>
      <c r="G487">
        <v>19495.2</v>
      </c>
      <c r="H487">
        <v>-0.203903</v>
      </c>
      <c r="I487">
        <v>717</v>
      </c>
      <c r="J487">
        <v>307</v>
      </c>
      <c r="K487">
        <f>AVERAGE(F$3:F487)</f>
        <v>-4859.96882474227</v>
      </c>
      <c r="L487">
        <f>STDEV(F$3:F487)/SQRT(COUNT(F$3:F487))</f>
        <v>6.4711694723792373E-2</v>
      </c>
    </row>
    <row r="488" spans="3:12" x14ac:dyDescent="0.2">
      <c r="C488">
        <v>486</v>
      </c>
      <c r="D488">
        <v>100000</v>
      </c>
      <c r="E488">
        <v>400.15600000000001</v>
      </c>
      <c r="F488">
        <v>-4861.88</v>
      </c>
      <c r="G488">
        <v>19507.599999999999</v>
      </c>
      <c r="H488">
        <v>0.206314</v>
      </c>
      <c r="I488">
        <v>717</v>
      </c>
      <c r="J488">
        <v>307</v>
      </c>
      <c r="K488">
        <f>AVERAGE(F$3:F488)</f>
        <v>-4859.9727572016473</v>
      </c>
      <c r="L488">
        <f>STDEV(F$3:F488)/SQRT(COUNT(F$3:F488))</f>
        <v>6.4698027287103804E-2</v>
      </c>
    </row>
    <row r="489" spans="3:12" x14ac:dyDescent="0.2">
      <c r="C489">
        <v>487</v>
      </c>
      <c r="D489">
        <v>100000</v>
      </c>
      <c r="E489">
        <v>399.76</v>
      </c>
      <c r="F489">
        <v>-4860.7299999999996</v>
      </c>
      <c r="G489">
        <v>19499.400000000001</v>
      </c>
      <c r="H489">
        <v>9.4564599999999999E-2</v>
      </c>
      <c r="I489">
        <v>717</v>
      </c>
      <c r="J489">
        <v>307</v>
      </c>
      <c r="K489">
        <f>AVERAGE(F$3:F489)</f>
        <v>-4859.9743121149913</v>
      </c>
      <c r="L489">
        <f>STDEV(F$3:F489)/SQRT(COUNT(F$3:F489))</f>
        <v>6.4583761147548963E-2</v>
      </c>
    </row>
    <row r="490" spans="3:12" x14ac:dyDescent="0.2">
      <c r="C490">
        <v>488</v>
      </c>
      <c r="D490">
        <v>100000</v>
      </c>
      <c r="E490">
        <v>399.74700000000001</v>
      </c>
      <c r="F490">
        <v>-4860.3999999999996</v>
      </c>
      <c r="G490">
        <v>19474.599999999999</v>
      </c>
      <c r="H490">
        <v>0.40874100000000002</v>
      </c>
      <c r="I490">
        <v>717</v>
      </c>
      <c r="J490">
        <v>307</v>
      </c>
      <c r="K490">
        <f>AVERAGE(F$3:F490)</f>
        <v>-4859.975184426231</v>
      </c>
      <c r="L490">
        <f>STDEV(F$3:F490)/SQRT(COUNT(F$3:F490))</f>
        <v>6.4457184344596866E-2</v>
      </c>
    </row>
    <row r="491" spans="3:12" x14ac:dyDescent="0.2">
      <c r="C491">
        <v>489</v>
      </c>
      <c r="D491">
        <v>100000</v>
      </c>
      <c r="E491">
        <v>400.108</v>
      </c>
      <c r="F491">
        <v>-4860.22</v>
      </c>
      <c r="G491">
        <v>19503.7</v>
      </c>
      <c r="H491">
        <v>0.55217400000000005</v>
      </c>
      <c r="I491">
        <v>717</v>
      </c>
      <c r="J491">
        <v>307</v>
      </c>
      <c r="K491">
        <f>AVERAGE(F$3:F491)</f>
        <v>-4859.9756850715767</v>
      </c>
      <c r="L491">
        <f>STDEV(F$3:F491)/SQRT(COUNT(F$3:F491))</f>
        <v>6.4327183245723979E-2</v>
      </c>
    </row>
    <row r="492" spans="3:12" x14ac:dyDescent="0.2">
      <c r="C492">
        <v>490</v>
      </c>
      <c r="D492">
        <v>100000</v>
      </c>
      <c r="E492">
        <v>400.14100000000002</v>
      </c>
      <c r="F492">
        <v>-4862.09</v>
      </c>
      <c r="G492">
        <v>19503.8</v>
      </c>
      <c r="H492">
        <v>1.0132399999999999</v>
      </c>
      <c r="I492">
        <v>717</v>
      </c>
      <c r="J492">
        <v>307</v>
      </c>
      <c r="K492">
        <f>AVERAGE(F$3:F492)</f>
        <v>-4859.9800000000014</v>
      </c>
      <c r="L492">
        <f>STDEV(F$3:F492)/SQRT(COUNT(F$3:F492))</f>
        <v>6.434061991316932E-2</v>
      </c>
    </row>
    <row r="493" spans="3:12" x14ac:dyDescent="0.2">
      <c r="C493">
        <v>491</v>
      </c>
      <c r="D493">
        <v>100000</v>
      </c>
      <c r="E493">
        <v>400.21</v>
      </c>
      <c r="F493">
        <v>-4860.7700000000004</v>
      </c>
      <c r="G493">
        <v>19513.400000000001</v>
      </c>
      <c r="H493">
        <v>1.1043400000000001</v>
      </c>
      <c r="I493">
        <v>717</v>
      </c>
      <c r="J493">
        <v>307</v>
      </c>
      <c r="K493">
        <f>AVERAGE(F$3:F493)</f>
        <v>-4859.981608961305</v>
      </c>
      <c r="L493">
        <f>STDEV(F$3:F493)/SQRT(COUNT(F$3:F493))</f>
        <v>6.4229601764953154E-2</v>
      </c>
    </row>
    <row r="494" spans="3:12" x14ac:dyDescent="0.2">
      <c r="C494">
        <v>492</v>
      </c>
      <c r="D494">
        <v>100000</v>
      </c>
      <c r="E494">
        <v>400.185</v>
      </c>
      <c r="F494">
        <v>-4860.72</v>
      </c>
      <c r="G494">
        <v>19510.400000000001</v>
      </c>
      <c r="H494">
        <v>0.26808999999999999</v>
      </c>
      <c r="I494">
        <v>717</v>
      </c>
      <c r="J494">
        <v>307</v>
      </c>
      <c r="K494">
        <f>AVERAGE(F$3:F494)</f>
        <v>-4859.9831097560991</v>
      </c>
      <c r="L494">
        <f>STDEV(F$3:F494)/SQRT(COUNT(F$3:F494))</f>
        <v>6.4116488047246872E-2</v>
      </c>
    </row>
    <row r="495" spans="3:12" x14ac:dyDescent="0.2">
      <c r="C495">
        <v>493</v>
      </c>
      <c r="D495">
        <v>100000</v>
      </c>
      <c r="E495">
        <v>400.36099999999999</v>
      </c>
      <c r="F495">
        <v>-4860.8</v>
      </c>
      <c r="G495">
        <v>19493.7</v>
      </c>
      <c r="H495">
        <v>-0.33620100000000003</v>
      </c>
      <c r="I495">
        <v>717</v>
      </c>
      <c r="J495">
        <v>307</v>
      </c>
      <c r="K495">
        <f>AVERAGE(F$3:F495)</f>
        <v>-4859.984766734281</v>
      </c>
      <c r="L495">
        <f>STDEV(F$3:F495)/SQRT(COUNT(F$3:F495))</f>
        <v>6.4007752964611225E-2</v>
      </c>
    </row>
    <row r="496" spans="3:12" x14ac:dyDescent="0.2">
      <c r="C496">
        <v>494</v>
      </c>
      <c r="D496">
        <v>100000</v>
      </c>
      <c r="E496">
        <v>399.09199999999998</v>
      </c>
      <c r="F496">
        <v>-4860.26</v>
      </c>
      <c r="G496">
        <v>19521.3</v>
      </c>
      <c r="H496">
        <v>-0.14930099999999999</v>
      </c>
      <c r="I496">
        <v>717</v>
      </c>
      <c r="J496">
        <v>307</v>
      </c>
      <c r="K496">
        <f>AVERAGE(F$3:F496)</f>
        <v>-4859.9853238866408</v>
      </c>
      <c r="L496">
        <f>STDEV(F$3:F496)/SQRT(COUNT(F$3:F496))</f>
        <v>6.3880480934360953E-2</v>
      </c>
    </row>
    <row r="497" spans="3:14" x14ac:dyDescent="0.2">
      <c r="C497">
        <v>495</v>
      </c>
      <c r="D497">
        <v>100000</v>
      </c>
      <c r="E497">
        <v>399.899</v>
      </c>
      <c r="F497">
        <v>-4860.3100000000004</v>
      </c>
      <c r="G497">
        <v>19496.8</v>
      </c>
      <c r="H497">
        <v>0.26213799999999998</v>
      </c>
      <c r="I497">
        <v>717</v>
      </c>
      <c r="J497">
        <v>307</v>
      </c>
      <c r="K497">
        <f>AVERAGE(F$3:F497)</f>
        <v>-4859.9859797979807</v>
      </c>
      <c r="L497">
        <f>STDEV(F$3:F497)/SQRT(COUNT(F$3:F497))</f>
        <v>6.3754672952701125E-2</v>
      </c>
    </row>
    <row r="498" spans="3:14" x14ac:dyDescent="0.2">
      <c r="C498">
        <v>496</v>
      </c>
      <c r="D498">
        <v>100000</v>
      </c>
      <c r="E498">
        <v>400.21699999999998</v>
      </c>
      <c r="F498">
        <v>-4860.1099999999997</v>
      </c>
      <c r="G498">
        <v>19490</v>
      </c>
      <c r="H498">
        <v>0.388658</v>
      </c>
      <c r="I498">
        <v>717</v>
      </c>
      <c r="J498">
        <v>307</v>
      </c>
      <c r="K498">
        <f>AVERAGE(F$3:F498)</f>
        <v>-4859.9862298387106</v>
      </c>
      <c r="L498">
        <f>STDEV(F$3:F498)/SQRT(COUNT(F$3:F498))</f>
        <v>6.362649677900567E-2</v>
      </c>
    </row>
    <row r="499" spans="3:14" x14ac:dyDescent="0.2">
      <c r="C499">
        <v>497</v>
      </c>
      <c r="D499">
        <v>100000</v>
      </c>
      <c r="E499">
        <v>399.82</v>
      </c>
      <c r="F499">
        <v>-4861.54</v>
      </c>
      <c r="G499">
        <v>19505.7</v>
      </c>
      <c r="H499">
        <v>0.68413900000000005</v>
      </c>
      <c r="I499">
        <v>717</v>
      </c>
      <c r="J499">
        <v>307</v>
      </c>
      <c r="K499">
        <f>AVERAGE(F$3:F499)</f>
        <v>-4859.9893561368217</v>
      </c>
      <c r="L499">
        <f>STDEV(F$3:F499)/SQRT(COUNT(F$3:F499))</f>
        <v>6.3575260608628087E-2</v>
      </c>
    </row>
    <row r="500" spans="3:14" x14ac:dyDescent="0.2">
      <c r="C500">
        <v>498</v>
      </c>
      <c r="D500">
        <v>100000</v>
      </c>
      <c r="E500">
        <v>399.93299999999999</v>
      </c>
      <c r="F500">
        <v>-4859.45</v>
      </c>
      <c r="G500">
        <v>19488.099999999999</v>
      </c>
      <c r="H500">
        <v>0.25969500000000001</v>
      </c>
      <c r="I500">
        <v>717</v>
      </c>
      <c r="J500">
        <v>307</v>
      </c>
      <c r="K500">
        <f>AVERAGE(F$3:F500)</f>
        <v>-4859.9882730923709</v>
      </c>
      <c r="L500">
        <f>STDEV(F$3:F500)/SQRT(COUNT(F$3:F500))</f>
        <v>6.3456714088879818E-2</v>
      </c>
    </row>
    <row r="501" spans="3:14" x14ac:dyDescent="0.2">
      <c r="C501">
        <v>499</v>
      </c>
      <c r="D501">
        <v>100000</v>
      </c>
      <c r="E501">
        <v>399.78100000000001</v>
      </c>
      <c r="F501">
        <v>-4862.07</v>
      </c>
      <c r="G501">
        <v>19484.2</v>
      </c>
      <c r="H501">
        <v>0.715727</v>
      </c>
      <c r="I501">
        <v>717</v>
      </c>
      <c r="J501">
        <v>307</v>
      </c>
      <c r="K501">
        <f>AVERAGE(F$3:F501)</f>
        <v>-4859.99244488978</v>
      </c>
      <c r="L501">
        <f>STDEV(F$3:F501)/SQRT(COUNT(F$3:F501))</f>
        <v>6.3466677553997417E-2</v>
      </c>
      <c r="N501" t="s">
        <v>35</v>
      </c>
    </row>
    <row r="502" spans="3:14" x14ac:dyDescent="0.2">
      <c r="C502">
        <v>500</v>
      </c>
      <c r="D502">
        <v>100000</v>
      </c>
      <c r="E502">
        <v>399.09300000000002</v>
      </c>
      <c r="F502">
        <v>-4861.16</v>
      </c>
      <c r="G502">
        <v>19509.900000000001</v>
      </c>
      <c r="H502">
        <v>2.7086699999999998E-2</v>
      </c>
      <c r="I502">
        <v>717</v>
      </c>
      <c r="J502">
        <v>307</v>
      </c>
      <c r="K502">
        <f>AVERAGE(F$3:F502)</f>
        <v>-4859.9947800000009</v>
      </c>
      <c r="L502">
        <f>STDEV(F$3:F502)/SQRT(COUNT(F$3:F502))</f>
        <v>6.3382646070085438E-2</v>
      </c>
      <c r="N502">
        <f>K502-K402</f>
        <v>-7.3454999999739812E-2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Y125"/>
  <sheetViews>
    <sheetView tabSelected="1" topLeftCell="A59" workbookViewId="0">
      <selection activeCell="L91" sqref="L91:N91"/>
    </sheetView>
  </sheetViews>
  <sheetFormatPr baseColWidth="10" defaultRowHeight="16" x14ac:dyDescent="0.2"/>
  <sheetData>
    <row r="1" spans="2:20" x14ac:dyDescent="0.2">
      <c r="D1" t="s">
        <v>13</v>
      </c>
      <c r="E1" t="s">
        <v>14</v>
      </c>
      <c r="I1" t="s">
        <v>13</v>
      </c>
      <c r="J1" t="s">
        <v>14</v>
      </c>
    </row>
    <row r="2" spans="2:20" x14ac:dyDescent="0.2">
      <c r="B2" t="s">
        <v>7</v>
      </c>
      <c r="C2">
        <v>300</v>
      </c>
      <c r="D2">
        <v>-8292.8029999999999</v>
      </c>
      <c r="E2">
        <f>D2/2000</f>
        <v>-4.1464014999999996</v>
      </c>
      <c r="G2" t="s">
        <v>8</v>
      </c>
      <c r="H2">
        <v>300</v>
      </c>
      <c r="I2">
        <v>-13779.05</v>
      </c>
      <c r="J2">
        <f>I2/2000</f>
        <v>-6.8895249999999999</v>
      </c>
    </row>
    <row r="3" spans="2:20" x14ac:dyDescent="0.2">
      <c r="C3">
        <v>400</v>
      </c>
      <c r="D3">
        <v>-8245.5349999999999</v>
      </c>
      <c r="E3">
        <f t="shared" ref="E3:E11" si="0">D3/2000</f>
        <v>-4.1227675000000001</v>
      </c>
      <c r="H3">
        <v>400</v>
      </c>
      <c r="I3">
        <v>-13751.29</v>
      </c>
      <c r="J3">
        <f t="shared" ref="J3:J11" si="1">I3/2000</f>
        <v>-6.8756450000000005</v>
      </c>
    </row>
    <row r="4" spans="2:20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20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20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7" spans="2:20" x14ac:dyDescent="0.2">
      <c r="C7">
        <v>800</v>
      </c>
      <c r="D7">
        <v>-8126.9960000000001</v>
      </c>
      <c r="E7">
        <f t="shared" si="0"/>
        <v>-4.0634980000000001</v>
      </c>
      <c r="H7">
        <v>800</v>
      </c>
      <c r="I7">
        <v>-13632.9</v>
      </c>
      <c r="J7">
        <f t="shared" si="1"/>
        <v>-6.8164499999999997</v>
      </c>
    </row>
    <row r="8" spans="2:20" x14ac:dyDescent="0.2">
      <c r="C8">
        <v>900</v>
      </c>
      <c r="D8">
        <v>-8097.7030000000004</v>
      </c>
      <c r="E8">
        <f t="shared" si="0"/>
        <v>-4.0488515000000005</v>
      </c>
      <c r="H8">
        <v>900</v>
      </c>
      <c r="I8">
        <v>-13601.52</v>
      </c>
      <c r="J8">
        <f t="shared" si="1"/>
        <v>-6.8007600000000004</v>
      </c>
    </row>
    <row r="9" spans="2:20" x14ac:dyDescent="0.2">
      <c r="C9">
        <v>1000</v>
      </c>
      <c r="D9">
        <v>-8067.4750000000004</v>
      </c>
      <c r="E9">
        <f t="shared" si="0"/>
        <v>-4.0337375</v>
      </c>
      <c r="H9">
        <v>1000</v>
      </c>
      <c r="I9">
        <v>-13569.59</v>
      </c>
      <c r="J9">
        <f t="shared" si="1"/>
        <v>-6.7847949999999999</v>
      </c>
    </row>
    <row r="10" spans="2:20" x14ac:dyDescent="0.2">
      <c r="C10">
        <v>1100</v>
      </c>
      <c r="D10">
        <v>-8036.6059999999998</v>
      </c>
      <c r="E10">
        <f t="shared" si="0"/>
        <v>-4.0183029999999995</v>
      </c>
      <c r="H10">
        <v>1100</v>
      </c>
      <c r="I10">
        <v>-13536.93</v>
      </c>
      <c r="J10">
        <f t="shared" si="1"/>
        <v>-6.768465</v>
      </c>
    </row>
    <row r="11" spans="2:20" x14ac:dyDescent="0.2">
      <c r="C11">
        <v>1200</v>
      </c>
      <c r="D11">
        <v>-8004.5609999999997</v>
      </c>
      <c r="E11">
        <f t="shared" si="0"/>
        <v>-4.0022804999999995</v>
      </c>
      <c r="H11">
        <v>1200</v>
      </c>
      <c r="I11">
        <v>-13503.737499999999</v>
      </c>
      <c r="J11">
        <f t="shared" si="1"/>
        <v>-6.7518687499999999</v>
      </c>
      <c r="S11" t="s">
        <v>38</v>
      </c>
    </row>
    <row r="12" spans="2:20" x14ac:dyDescent="0.2">
      <c r="B12" t="s">
        <v>8</v>
      </c>
      <c r="L12" t="s">
        <v>22</v>
      </c>
    </row>
    <row r="13" spans="2:20" x14ac:dyDescent="0.2">
      <c r="K13" t="s">
        <v>0</v>
      </c>
      <c r="S13" t="s">
        <v>36</v>
      </c>
      <c r="T13" t="s">
        <v>37</v>
      </c>
    </row>
    <row r="14" spans="2:20" x14ac:dyDescent="0.2">
      <c r="B14" t="s">
        <v>0</v>
      </c>
      <c r="C14" t="s">
        <v>1</v>
      </c>
      <c r="D14" t="s">
        <v>13</v>
      </c>
      <c r="E14" t="s">
        <v>16</v>
      </c>
      <c r="F14" t="s">
        <v>17</v>
      </c>
      <c r="G14" t="s">
        <v>15</v>
      </c>
      <c r="H14" t="s">
        <v>18</v>
      </c>
      <c r="K14">
        <v>300</v>
      </c>
      <c r="O14" t="s">
        <v>15</v>
      </c>
      <c r="P14" t="s">
        <v>18</v>
      </c>
    </row>
    <row r="15" spans="2:20" x14ac:dyDescent="0.2">
      <c r="C15" t="s">
        <v>4</v>
      </c>
      <c r="D15">
        <v>-9178.5267999999996</v>
      </c>
      <c r="E15">
        <v>1540</v>
      </c>
      <c r="F15">
        <v>460</v>
      </c>
      <c r="G15">
        <f>D15-(E15*$E$2)-(F15*$J$2)</f>
        <v>376.11300999999958</v>
      </c>
      <c r="I15">
        <f>SUM(E15:F15)</f>
        <v>2000</v>
      </c>
      <c r="K15" t="s">
        <v>4</v>
      </c>
      <c r="L15">
        <v>-9178.5012999999999</v>
      </c>
      <c r="M15">
        <v>1540</v>
      </c>
      <c r="N15">
        <v>460</v>
      </c>
      <c r="O15">
        <f>L15-(M15*$E$2)-(N15*$J$2)</f>
        <v>376.13850999999931</v>
      </c>
      <c r="Q15">
        <f>SUM(M15:N15)</f>
        <v>2000</v>
      </c>
    </row>
    <row r="16" spans="2:20" x14ac:dyDescent="0.2">
      <c r="C16" t="s">
        <v>5</v>
      </c>
      <c r="D16">
        <v>-9181.9894000000004</v>
      </c>
      <c r="E16">
        <v>1540.56</v>
      </c>
      <c r="F16">
        <v>460.44</v>
      </c>
      <c r="G16">
        <f>D16-(E16*$E$2)-(F16*$J$2)</f>
        <v>378.00378583999918</v>
      </c>
      <c r="H16">
        <f>G16-G$15*(SUM(E16:F16)/SUM(E$15:F$15))</f>
        <v>1.7027193349996423</v>
      </c>
      <c r="I16">
        <f t="shared" ref="I16:I20" si="2">SUM(E16:F16)</f>
        <v>2001</v>
      </c>
      <c r="K16" t="s">
        <v>5</v>
      </c>
      <c r="L16">
        <v>-9182.1764000000003</v>
      </c>
      <c r="M16">
        <v>1540.57</v>
      </c>
      <c r="N16">
        <v>460.43</v>
      </c>
      <c r="O16">
        <f>L16-(M16*$E$2)-(N16*$J$2)</f>
        <v>377.78935460499861</v>
      </c>
      <c r="P16">
        <f>O16-O$15*(SUM(M16:N16)/SUM(M$15:N$15))</f>
        <v>1.4627753499993332</v>
      </c>
      <c r="Q16">
        <f t="shared" ref="Q16" si="3">SUM(M16:N16)</f>
        <v>2001</v>
      </c>
    </row>
    <row r="17" spans="3:25" x14ac:dyDescent="0.2">
      <c r="C17" t="s">
        <v>6</v>
      </c>
      <c r="D17">
        <v>-9172.9971999999998</v>
      </c>
      <c r="E17">
        <v>1539.26</v>
      </c>
      <c r="F17">
        <v>459.74</v>
      </c>
      <c r="G17">
        <f>D17-(E17*$E$2)-(F17*$J$2)</f>
        <v>376.78299638999988</v>
      </c>
      <c r="H17">
        <f>G17-G$15*(SUM(E17:F17)/SUM(E$15:F$15))</f>
        <v>0.85804289500026698</v>
      </c>
      <c r="I17">
        <f t="shared" si="2"/>
        <v>1999</v>
      </c>
      <c r="K17" t="s">
        <v>6</v>
      </c>
      <c r="L17">
        <v>-9172.7774000000009</v>
      </c>
      <c r="M17">
        <v>1539.24</v>
      </c>
      <c r="N17">
        <v>459.76</v>
      </c>
      <c r="O17">
        <f t="shared" ref="O17:O20" si="4">L17-(M17*$E$2)-(N17*$J$2)</f>
        <v>377.05765885999836</v>
      </c>
      <c r="P17">
        <f t="shared" ref="P17:P20" si="5">O17-O$15*(SUM(M17:N17)/SUM(M$15:N$15))</f>
        <v>1.1072181149990001</v>
      </c>
      <c r="Q17">
        <f t="shared" ref="Q17:Q20" si="6">SUM(M17:N17)</f>
        <v>1999</v>
      </c>
    </row>
    <row r="18" spans="3:25" x14ac:dyDescent="0.2">
      <c r="C18" t="s">
        <v>25</v>
      </c>
      <c r="D18">
        <v>-9186.6833999999999</v>
      </c>
      <c r="E18">
        <v>1541.04</v>
      </c>
      <c r="F18">
        <v>460.96</v>
      </c>
      <c r="G18">
        <f>D18-(E18*$E$2)-(F18*$J$2)</f>
        <v>378.88261155999908</v>
      </c>
      <c r="H18">
        <f>G18-G$15*(SUM(E18:F18)/SUM(E$15:F$15))</f>
        <v>2.3934885499995175</v>
      </c>
      <c r="I18">
        <f t="shared" si="2"/>
        <v>2002</v>
      </c>
      <c r="K18" t="s">
        <v>25</v>
      </c>
      <c r="L18">
        <v>-9186.6833999999999</v>
      </c>
      <c r="M18">
        <v>1541.04</v>
      </c>
      <c r="N18">
        <v>460.96</v>
      </c>
      <c r="O18">
        <f t="shared" si="4"/>
        <v>378.88261155999908</v>
      </c>
      <c r="P18">
        <f t="shared" si="5"/>
        <v>2.367963049999787</v>
      </c>
      <c r="Q18">
        <f t="shared" si="6"/>
        <v>2002</v>
      </c>
    </row>
    <row r="19" spans="3:25" x14ac:dyDescent="0.2">
      <c r="C19" t="s">
        <v>26</v>
      </c>
      <c r="D19">
        <v>-9166.9925999999996</v>
      </c>
      <c r="E19">
        <v>1538.42</v>
      </c>
      <c r="F19">
        <v>459.58</v>
      </c>
      <c r="G19">
        <f t="shared" ref="G19:G20" si="7">D19-(E19*$E$2)-(F19*$J$2)</f>
        <v>378.20229513000004</v>
      </c>
      <c r="H19">
        <f t="shared" ref="H19:H20" si="8">G19-G$15*(SUM(E19:F19)/SUM(E$15:F$15))</f>
        <v>2.4653981400004454</v>
      </c>
      <c r="I19">
        <f t="shared" si="2"/>
        <v>1998</v>
      </c>
      <c r="K19" t="s">
        <v>26</v>
      </c>
      <c r="L19">
        <v>-9166.9925999999996</v>
      </c>
      <c r="M19">
        <v>1538.42</v>
      </c>
      <c r="N19">
        <v>459.58</v>
      </c>
      <c r="O19">
        <f t="shared" si="4"/>
        <v>378.20229513000004</v>
      </c>
      <c r="P19">
        <f t="shared" si="5"/>
        <v>2.4399236400006998</v>
      </c>
      <c r="Q19">
        <f t="shared" si="6"/>
        <v>1998</v>
      </c>
    </row>
    <row r="20" spans="3:25" x14ac:dyDescent="0.2">
      <c r="C20" t="s">
        <v>27</v>
      </c>
      <c r="D20">
        <v>-9167.7139999999999</v>
      </c>
      <c r="E20">
        <v>1539.22</v>
      </c>
      <c r="F20">
        <v>459.78</v>
      </c>
      <c r="G20">
        <f t="shared" si="7"/>
        <v>382.17592132999971</v>
      </c>
      <c r="H20">
        <f t="shared" si="8"/>
        <v>6.2509678350000968</v>
      </c>
      <c r="I20">
        <f t="shared" si="2"/>
        <v>1999</v>
      </c>
      <c r="K20" t="s">
        <v>27</v>
      </c>
      <c r="L20">
        <v>-9167.7139999999999</v>
      </c>
      <c r="M20">
        <v>1539.22</v>
      </c>
      <c r="N20">
        <v>459.78</v>
      </c>
      <c r="O20">
        <f t="shared" si="4"/>
        <v>382.17592132999971</v>
      </c>
      <c r="P20">
        <f t="shared" si="5"/>
        <v>6.2254805850003549</v>
      </c>
      <c r="Q20">
        <f t="shared" si="6"/>
        <v>1999</v>
      </c>
    </row>
    <row r="22" spans="3:25" x14ac:dyDescent="0.2">
      <c r="C22" t="s">
        <v>9</v>
      </c>
      <c r="G22" t="s">
        <v>15</v>
      </c>
      <c r="H22" t="s">
        <v>18</v>
      </c>
      <c r="K22">
        <v>400</v>
      </c>
      <c r="O22" t="s">
        <v>15</v>
      </c>
      <c r="P22" t="s">
        <v>18</v>
      </c>
      <c r="S22">
        <v>400</v>
      </c>
      <c r="W22" t="s">
        <v>15</v>
      </c>
      <c r="X22" t="s">
        <v>18</v>
      </c>
    </row>
    <row r="23" spans="3:25" x14ac:dyDescent="0.2">
      <c r="C23" t="s">
        <v>4</v>
      </c>
      <c r="D23">
        <v>-9147.7546000000002</v>
      </c>
      <c r="E23">
        <v>1540</v>
      </c>
      <c r="F23">
        <v>460</v>
      </c>
      <c r="G23">
        <f>D23-(E23*$E$3)-(F23*$J$3)</f>
        <v>364.10405000000037</v>
      </c>
      <c r="K23" t="s">
        <v>4</v>
      </c>
      <c r="L23">
        <v>-9147.9424999999992</v>
      </c>
      <c r="M23">
        <v>1540</v>
      </c>
      <c r="N23">
        <v>460</v>
      </c>
      <c r="O23">
        <f>L23-(M23*$E$3)-(N23*$J$3)</f>
        <v>363.91615000000138</v>
      </c>
      <c r="Q23">
        <f>SUM(M23:N23)</f>
        <v>2000</v>
      </c>
      <c r="S23" t="s">
        <v>4</v>
      </c>
      <c r="T23">
        <v>-4860.0131499999998</v>
      </c>
      <c r="U23">
        <v>717</v>
      </c>
      <c r="V23">
        <v>307</v>
      </c>
      <c r="W23">
        <f>T23-(U23*$E$3)-(V23*$J$3)</f>
        <v>206.83416250000028</v>
      </c>
      <c r="Y23">
        <f>SUM(U23:V23)</f>
        <v>1024</v>
      </c>
    </row>
    <row r="24" spans="3:25" x14ac:dyDescent="0.2">
      <c r="C24" t="s">
        <v>5</v>
      </c>
      <c r="D24">
        <v>-9152.0347999999994</v>
      </c>
      <c r="E24">
        <v>1540.52</v>
      </c>
      <c r="F24">
        <v>460.48</v>
      </c>
      <c r="G24">
        <f>D24-(E24*$E$3)-(F24*$J$3)</f>
        <v>365.2679987000015</v>
      </c>
      <c r="H24">
        <f>G24-G$23*(SUM(E24:F24)/SUM(E$23:F$23))</f>
        <v>0.98189667500116684</v>
      </c>
      <c r="K24" t="s">
        <v>5</v>
      </c>
      <c r="L24">
        <v>-9151.9076000000005</v>
      </c>
      <c r="M24">
        <v>1540.56</v>
      </c>
      <c r="N24">
        <v>460.44</v>
      </c>
      <c r="O24">
        <f>L24-(M24*$E$3)-(N24*$J$3)</f>
        <v>365.28508359999933</v>
      </c>
      <c r="P24">
        <f>O24-O$23*(SUM(M24:N24)/SUM(M$23:N$23))</f>
        <v>1.1869755249979903</v>
      </c>
      <c r="Q24">
        <f t="shared" ref="Q24:Q25" si="9">SUM(M24:N24)</f>
        <v>2001</v>
      </c>
      <c r="S24" t="s">
        <v>5</v>
      </c>
      <c r="W24">
        <f>T24-(U24*$E$3)-(V24*$J$3)</f>
        <v>0</v>
      </c>
      <c r="X24">
        <f>W24-W$23*(SUM(U24:V24)/SUM(U$23:V$23))</f>
        <v>0</v>
      </c>
      <c r="Y24">
        <f t="shared" ref="Y24:Y28" si="10">SUM(U24:V24)</f>
        <v>0</v>
      </c>
    </row>
    <row r="25" spans="3:25" x14ac:dyDescent="0.2">
      <c r="C25" t="s">
        <v>6</v>
      </c>
      <c r="D25">
        <v>-9141.2962000000007</v>
      </c>
      <c r="E25">
        <v>1539.32</v>
      </c>
      <c r="F25">
        <v>459.68</v>
      </c>
      <c r="G25">
        <f>D25-(E25*$E$3)-(F25*$J$3)</f>
        <v>365.5587616999992</v>
      </c>
      <c r="H25">
        <f>G25-G$23*(SUM(E25:F25)/SUM(E$23:F$23))</f>
        <v>1.6367637249987865</v>
      </c>
      <c r="K25" t="s">
        <v>6</v>
      </c>
      <c r="L25">
        <v>-9141.7582999999995</v>
      </c>
      <c r="M25">
        <v>1539.26</v>
      </c>
      <c r="N25">
        <v>459.74</v>
      </c>
      <c r="O25">
        <f>L25-(M25*$E$3)-(N25*$J$3)</f>
        <v>365.26183435000075</v>
      </c>
      <c r="P25">
        <f>O25-O$23*(SUM(M25:N25)/SUM(M$23:N$23))</f>
        <v>1.5276424249993283</v>
      </c>
      <c r="Q25">
        <f t="shared" si="9"/>
        <v>1999</v>
      </c>
      <c r="S25" t="s">
        <v>6</v>
      </c>
      <c r="W25">
        <f>T25-(U25*$E$3)-(V25*$J$3)</f>
        <v>0</v>
      </c>
      <c r="X25">
        <f>W25-W$23*(SUM(U25:V25)/SUM(U$23:V$23))</f>
        <v>0</v>
      </c>
      <c r="Y25">
        <f t="shared" si="10"/>
        <v>0</v>
      </c>
    </row>
    <row r="26" spans="3:25" x14ac:dyDescent="0.2">
      <c r="C26" t="s">
        <v>25</v>
      </c>
      <c r="K26" t="s">
        <v>25</v>
      </c>
      <c r="L26">
        <v>-9156.3675000000003</v>
      </c>
      <c r="M26">
        <v>1540.99</v>
      </c>
      <c r="N26">
        <v>461.01</v>
      </c>
      <c r="O26">
        <f t="shared" ref="O26:O27" si="11">L26-(M26*$E$3)-(N26*$J$3)</f>
        <v>366.51709127499998</v>
      </c>
      <c r="P26">
        <f t="shared" ref="P26:P27" si="12">O26-O$23*(SUM(M26:N26)/SUM(M$23:N$23))</f>
        <v>2.2370251249986381</v>
      </c>
      <c r="Q26">
        <f t="shared" ref="Q26:Q27" si="13">SUM(M26:N26)</f>
        <v>2002</v>
      </c>
      <c r="S26" t="s">
        <v>25</v>
      </c>
      <c r="W26">
        <f t="shared" ref="W26:W27" si="14">T26-(U26*$E$3)-(V26*$J$3)</f>
        <v>0</v>
      </c>
      <c r="X26">
        <f t="shared" ref="X26:X27" si="15">W26-W$23*(SUM(U26:V26)/SUM(U$23:V$23))</f>
        <v>0</v>
      </c>
      <c r="Y26">
        <f t="shared" si="10"/>
        <v>0</v>
      </c>
    </row>
    <row r="27" spans="3:25" x14ac:dyDescent="0.2">
      <c r="C27" t="s">
        <v>26</v>
      </c>
      <c r="K27" t="s">
        <v>26</v>
      </c>
      <c r="L27">
        <v>-9136.3233999999993</v>
      </c>
      <c r="M27">
        <v>1538.46</v>
      </c>
      <c r="N27">
        <v>459.54</v>
      </c>
      <c r="O27">
        <f t="shared" si="11"/>
        <v>366.02339135000148</v>
      </c>
      <c r="P27">
        <f t="shared" si="12"/>
        <v>2.4711575000001176</v>
      </c>
      <c r="Q27">
        <f t="shared" si="13"/>
        <v>1998</v>
      </c>
      <c r="S27" t="s">
        <v>26</v>
      </c>
      <c r="W27">
        <f t="shared" si="14"/>
        <v>0</v>
      </c>
      <c r="X27">
        <f t="shared" si="15"/>
        <v>0</v>
      </c>
      <c r="Y27">
        <f t="shared" si="10"/>
        <v>0</v>
      </c>
    </row>
    <row r="28" spans="3:25" x14ac:dyDescent="0.2">
      <c r="C28" t="s">
        <v>27</v>
      </c>
      <c r="K28" t="s">
        <v>27</v>
      </c>
      <c r="L28">
        <v>-9137.0203000000001</v>
      </c>
      <c r="M28">
        <v>1539.21</v>
      </c>
      <c r="N28">
        <v>459.79</v>
      </c>
      <c r="O28">
        <f>L28-(M28*$E$3)-(N28*$J$3)</f>
        <v>370.13747822500045</v>
      </c>
      <c r="P28">
        <f>O28-O$23*(SUM(M28:N28)/SUM(M$23:N$23))</f>
        <v>6.4032862999990243</v>
      </c>
      <c r="Q28">
        <f t="shared" ref="Q28" si="16">SUM(M28:N28)</f>
        <v>1999</v>
      </c>
      <c r="S28" t="s">
        <v>27</v>
      </c>
      <c r="W28">
        <f>T28-(U28*$E$3)-(V28*$J$3)</f>
        <v>0</v>
      </c>
      <c r="X28">
        <f>W28-W$23*(SUM(U28:V28)/SUM(U$23:V$23))</f>
        <v>0</v>
      </c>
      <c r="Y28">
        <f t="shared" si="10"/>
        <v>0</v>
      </c>
    </row>
    <row r="30" spans="3:25" x14ac:dyDescent="0.2">
      <c r="C30" t="s">
        <v>10</v>
      </c>
      <c r="G30" t="s">
        <v>15</v>
      </c>
      <c r="H30" t="s">
        <v>18</v>
      </c>
      <c r="K30">
        <v>500</v>
      </c>
      <c r="O30" t="s">
        <v>15</v>
      </c>
      <c r="P30" t="s">
        <v>18</v>
      </c>
    </row>
    <row r="31" spans="3:25" x14ac:dyDescent="0.2">
      <c r="C31" t="s">
        <v>4</v>
      </c>
      <c r="D31">
        <v>-9118.82</v>
      </c>
      <c r="E31">
        <v>1540</v>
      </c>
      <c r="F31">
        <v>460</v>
      </c>
      <c r="G31">
        <f>D31-(E31*$E$4)-(F31*$J$4)</f>
        <v>361.65264999999999</v>
      </c>
      <c r="K31" t="s">
        <v>4</v>
      </c>
      <c r="L31">
        <v>-9118.9004000000004</v>
      </c>
      <c r="M31">
        <v>1540</v>
      </c>
      <c r="N31">
        <v>460</v>
      </c>
      <c r="O31">
        <f>L31-(M31*$E$4)-(N31*$J$4)</f>
        <v>361.57224999999926</v>
      </c>
      <c r="Q31">
        <f>SUM(M31:N31)</f>
        <v>2000</v>
      </c>
    </row>
    <row r="32" spans="3:25" x14ac:dyDescent="0.2">
      <c r="C32" t="s">
        <v>5</v>
      </c>
      <c r="D32">
        <v>-9122.9914000000008</v>
      </c>
      <c r="E32">
        <v>1540.56</v>
      </c>
      <c r="F32">
        <v>460.44</v>
      </c>
      <c r="G32">
        <f t="shared" ref="G32" si="17">D32-(E32*$E$4)-(F32*$J$4)</f>
        <v>362.79998959999875</v>
      </c>
      <c r="H32">
        <f>G32-G$31*(SUM(E32:F32)/SUM(E$31:F$31))</f>
        <v>0.96651327499876061</v>
      </c>
      <c r="K32" t="s">
        <v>5</v>
      </c>
      <c r="L32">
        <v>-9123.1389999999992</v>
      </c>
      <c r="M32">
        <v>1540.53</v>
      </c>
      <c r="N32">
        <v>460.47</v>
      </c>
      <c r="O32">
        <f t="shared" ref="O32" si="18">L32-(M32*$E$4)-(N32*$J$4)</f>
        <v>362.73503292500072</v>
      </c>
      <c r="P32">
        <f>O32-O$31*(SUM(M32:N32)/SUM(M$31:N$31))</f>
        <v>0.98199680000146827</v>
      </c>
      <c r="Q32">
        <f t="shared" ref="Q32:Q33" si="19">SUM(M32:N32)</f>
        <v>2001</v>
      </c>
    </row>
    <row r="33" spans="3:17" x14ac:dyDescent="0.2">
      <c r="C33" t="s">
        <v>6</v>
      </c>
      <c r="D33">
        <v>-9113.4488000000001</v>
      </c>
      <c r="E33">
        <v>1539.26</v>
      </c>
      <c r="F33">
        <v>459.74</v>
      </c>
      <c r="G33">
        <f>D33-(E33*$E$4)-(F33*$J$4)</f>
        <v>362.20097034999981</v>
      </c>
      <c r="H33">
        <f>G33-G$31*(SUM(E33:F33)/SUM(E$31:F$31))</f>
        <v>0.72914667499981078</v>
      </c>
      <c r="K33" t="s">
        <v>6</v>
      </c>
      <c r="L33">
        <v>-9113.3896999999997</v>
      </c>
      <c r="M33">
        <v>1539.24</v>
      </c>
      <c r="N33">
        <v>459.76</v>
      </c>
      <c r="O33">
        <f>L33-(M33*$E$4)-(N33*$J$4)</f>
        <v>362.31516590000047</v>
      </c>
      <c r="P33">
        <f>O33-O$31*(SUM(M33:N33)/SUM(M$31:N$31))</f>
        <v>0.92370202500120513</v>
      </c>
      <c r="Q33">
        <f t="shared" si="19"/>
        <v>1999</v>
      </c>
    </row>
    <row r="34" spans="3:17" x14ac:dyDescent="0.2">
      <c r="C34" t="s">
        <v>25</v>
      </c>
      <c r="K34" t="s">
        <v>25</v>
      </c>
      <c r="L34">
        <v>-9127.7391000000007</v>
      </c>
      <c r="M34">
        <v>1541.08</v>
      </c>
      <c r="N34">
        <v>460.92</v>
      </c>
      <c r="O34">
        <f t="shared" ref="O34:O35" si="20">L34-(M34*$E$4)-(N34*$J$4)</f>
        <v>363.48122029999831</v>
      </c>
      <c r="P34">
        <f t="shared" ref="P34:P36" si="21">O34-O$31*(SUM(M34:N34)/SUM(M$31:N$31))</f>
        <v>1.5473980499991171</v>
      </c>
      <c r="Q34">
        <f t="shared" ref="Q34:Q36" si="22">SUM(M34:N34)</f>
        <v>2002</v>
      </c>
    </row>
    <row r="35" spans="3:17" x14ac:dyDescent="0.2">
      <c r="C35" t="s">
        <v>26</v>
      </c>
      <c r="K35" t="s">
        <v>26</v>
      </c>
      <c r="L35">
        <v>-9107.9755999999998</v>
      </c>
      <c r="M35">
        <v>1538.48</v>
      </c>
      <c r="N35">
        <v>459.52</v>
      </c>
      <c r="O35">
        <f t="shared" si="20"/>
        <v>362.96148179999955</v>
      </c>
      <c r="P35">
        <f t="shared" si="21"/>
        <v>1.7508040500002835</v>
      </c>
      <c r="Q35">
        <f t="shared" si="22"/>
        <v>1998</v>
      </c>
    </row>
    <row r="36" spans="3:17" x14ac:dyDescent="0.2">
      <c r="C36" t="s">
        <v>27</v>
      </c>
      <c r="K36" t="s">
        <v>27</v>
      </c>
      <c r="L36">
        <v>-9108.3274000000001</v>
      </c>
      <c r="M36">
        <v>1539.21</v>
      </c>
      <c r="N36">
        <v>459.79</v>
      </c>
      <c r="O36">
        <f>L36-(M36*$E$4)-(N36*$J$4)</f>
        <v>367.46010922499954</v>
      </c>
      <c r="P36">
        <f t="shared" si="21"/>
        <v>6.0686453500002813</v>
      </c>
      <c r="Q36">
        <f t="shared" si="22"/>
        <v>1999</v>
      </c>
    </row>
    <row r="38" spans="3:17" x14ac:dyDescent="0.2">
      <c r="C38" t="s">
        <v>11</v>
      </c>
      <c r="G38" t="s">
        <v>15</v>
      </c>
      <c r="H38" t="s">
        <v>18</v>
      </c>
      <c r="K38">
        <v>600</v>
      </c>
      <c r="O38" t="s">
        <v>15</v>
      </c>
      <c r="P38" t="s">
        <v>18</v>
      </c>
    </row>
    <row r="39" spans="3:17" x14ac:dyDescent="0.2">
      <c r="C39" t="s">
        <v>4</v>
      </c>
      <c r="D39">
        <v>-9091.8143999999993</v>
      </c>
      <c r="E39">
        <v>1540</v>
      </c>
      <c r="F39">
        <v>460</v>
      </c>
      <c r="G39">
        <f>D39-(E39*$E$5)-(F39*$J$5)</f>
        <v>359.17575000000079</v>
      </c>
      <c r="K39" t="s">
        <v>4</v>
      </c>
      <c r="L39">
        <v>-9091.7499000000098</v>
      </c>
      <c r="M39">
        <v>1540</v>
      </c>
      <c r="N39">
        <v>460</v>
      </c>
      <c r="O39">
        <f>L39-(M39*$E$5)-(N39*$J$5)</f>
        <v>359.24024999999028</v>
      </c>
      <c r="Q39">
        <f>SUM(M39:N39)</f>
        <v>2000</v>
      </c>
    </row>
    <row r="40" spans="3:17" x14ac:dyDescent="0.2">
      <c r="C40" t="s">
        <v>5</v>
      </c>
      <c r="D40">
        <v>-9095.973</v>
      </c>
      <c r="E40">
        <v>1540.54</v>
      </c>
      <c r="F40">
        <v>460.46</v>
      </c>
      <c r="G40">
        <f t="shared" ref="G40:G41" si="23">D40-(E40*$E$5)-(F40*$J$5)</f>
        <v>360.37627264999992</v>
      </c>
      <c r="H40">
        <f>G40-G$39*(SUM(E40:F40)/SUM(E$39:F$39))</f>
        <v>1.020934774999148</v>
      </c>
      <c r="K40" t="s">
        <v>5</v>
      </c>
      <c r="L40">
        <v>-9095.8338000000003</v>
      </c>
      <c r="M40">
        <v>1540.52</v>
      </c>
      <c r="N40">
        <v>460.48</v>
      </c>
      <c r="O40">
        <f>L40-(M40*$E$5)-(N40*$J$5)</f>
        <v>360.57057070000019</v>
      </c>
      <c r="P40">
        <f>O40-O$39*(SUM(M40:N40)/SUM(M$39:N$39))</f>
        <v>1.1507005750099211</v>
      </c>
      <c r="Q40">
        <f t="shared" ref="Q40:Q41" si="24">SUM(M40:N40)</f>
        <v>2001</v>
      </c>
    </row>
    <row r="41" spans="3:17" x14ac:dyDescent="0.2">
      <c r="C41" t="s">
        <v>6</v>
      </c>
      <c r="D41">
        <v>-9085.6651999999995</v>
      </c>
      <c r="E41">
        <v>1539.2</v>
      </c>
      <c r="F41">
        <v>459.8</v>
      </c>
      <c r="G41">
        <f t="shared" si="23"/>
        <v>360.68210200000158</v>
      </c>
      <c r="H41">
        <f>G41-G$39*(SUM(E41:F41)/SUM(E$39:F$39))</f>
        <v>1.6859398750007699</v>
      </c>
      <c r="K41" t="s">
        <v>6</v>
      </c>
      <c r="L41">
        <v>-9085.8212999999996</v>
      </c>
      <c r="M41">
        <v>1539.26</v>
      </c>
      <c r="N41">
        <v>459.74</v>
      </c>
      <c r="O41">
        <f>L41-(M41*$E$5)-(N41*$J$5)</f>
        <v>360.36070785000038</v>
      </c>
      <c r="P41">
        <f>O41-O$39*(SUM(M41:N41)/SUM(M$39:N$39))</f>
        <v>1.3000779750100833</v>
      </c>
      <c r="Q41">
        <f t="shared" si="24"/>
        <v>1999</v>
      </c>
    </row>
    <row r="42" spans="3:17" x14ac:dyDescent="0.2">
      <c r="C42" t="s">
        <v>25</v>
      </c>
      <c r="K42" t="s">
        <v>25</v>
      </c>
      <c r="L42">
        <v>-9100.6545000000006</v>
      </c>
      <c r="M42">
        <v>1541.1</v>
      </c>
      <c r="N42">
        <v>460.9</v>
      </c>
      <c r="O42">
        <f t="shared" ref="O42:O43" si="25">L42-(M42*$E$5)-(N42*$J$5)</f>
        <v>360.99879724999982</v>
      </c>
      <c r="P42">
        <f t="shared" ref="P42:P44" si="26">O42-O$39*(SUM(M42:N42)/SUM(M$39:N$39))</f>
        <v>1.3993070000095713</v>
      </c>
      <c r="Q42">
        <f t="shared" ref="Q42:Q44" si="27">SUM(M42:N42)</f>
        <v>2002</v>
      </c>
    </row>
    <row r="43" spans="3:17" x14ac:dyDescent="0.2">
      <c r="C43" t="s">
        <v>26</v>
      </c>
      <c r="K43" t="s">
        <v>26</v>
      </c>
      <c r="L43">
        <v>-9080.1373999999996</v>
      </c>
      <c r="M43">
        <v>1538.5</v>
      </c>
      <c r="N43">
        <v>459.5</v>
      </c>
      <c r="O43">
        <f t="shared" si="25"/>
        <v>361.29156375000048</v>
      </c>
      <c r="P43">
        <f t="shared" si="26"/>
        <v>2.4105540000101655</v>
      </c>
      <c r="Q43">
        <f t="shared" si="27"/>
        <v>1998</v>
      </c>
    </row>
    <row r="44" spans="3:17" x14ac:dyDescent="0.2">
      <c r="C44" t="s">
        <v>27</v>
      </c>
      <c r="K44" t="s">
        <v>27</v>
      </c>
      <c r="L44">
        <v>-9080.8179</v>
      </c>
      <c r="M44">
        <v>1539.18</v>
      </c>
      <c r="N44">
        <v>459.82</v>
      </c>
      <c r="O44">
        <f>L44-(M44*$E$5)-(N44*$J$5)</f>
        <v>365.58450005000032</v>
      </c>
      <c r="P44">
        <f t="shared" si="26"/>
        <v>6.5238701750100176</v>
      </c>
      <c r="Q44">
        <f t="shared" si="27"/>
        <v>1999</v>
      </c>
    </row>
    <row r="46" spans="3:17" x14ac:dyDescent="0.2">
      <c r="C46" t="s">
        <v>12</v>
      </c>
      <c r="G46" t="s">
        <v>15</v>
      </c>
      <c r="H46" t="s">
        <v>18</v>
      </c>
      <c r="K46">
        <v>700</v>
      </c>
      <c r="O46" t="s">
        <v>15</v>
      </c>
      <c r="P46" t="s">
        <v>18</v>
      </c>
    </row>
    <row r="47" spans="3:17" x14ac:dyDescent="0.2">
      <c r="C47" t="s">
        <v>4</v>
      </c>
      <c r="D47">
        <v>-9064.4264000000003</v>
      </c>
      <c r="E47">
        <v>1540</v>
      </c>
      <c r="F47">
        <v>460</v>
      </c>
      <c r="G47">
        <f>D47-(E47*$E$6)-(F47*$J$6)</f>
        <v>357.86100999999917</v>
      </c>
      <c r="K47" t="s">
        <v>4</v>
      </c>
      <c r="L47">
        <v>-9064.2052999999996</v>
      </c>
      <c r="M47">
        <v>1540</v>
      </c>
      <c r="N47">
        <v>460</v>
      </c>
      <c r="O47">
        <f>L47-(M47*$E$6)-(N47*$J$6)</f>
        <v>358.08210999999983</v>
      </c>
      <c r="Q47">
        <f>SUM(M47:N47)</f>
        <v>2000</v>
      </c>
    </row>
    <row r="48" spans="3:17" x14ac:dyDescent="0.2">
      <c r="C48" t="s">
        <v>5</v>
      </c>
      <c r="D48">
        <v>-9069.0923999999995</v>
      </c>
      <c r="E48">
        <v>1540.52</v>
      </c>
      <c r="F48">
        <v>460.48</v>
      </c>
      <c r="G48">
        <f t="shared" ref="G48:G49" si="28">D48-(E48*$E$6)-(F48*$J$6)</f>
        <v>358.59469958000045</v>
      </c>
      <c r="H48">
        <f>G48-G$47*(SUM(E48:F48)/SUM(E$47:F$47))</f>
        <v>0.55475907500130006</v>
      </c>
      <c r="K48" t="s">
        <v>5</v>
      </c>
      <c r="L48">
        <v>-9068.9261999999999</v>
      </c>
      <c r="M48">
        <v>1540.48</v>
      </c>
      <c r="N48">
        <v>460.52</v>
      </c>
      <c r="O48">
        <f>L48-(M48*$E$6)-(N48*$J$6)</f>
        <v>358.87106691999952</v>
      </c>
      <c r="P48">
        <f>O48-O$47*(SUM(M48:N48)/SUM(M$47:N$47))</f>
        <v>0.60991586499972072</v>
      </c>
      <c r="Q48">
        <f t="shared" ref="Q48:Q49" si="29">SUM(M48:N48)</f>
        <v>2001</v>
      </c>
    </row>
    <row r="49" spans="3:17" x14ac:dyDescent="0.2">
      <c r="C49" t="s">
        <v>6</v>
      </c>
      <c r="D49">
        <v>-9058.4184000000005</v>
      </c>
      <c r="E49">
        <v>1539.18</v>
      </c>
      <c r="F49">
        <v>459.82</v>
      </c>
      <c r="G49">
        <f t="shared" si="28"/>
        <v>359.29557546999922</v>
      </c>
      <c r="H49">
        <f>G49-G$47*(SUM(E49:F49)/SUM(E$47:F$47))</f>
        <v>1.6134959750000348</v>
      </c>
      <c r="K49" t="s">
        <v>6</v>
      </c>
      <c r="L49">
        <v>-9058.7821000000004</v>
      </c>
      <c r="M49">
        <v>1539.19</v>
      </c>
      <c r="N49">
        <v>459.81</v>
      </c>
      <c r="O49">
        <f>L49-(M49*$E$6)-(N49*$J$6)</f>
        <v>358.90433363499915</v>
      </c>
      <c r="P49">
        <f>O49-O$47*(SUM(M49:N49)/SUM(M$47:N$47))</f>
        <v>1.0012646899992887</v>
      </c>
      <c r="Q49">
        <f t="shared" si="29"/>
        <v>1999</v>
      </c>
    </row>
    <row r="50" spans="3:17" x14ac:dyDescent="0.2">
      <c r="C50" t="s">
        <v>25</v>
      </c>
      <c r="K50" t="s">
        <v>25</v>
      </c>
      <c r="L50">
        <v>-9073.6445999999996</v>
      </c>
      <c r="M50">
        <v>1541.04</v>
      </c>
      <c r="N50">
        <v>460.96</v>
      </c>
      <c r="O50">
        <f t="shared" ref="O50:O52" si="30">L50-(M50*$E$6)-(N50*$J$6)</f>
        <v>359.44218915999909</v>
      </c>
      <c r="P50">
        <f t="shared" ref="P50:P52" si="31">O50-O$47*(SUM(M50:N50)/SUM(M$47:N$47))</f>
        <v>1.0019970499993178</v>
      </c>
      <c r="Q50">
        <f t="shared" ref="Q50:Q52" si="32">SUM(M50:N50)</f>
        <v>2002</v>
      </c>
    </row>
    <row r="51" spans="3:17" x14ac:dyDescent="0.2">
      <c r="C51" t="s">
        <v>26</v>
      </c>
      <c r="K51" t="s">
        <v>26</v>
      </c>
      <c r="L51">
        <v>-9053.2276999999995</v>
      </c>
      <c r="M51">
        <v>1538.44</v>
      </c>
      <c r="N51">
        <v>459.56</v>
      </c>
      <c r="O51">
        <f t="shared" si="30"/>
        <v>359.69250625999985</v>
      </c>
      <c r="P51">
        <f t="shared" si="31"/>
        <v>1.9684783700000139</v>
      </c>
      <c r="Q51">
        <f t="shared" si="32"/>
        <v>1998</v>
      </c>
    </row>
    <row r="52" spans="3:17" x14ac:dyDescent="0.2">
      <c r="C52" t="s">
        <v>27</v>
      </c>
      <c r="K52" t="s">
        <v>27</v>
      </c>
      <c r="L52">
        <v>-9052.9771000000001</v>
      </c>
      <c r="M52">
        <v>1539.22</v>
      </c>
      <c r="N52">
        <v>459.78</v>
      </c>
      <c r="O52">
        <f t="shared" si="30"/>
        <v>364.62670812999977</v>
      </c>
      <c r="P52">
        <f t="shared" si="31"/>
        <v>6.7236391849999109</v>
      </c>
      <c r="Q52">
        <f t="shared" si="32"/>
        <v>1999</v>
      </c>
    </row>
    <row r="54" spans="3:17" x14ac:dyDescent="0.2">
      <c r="K54">
        <v>800</v>
      </c>
      <c r="O54" t="s">
        <v>15</v>
      </c>
      <c r="P54" t="s">
        <v>18</v>
      </c>
    </row>
    <row r="55" spans="3:17" x14ac:dyDescent="0.2">
      <c r="K55" t="s">
        <v>4</v>
      </c>
      <c r="L55">
        <v>-9037.64</v>
      </c>
      <c r="M55">
        <v>1540</v>
      </c>
      <c r="N55">
        <v>460</v>
      </c>
      <c r="O55">
        <f>L55-(M55*$E$7)-(N55*$J$7)</f>
        <v>355.71392000000105</v>
      </c>
      <c r="Q55">
        <f>SUM(M55:N55)</f>
        <v>2000</v>
      </c>
    </row>
    <row r="56" spans="3:17" x14ac:dyDescent="0.2">
      <c r="K56" t="s">
        <v>5</v>
      </c>
      <c r="L56">
        <v>-9041.5457999999999</v>
      </c>
      <c r="M56">
        <v>1540.45</v>
      </c>
      <c r="N56">
        <v>460.55</v>
      </c>
      <c r="O56">
        <f t="shared" ref="O56:O60" si="33">L56-(M56*$E$7)-(N56*$J$7)</f>
        <v>357.38574160000053</v>
      </c>
      <c r="P56">
        <f>O56-O$55*(SUM(M56:N56)/SUM(M$55:N$55))</f>
        <v>1.4939646399994899</v>
      </c>
      <c r="Q56">
        <f t="shared" ref="Q56:Q60" si="34">SUM(M56:N56)</f>
        <v>2001</v>
      </c>
    </row>
    <row r="57" spans="3:17" x14ac:dyDescent="0.2">
      <c r="K57" t="s">
        <v>6</v>
      </c>
      <c r="L57">
        <v>-9031.6776000000009</v>
      </c>
      <c r="M57">
        <v>1539.17</v>
      </c>
      <c r="N57">
        <v>459.83</v>
      </c>
      <c r="O57">
        <f t="shared" si="33"/>
        <v>357.1448201599992</v>
      </c>
      <c r="P57">
        <f t="shared" ref="P57:P60" si="35">O57-O$55*(SUM(M57:N57)/SUM(M$55:N$55))</f>
        <v>1.6087571199981312</v>
      </c>
      <c r="Q57">
        <f t="shared" si="34"/>
        <v>1999</v>
      </c>
    </row>
    <row r="58" spans="3:17" x14ac:dyDescent="0.2">
      <c r="K58" t="s">
        <v>25</v>
      </c>
      <c r="L58">
        <v>-9046.0169999999998</v>
      </c>
      <c r="M58">
        <v>1540.86</v>
      </c>
      <c r="N58">
        <v>461.14</v>
      </c>
      <c r="O58">
        <f t="shared" si="33"/>
        <v>358.60228127999926</v>
      </c>
      <c r="P58">
        <f t="shared" si="35"/>
        <v>2.5326473599982364</v>
      </c>
      <c r="Q58">
        <f t="shared" si="34"/>
        <v>2002</v>
      </c>
    </row>
    <row r="59" spans="3:17" x14ac:dyDescent="0.2">
      <c r="K59" t="s">
        <v>26</v>
      </c>
      <c r="L59">
        <v>-9025.9552000000003</v>
      </c>
      <c r="M59">
        <v>1538.48</v>
      </c>
      <c r="N59">
        <v>459.52</v>
      </c>
      <c r="O59">
        <f t="shared" si="33"/>
        <v>357.95030703999964</v>
      </c>
      <c r="P59">
        <f t="shared" si="35"/>
        <v>2.5921009599986178</v>
      </c>
      <c r="Q59">
        <f t="shared" si="34"/>
        <v>1998</v>
      </c>
    </row>
    <row r="60" spans="3:17" x14ac:dyDescent="0.2">
      <c r="K60" t="s">
        <v>27</v>
      </c>
      <c r="L60">
        <v>-9025.9042000000009</v>
      </c>
      <c r="M60">
        <v>1539.34</v>
      </c>
      <c r="N60">
        <v>459.66</v>
      </c>
      <c r="O60">
        <f t="shared" si="33"/>
        <v>362.45021831999929</v>
      </c>
      <c r="P60">
        <f t="shared" si="35"/>
        <v>6.9141552799982264</v>
      </c>
      <c r="Q60">
        <f t="shared" si="34"/>
        <v>1999</v>
      </c>
    </row>
    <row r="62" spans="3:17" x14ac:dyDescent="0.2">
      <c r="K62">
        <v>900</v>
      </c>
      <c r="O62" t="s">
        <v>15</v>
      </c>
      <c r="P62" t="s">
        <v>18</v>
      </c>
    </row>
    <row r="63" spans="3:17" x14ac:dyDescent="0.2">
      <c r="D63" s="4"/>
      <c r="K63" t="s">
        <v>4</v>
      </c>
      <c r="L63">
        <v>-9009.9483</v>
      </c>
      <c r="M63">
        <v>1540</v>
      </c>
      <c r="N63">
        <v>460</v>
      </c>
      <c r="O63">
        <f>L63-(M63*$E$8)-(N63*$J$8)</f>
        <v>353.63261000000102</v>
      </c>
      <c r="Q63">
        <f>SUM(M63:N63)</f>
        <v>2000</v>
      </c>
    </row>
    <row r="64" spans="3:17" x14ac:dyDescent="0.2">
      <c r="K64" t="s">
        <v>5</v>
      </c>
      <c r="L64">
        <v>-9014.4585999999999</v>
      </c>
      <c r="M64">
        <v>1540.5</v>
      </c>
      <c r="N64">
        <v>460.5</v>
      </c>
      <c r="O64">
        <f t="shared" ref="O64:O68" si="36">L64-(M64*$E$8)-(N64*$J$8)</f>
        <v>354.54711575000101</v>
      </c>
      <c r="P64">
        <f>O64-O$63*(SUM(M64:N64)/SUM(M$63:N$63))</f>
        <v>0.73768944500000089</v>
      </c>
      <c r="Q64">
        <f t="shared" ref="Q64:Q68" si="37">SUM(M64:N64)</f>
        <v>2001</v>
      </c>
    </row>
    <row r="65" spans="11:17" x14ac:dyDescent="0.2">
      <c r="K65" t="s">
        <v>6</v>
      </c>
      <c r="L65">
        <v>-9004.3230000000003</v>
      </c>
      <c r="M65">
        <v>1539.25</v>
      </c>
      <c r="N65">
        <v>459.75</v>
      </c>
      <c r="O65">
        <f t="shared" si="36"/>
        <v>354.52108137499999</v>
      </c>
      <c r="P65">
        <f t="shared" ref="P65:P68" si="38">O65-O$63*(SUM(M65:N65)/SUM(M$63:N$63))</f>
        <v>1.0652876799989599</v>
      </c>
      <c r="Q65">
        <f t="shared" si="37"/>
        <v>1999</v>
      </c>
    </row>
    <row r="66" spans="11:17" x14ac:dyDescent="0.2">
      <c r="K66" t="s">
        <v>25</v>
      </c>
      <c r="L66">
        <v>-9019.2860000000001</v>
      </c>
      <c r="M66">
        <v>1540.9</v>
      </c>
      <c r="N66">
        <v>461.1</v>
      </c>
      <c r="O66">
        <f t="shared" si="36"/>
        <v>355.41971235000165</v>
      </c>
      <c r="P66">
        <f t="shared" si="38"/>
        <v>1.4334697400006462</v>
      </c>
      <c r="Q66">
        <f t="shared" si="37"/>
        <v>2002</v>
      </c>
    </row>
    <row r="67" spans="11:17" x14ac:dyDescent="0.2">
      <c r="K67" t="s">
        <v>26</v>
      </c>
      <c r="L67">
        <v>-8998.6093999999994</v>
      </c>
      <c r="M67">
        <v>1538.47</v>
      </c>
      <c r="N67">
        <v>459.53</v>
      </c>
      <c r="O67">
        <f t="shared" si="36"/>
        <v>355.5804100050018</v>
      </c>
      <c r="P67">
        <f t="shared" si="38"/>
        <v>2.3014326150007491</v>
      </c>
      <c r="Q67">
        <f t="shared" si="37"/>
        <v>1998</v>
      </c>
    </row>
    <row r="68" spans="11:17" x14ac:dyDescent="0.2">
      <c r="K68" t="s">
        <v>27</v>
      </c>
      <c r="L68">
        <v>-8999.1185000000005</v>
      </c>
      <c r="M68">
        <v>1539.26</v>
      </c>
      <c r="N68">
        <v>459.74</v>
      </c>
      <c r="O68">
        <f t="shared" si="36"/>
        <v>359.69806229000005</v>
      </c>
      <c r="P68">
        <f t="shared" si="38"/>
        <v>6.2422685949990182</v>
      </c>
      <c r="Q68">
        <f t="shared" si="37"/>
        <v>1999</v>
      </c>
    </row>
    <row r="70" spans="11:17" x14ac:dyDescent="0.2">
      <c r="K70">
        <v>1000</v>
      </c>
      <c r="O70" t="s">
        <v>15</v>
      </c>
      <c r="P70" t="s">
        <v>18</v>
      </c>
    </row>
    <row r="71" spans="11:17" x14ac:dyDescent="0.2">
      <c r="K71" t="s">
        <v>4</v>
      </c>
      <c r="L71">
        <v>-8982.7494000000006</v>
      </c>
      <c r="M71">
        <v>1540</v>
      </c>
      <c r="N71">
        <v>460</v>
      </c>
      <c r="O71">
        <f>L71-(M71*$E$9)-(N71*$J$9)</f>
        <v>350.21204999999964</v>
      </c>
      <c r="Q71">
        <f>SUM(M71:N71)</f>
        <v>2000</v>
      </c>
    </row>
    <row r="72" spans="11:17" x14ac:dyDescent="0.2">
      <c r="K72" t="s">
        <v>5</v>
      </c>
      <c r="L72">
        <v>-8986.8682000000008</v>
      </c>
      <c r="M72">
        <v>1540.56</v>
      </c>
      <c r="N72">
        <v>460.44</v>
      </c>
      <c r="O72">
        <f t="shared" ref="O72:O76" si="39">L72-(M72*$E$9)-(N72*$J$9)</f>
        <v>351.33745279999857</v>
      </c>
      <c r="P72">
        <f>O72-O$71*(SUM(M72:N72)/SUM(M$71:N$71))</f>
        <v>0.9502967749989466</v>
      </c>
      <c r="Q72">
        <f t="shared" ref="Q72:Q76" si="40">SUM(M72:N72)</f>
        <v>2001</v>
      </c>
    </row>
    <row r="73" spans="11:17" x14ac:dyDescent="0.2">
      <c r="K73" t="s">
        <v>6</v>
      </c>
      <c r="L73">
        <v>-8976.6514999999999</v>
      </c>
      <c r="M73">
        <v>1539.19</v>
      </c>
      <c r="N73">
        <v>459.81</v>
      </c>
      <c r="O73">
        <f t="shared" si="39"/>
        <v>351.75351157500063</v>
      </c>
      <c r="P73">
        <f t="shared" ref="P73:P76" si="41">O73-O$71*(SUM(M73:N73)/SUM(M$71:N$71))</f>
        <v>1.7165676000009853</v>
      </c>
      <c r="Q73">
        <f t="shared" si="40"/>
        <v>1999</v>
      </c>
    </row>
    <row r="74" spans="11:17" x14ac:dyDescent="0.2">
      <c r="K74" t="s">
        <v>25</v>
      </c>
      <c r="L74">
        <v>-8991.8755000000001</v>
      </c>
      <c r="M74">
        <v>1540.93</v>
      </c>
      <c r="N74">
        <v>461.07</v>
      </c>
      <c r="O74">
        <f t="shared" si="39"/>
        <v>352.09705652499997</v>
      </c>
      <c r="P74">
        <f t="shared" si="41"/>
        <v>1.5347944750003535</v>
      </c>
      <c r="Q74">
        <f t="shared" si="40"/>
        <v>2002</v>
      </c>
    </row>
    <row r="75" spans="11:17" x14ac:dyDescent="0.2">
      <c r="K75" t="s">
        <v>26</v>
      </c>
      <c r="L75">
        <v>-8970.3999000000003</v>
      </c>
      <c r="M75">
        <v>1538.58</v>
      </c>
      <c r="N75">
        <v>459.42</v>
      </c>
      <c r="O75">
        <f t="shared" si="39"/>
        <v>352.89846164999926</v>
      </c>
      <c r="P75">
        <f t="shared" si="41"/>
        <v>3.036623699999609</v>
      </c>
      <c r="Q75">
        <f t="shared" si="40"/>
        <v>1998</v>
      </c>
    </row>
    <row r="76" spans="11:17" x14ac:dyDescent="0.2">
      <c r="K76" t="s">
        <v>27</v>
      </c>
      <c r="L76">
        <v>-8971.1887000000006</v>
      </c>
      <c r="M76">
        <v>1539.25</v>
      </c>
      <c r="N76">
        <v>459.75</v>
      </c>
      <c r="O76">
        <f t="shared" si="39"/>
        <v>357.05124812499889</v>
      </c>
      <c r="P76">
        <f t="shared" si="41"/>
        <v>7.0143041499992478</v>
      </c>
      <c r="Q76">
        <f t="shared" si="40"/>
        <v>1999</v>
      </c>
    </row>
    <row r="78" spans="11:17" x14ac:dyDescent="0.2">
      <c r="K78">
        <v>1100</v>
      </c>
      <c r="O78" t="s">
        <v>15</v>
      </c>
      <c r="P78" t="s">
        <v>18</v>
      </c>
    </row>
    <row r="79" spans="11:17" x14ac:dyDescent="0.2">
      <c r="K79" t="s">
        <v>4</v>
      </c>
      <c r="L79">
        <v>-8954.3788999999997</v>
      </c>
      <c r="M79">
        <v>1540</v>
      </c>
      <c r="N79">
        <v>460</v>
      </c>
      <c r="O79">
        <f>L79-(M79*$E$10)-(N79*$J$10)</f>
        <v>347.30161999999973</v>
      </c>
      <c r="Q79">
        <f>SUM(M79:N79)</f>
        <v>2000</v>
      </c>
    </row>
    <row r="80" spans="11:17" x14ac:dyDescent="0.2">
      <c r="K80" t="s">
        <v>5</v>
      </c>
      <c r="O80">
        <f t="shared" ref="O80:O84" si="42">L80-(M80*$E$10)-(N80*$J$10)</f>
        <v>0</v>
      </c>
      <c r="P80">
        <f>O80-O$79*(SUM(M80:N80)/SUM(M$79:N$79))</f>
        <v>0</v>
      </c>
      <c r="Q80">
        <f t="shared" ref="Q80:Q84" si="43">SUM(M80:N80)</f>
        <v>0</v>
      </c>
    </row>
    <row r="81" spans="4:17" x14ac:dyDescent="0.2">
      <c r="K81" t="s">
        <v>6</v>
      </c>
      <c r="O81">
        <f t="shared" si="42"/>
        <v>0</v>
      </c>
      <c r="P81">
        <f t="shared" ref="P81:P84" si="44">O81-O$79*(SUM(M81:N81)/SUM(M$79:N$79))</f>
        <v>0</v>
      </c>
      <c r="Q81">
        <f t="shared" si="43"/>
        <v>0</v>
      </c>
    </row>
    <row r="82" spans="4:17" x14ac:dyDescent="0.2">
      <c r="E82" t="s">
        <v>20</v>
      </c>
      <c r="F82" t="s">
        <v>21</v>
      </c>
      <c r="K82" t="s">
        <v>25</v>
      </c>
      <c r="L82">
        <v>-8963.1564999999991</v>
      </c>
      <c r="M82">
        <v>1541.12</v>
      </c>
      <c r="N82">
        <v>460.88</v>
      </c>
      <c r="O82">
        <f t="shared" si="42"/>
        <v>348.98076855999989</v>
      </c>
      <c r="P82">
        <f t="shared" si="44"/>
        <v>1.3318469400002186</v>
      </c>
      <c r="Q82">
        <f t="shared" si="43"/>
        <v>2002</v>
      </c>
    </row>
    <row r="83" spans="4:17" x14ac:dyDescent="0.2">
      <c r="D83">
        <v>300</v>
      </c>
      <c r="E83">
        <v>1.7027193349996423</v>
      </c>
      <c r="F83">
        <v>0.85804289500026698</v>
      </c>
      <c r="H83" s="1"/>
      <c r="K83" t="s">
        <v>26</v>
      </c>
      <c r="O83">
        <f t="shared" si="42"/>
        <v>0</v>
      </c>
      <c r="P83">
        <f t="shared" si="44"/>
        <v>0</v>
      </c>
      <c r="Q83">
        <f t="shared" si="43"/>
        <v>0</v>
      </c>
    </row>
    <row r="84" spans="4:17" x14ac:dyDescent="0.2">
      <c r="D84">
        <v>400</v>
      </c>
      <c r="E84">
        <v>0.98189667500116684</v>
      </c>
      <c r="F84">
        <v>1.6367637249987865</v>
      </c>
      <c r="K84" t="s">
        <v>27</v>
      </c>
      <c r="L84">
        <v>-8943.2070999999996</v>
      </c>
      <c r="M84">
        <v>1539.19</v>
      </c>
      <c r="N84">
        <v>459.81</v>
      </c>
      <c r="O84">
        <f t="shared" si="42"/>
        <v>353.93258621999985</v>
      </c>
      <c r="P84">
        <f t="shared" si="44"/>
        <v>6.8046170300000881</v>
      </c>
      <c r="Q84">
        <f t="shared" si="43"/>
        <v>1999</v>
      </c>
    </row>
    <row r="85" spans="4:17" x14ac:dyDescent="0.2">
      <c r="D85">
        <v>500</v>
      </c>
      <c r="E85">
        <v>0.96651327499876061</v>
      </c>
      <c r="F85">
        <v>0.72914667499981078</v>
      </c>
    </row>
    <row r="86" spans="4:17" x14ac:dyDescent="0.2">
      <c r="D86">
        <v>600</v>
      </c>
      <c r="E86">
        <v>1.020934774999148</v>
      </c>
      <c r="F86">
        <v>1.6859398750007699</v>
      </c>
      <c r="K86">
        <v>1200</v>
      </c>
      <c r="O86" t="s">
        <v>15</v>
      </c>
      <c r="P86" t="s">
        <v>18</v>
      </c>
    </row>
    <row r="87" spans="4:17" x14ac:dyDescent="0.2">
      <c r="D87">
        <v>700</v>
      </c>
      <c r="E87">
        <v>0.55475907500130006</v>
      </c>
      <c r="F87">
        <v>1.6134959750000348</v>
      </c>
      <c r="K87" t="s">
        <v>4</v>
      </c>
      <c r="L87">
        <v>-8926.2279999999992</v>
      </c>
      <c r="M87">
        <v>1540</v>
      </c>
      <c r="N87">
        <v>460</v>
      </c>
      <c r="O87">
        <f>L87-(M87*$E$11)-(N87*$J$11)</f>
        <v>343.14359500000046</v>
      </c>
      <c r="Q87">
        <f>SUM(M87:N87)</f>
        <v>2000</v>
      </c>
    </row>
    <row r="88" spans="4:17" x14ac:dyDescent="0.2">
      <c r="K88" t="s">
        <v>5</v>
      </c>
      <c r="L88">
        <v>-8930.3279000000002</v>
      </c>
      <c r="M88">
        <v>1540.56</v>
      </c>
      <c r="N88">
        <v>460.44</v>
      </c>
      <c r="O88">
        <f t="shared" ref="O88:O92" si="45">L88-(M88*$E$11)-(N88*$J$11)</f>
        <v>344.25579432999848</v>
      </c>
      <c r="P88">
        <f>O88-O$87*(SUM(M88:N88)/SUM(M$87:N$87))</f>
        <v>0.9406275324980129</v>
      </c>
      <c r="Q88">
        <f t="shared" ref="Q88:Q92" si="46">SUM(M88:N88)</f>
        <v>2001</v>
      </c>
    </row>
    <row r="89" spans="4:17" x14ac:dyDescent="0.2">
      <c r="K89" t="s">
        <v>6</v>
      </c>
      <c r="O89">
        <f t="shared" si="45"/>
        <v>0</v>
      </c>
      <c r="P89">
        <f t="shared" ref="P89:P92" si="47">O89-O$87*(SUM(M89:N89)/SUM(M$87:N$87))</f>
        <v>0</v>
      </c>
      <c r="Q89">
        <f t="shared" si="46"/>
        <v>0</v>
      </c>
    </row>
    <row r="90" spans="4:17" x14ac:dyDescent="0.2">
      <c r="K90" t="s">
        <v>25</v>
      </c>
      <c r="L90">
        <v>-8935.2544999999991</v>
      </c>
      <c r="M90">
        <v>1540.96</v>
      </c>
      <c r="N90">
        <v>461.04</v>
      </c>
      <c r="O90">
        <f t="shared" si="45"/>
        <v>344.98122778000015</v>
      </c>
      <c r="P90">
        <f t="shared" si="47"/>
        <v>1.4944891849997362</v>
      </c>
      <c r="Q90">
        <f t="shared" si="46"/>
        <v>2002</v>
      </c>
    </row>
    <row r="91" spans="4:17" x14ac:dyDescent="0.2">
      <c r="K91" t="s">
        <v>26</v>
      </c>
      <c r="L91">
        <v>-8914.2075999999997</v>
      </c>
      <c r="M91">
        <v>1538.48</v>
      </c>
      <c r="N91">
        <v>459.52</v>
      </c>
      <c r="O91">
        <f t="shared" si="45"/>
        <v>345.83963163999988</v>
      </c>
      <c r="P91">
        <f t="shared" si="47"/>
        <v>3.039180234999435</v>
      </c>
      <c r="Q91">
        <f t="shared" si="46"/>
        <v>1998</v>
      </c>
    </row>
    <row r="92" spans="4:17" x14ac:dyDescent="0.2">
      <c r="K92" t="s">
        <v>27</v>
      </c>
      <c r="O92">
        <f t="shared" si="45"/>
        <v>0</v>
      </c>
      <c r="P92">
        <f t="shared" si="47"/>
        <v>0</v>
      </c>
      <c r="Q92">
        <f t="shared" si="46"/>
        <v>0</v>
      </c>
    </row>
    <row r="96" spans="4:17" x14ac:dyDescent="0.2">
      <c r="L96" t="s">
        <v>23</v>
      </c>
      <c r="N96" t="s">
        <v>24</v>
      </c>
      <c r="P96" t="s">
        <v>19</v>
      </c>
    </row>
    <row r="97" spans="12:18" x14ac:dyDescent="0.2">
      <c r="L97">
        <v>300</v>
      </c>
      <c r="M97">
        <v>1.4627753499993332</v>
      </c>
      <c r="P97">
        <v>300</v>
      </c>
      <c r="Q97">
        <v>1.1072181149990001</v>
      </c>
    </row>
    <row r="98" spans="12:18" x14ac:dyDescent="0.2">
      <c r="L98">
        <v>400</v>
      </c>
      <c r="M98">
        <v>1.1869755249979903</v>
      </c>
      <c r="P98">
        <v>400</v>
      </c>
      <c r="Q98">
        <v>1.5276424249993283</v>
      </c>
    </row>
    <row r="99" spans="12:18" x14ac:dyDescent="0.2">
      <c r="L99">
        <v>500</v>
      </c>
      <c r="M99">
        <v>0.98199680000146827</v>
      </c>
      <c r="P99">
        <v>500</v>
      </c>
      <c r="Q99">
        <v>0.92370202500120513</v>
      </c>
    </row>
    <row r="100" spans="12:18" x14ac:dyDescent="0.2">
      <c r="L100">
        <v>600</v>
      </c>
      <c r="M100">
        <v>1.1507005750099211</v>
      </c>
      <c r="P100">
        <v>600</v>
      </c>
      <c r="Q100">
        <v>1.3000779750100833</v>
      </c>
    </row>
    <row r="101" spans="12:18" x14ac:dyDescent="0.2">
      <c r="L101">
        <v>700</v>
      </c>
      <c r="M101">
        <v>0.60991586499972072</v>
      </c>
      <c r="N101">
        <v>0.45</v>
      </c>
      <c r="P101">
        <v>700</v>
      </c>
      <c r="Q101">
        <v>1.0012646899992887</v>
      </c>
      <c r="R101">
        <v>0.4</v>
      </c>
    </row>
    <row r="102" spans="12:18" x14ac:dyDescent="0.2">
      <c r="L102">
        <v>800</v>
      </c>
      <c r="M102">
        <v>1.4939646399994899</v>
      </c>
      <c r="P102">
        <v>800</v>
      </c>
      <c r="Q102">
        <v>1.6087571199981312</v>
      </c>
    </row>
    <row r="103" spans="12:18" x14ac:dyDescent="0.2">
      <c r="L103">
        <v>900</v>
      </c>
      <c r="M103">
        <v>0.73768944500000089</v>
      </c>
      <c r="P103">
        <v>900</v>
      </c>
      <c r="Q103">
        <v>1.0652876799989599</v>
      </c>
    </row>
    <row r="104" spans="12:18" x14ac:dyDescent="0.2">
      <c r="L104">
        <v>1000</v>
      </c>
      <c r="M104">
        <v>0.9502967749989466</v>
      </c>
      <c r="P104">
        <v>1000</v>
      </c>
      <c r="Q104">
        <v>1.7165676000009853</v>
      </c>
    </row>
    <row r="105" spans="12:18" x14ac:dyDescent="0.2">
      <c r="L105" t="s">
        <v>39</v>
      </c>
      <c r="M105">
        <f>AVERAGE(M98:M104)</f>
        <v>1.015934232143934</v>
      </c>
      <c r="P105" t="s">
        <v>39</v>
      </c>
      <c r="Q105">
        <f>AVERAGE(Q98:Q104)</f>
        <v>1.3061856450011402</v>
      </c>
    </row>
    <row r="106" spans="12:18" x14ac:dyDescent="0.2">
      <c r="L106" t="s">
        <v>29</v>
      </c>
      <c r="N106" t="s">
        <v>24</v>
      </c>
      <c r="P106" t="s">
        <v>28</v>
      </c>
    </row>
    <row r="107" spans="12:18" x14ac:dyDescent="0.2">
      <c r="L107">
        <v>300</v>
      </c>
      <c r="M107">
        <v>2.367963049999787</v>
      </c>
      <c r="P107">
        <v>300</v>
      </c>
      <c r="Q107">
        <v>2.4399236400006998</v>
      </c>
    </row>
    <row r="108" spans="12:18" x14ac:dyDescent="0.2">
      <c r="L108">
        <v>400</v>
      </c>
      <c r="M108">
        <v>2.2370251249986381</v>
      </c>
      <c r="P108">
        <v>400</v>
      </c>
      <c r="Q108">
        <v>2.4711575000001176</v>
      </c>
    </row>
    <row r="109" spans="12:18" x14ac:dyDescent="0.2">
      <c r="L109">
        <v>500</v>
      </c>
      <c r="M109">
        <v>1.5473980499991171</v>
      </c>
      <c r="P109">
        <v>500</v>
      </c>
      <c r="Q109">
        <v>1.7508040500002835</v>
      </c>
    </row>
    <row r="110" spans="12:18" x14ac:dyDescent="0.2">
      <c r="L110">
        <v>600</v>
      </c>
      <c r="M110">
        <v>1.3993070000095713</v>
      </c>
      <c r="P110">
        <v>600</v>
      </c>
      <c r="Q110">
        <v>2.4105540000101655</v>
      </c>
    </row>
    <row r="111" spans="12:18" x14ac:dyDescent="0.2">
      <c r="L111">
        <v>700</v>
      </c>
      <c r="M111">
        <v>1.0019970499993178</v>
      </c>
      <c r="N111">
        <v>0.45</v>
      </c>
      <c r="P111">
        <v>700</v>
      </c>
      <c r="Q111">
        <v>1.9684783700000139</v>
      </c>
      <c r="R111">
        <v>0.4</v>
      </c>
    </row>
    <row r="112" spans="12:18" x14ac:dyDescent="0.2">
      <c r="L112">
        <v>800</v>
      </c>
      <c r="M112">
        <v>2.5326473599982364</v>
      </c>
      <c r="P112">
        <v>800</v>
      </c>
      <c r="Q112">
        <v>2.5921009599986178</v>
      </c>
    </row>
    <row r="113" spans="12:17" x14ac:dyDescent="0.2">
      <c r="L113">
        <v>900</v>
      </c>
      <c r="M113">
        <v>1.4334697400006462</v>
      </c>
      <c r="P113">
        <v>900</v>
      </c>
      <c r="Q113">
        <v>2.3014326150007491</v>
      </c>
    </row>
    <row r="114" spans="12:17" x14ac:dyDescent="0.2">
      <c r="L114">
        <v>1000</v>
      </c>
      <c r="M114">
        <v>1.5347944750003535</v>
      </c>
      <c r="P114">
        <v>1000</v>
      </c>
      <c r="Q114">
        <v>3.036623699999609</v>
      </c>
    </row>
    <row r="115" spans="12:17" x14ac:dyDescent="0.2">
      <c r="L115" t="s">
        <v>39</v>
      </c>
      <c r="M115">
        <f>AVERAGE(M108:M114)</f>
        <v>1.6695198285722685</v>
      </c>
      <c r="P115" t="s">
        <v>39</v>
      </c>
      <c r="Q115">
        <f>AVERAGE(Q108:Q114)</f>
        <v>2.361593027858508</v>
      </c>
    </row>
    <row r="116" spans="12:17" x14ac:dyDescent="0.2">
      <c r="L116" t="s">
        <v>30</v>
      </c>
      <c r="N116" t="s">
        <v>24</v>
      </c>
    </row>
    <row r="117" spans="12:17" x14ac:dyDescent="0.2">
      <c r="L117">
        <v>300</v>
      </c>
      <c r="M117">
        <v>6.2254805850003549</v>
      </c>
    </row>
    <row r="118" spans="12:17" x14ac:dyDescent="0.2">
      <c r="L118">
        <v>400</v>
      </c>
      <c r="M118">
        <v>6.4032862999990243</v>
      </c>
    </row>
    <row r="119" spans="12:17" x14ac:dyDescent="0.2">
      <c r="L119">
        <v>500</v>
      </c>
      <c r="M119">
        <v>6.0686453500002813</v>
      </c>
    </row>
    <row r="120" spans="12:17" x14ac:dyDescent="0.2">
      <c r="L120">
        <v>600</v>
      </c>
      <c r="M120">
        <v>6.5238701750100176</v>
      </c>
    </row>
    <row r="121" spans="12:17" x14ac:dyDescent="0.2">
      <c r="L121">
        <v>700</v>
      </c>
      <c r="M121">
        <v>6.7236391849999109</v>
      </c>
      <c r="N121">
        <v>0.45</v>
      </c>
    </row>
    <row r="122" spans="12:17" x14ac:dyDescent="0.2">
      <c r="L122">
        <v>800</v>
      </c>
      <c r="M122">
        <v>6.9141552799982264</v>
      </c>
    </row>
    <row r="123" spans="12:17" x14ac:dyDescent="0.2">
      <c r="L123">
        <v>900</v>
      </c>
      <c r="M123">
        <v>6.2422685949990182</v>
      </c>
    </row>
    <row r="124" spans="12:17" x14ac:dyDescent="0.2">
      <c r="L124">
        <v>1000</v>
      </c>
      <c r="M124">
        <v>7.0143041499992478</v>
      </c>
    </row>
    <row r="125" spans="12:17" x14ac:dyDescent="0.2">
      <c r="L125" t="s">
        <v>39</v>
      </c>
      <c r="M125">
        <f>AVERAGE(M118:M124)</f>
        <v>6.5557384335722464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convergence</vt:lpstr>
      <vt:lpstr>500 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2020-03-05T17:25:34Z</dcterms:created>
  <dcterms:modified xsi:type="dcterms:W3CDTF">2020-04-07T18:08:23Z</dcterms:modified>
</cp:coreProperties>
</file>