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31700" yWindow="4400" windowWidth="1792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2" i="1" l="1"/>
  <c r="B32" i="1"/>
  <c r="C31" i="1"/>
  <c r="B31" i="1"/>
  <c r="C29" i="1"/>
  <c r="B29" i="1"/>
  <c r="C24" i="1"/>
  <c r="B24" i="1"/>
  <c r="B23" i="1"/>
  <c r="C23" i="1"/>
  <c r="C22" i="1"/>
  <c r="B22" i="1"/>
  <c r="C21" i="1"/>
  <c r="B21" i="1"/>
  <c r="C10" i="1"/>
  <c r="B10" i="1"/>
  <c r="C9" i="1"/>
  <c r="B9" i="1"/>
  <c r="C18" i="1"/>
  <c r="B18" i="1"/>
  <c r="C17" i="1"/>
  <c r="B17" i="1"/>
  <c r="C16" i="1"/>
  <c r="B16" i="1"/>
  <c r="C14" i="1"/>
  <c r="B14" i="1"/>
  <c r="C13" i="1"/>
  <c r="B13" i="1"/>
  <c r="C12" i="1"/>
  <c r="B12" i="1"/>
  <c r="C8" i="1"/>
  <c r="B8" i="1"/>
</calcChain>
</file>

<file path=xl/sharedStrings.xml><?xml version="1.0" encoding="utf-8"?>
<sst xmlns="http://schemas.openxmlformats.org/spreadsheetml/2006/main" count="34" uniqueCount="10">
  <si>
    <t>beta uranium crystal structure</t>
  </si>
  <si>
    <t>x</t>
  </si>
  <si>
    <t>y</t>
  </si>
  <si>
    <t>z</t>
  </si>
  <si>
    <t>I</t>
  </si>
  <si>
    <t>II</t>
  </si>
  <si>
    <t>III</t>
  </si>
  <si>
    <t>IV</t>
  </si>
  <si>
    <t>iV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</si>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</sst>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4"/>
  <sheetViews>
    <sheetView tabSelected="1" workbookViewId="0">
      <selection activeCell="G26" sqref="G26"/>
    </sheetView>
  </sheetViews>
  <sheetFormatPr baseColWidth="10" defaultRowHeight="15" x14ac:dyDescent="0"/>
  <sheetData>
    <row r="2" spans="1:6">
      <c r="B2" t="s">
        <v>0</v>
      </c>
    </row>
    <row r="4" spans="1:6">
      <c r="B4" t="s">
        <v>1</v>
      </c>
      <c r="C4" t="s">
        <v>2</v>
      </c>
      <c r="D4" t="s">
        <v>3</v>
      </c>
    </row>
    <row r="5" spans="1:6">
      <c r="A5" t="s">
        <v>4</v>
      </c>
      <c r="B5">
        <v>0</v>
      </c>
      <c r="C5">
        <v>0</v>
      </c>
      <c r="D5">
        <v>0.5</v>
      </c>
      <c r="F5">
        <v>1</v>
      </c>
    </row>
    <row r="6" spans="1:6">
      <c r="A6" t="s">
        <v>4</v>
      </c>
      <c r="B6">
        <v>0.5</v>
      </c>
      <c r="C6">
        <v>0.5</v>
      </c>
      <c r="D6">
        <v>0</v>
      </c>
      <c r="F6">
        <v>2</v>
      </c>
    </row>
    <row r="7" spans="1:6">
      <c r="A7" t="s">
        <v>5</v>
      </c>
      <c r="B7">
        <v>0.10299999999999999</v>
      </c>
      <c r="C7">
        <v>0.10299999999999999</v>
      </c>
      <c r="D7">
        <v>0</v>
      </c>
      <c r="F7">
        <v>3</v>
      </c>
    </row>
    <row r="8" spans="1:6">
      <c r="A8" t="s">
        <v>5</v>
      </c>
      <c r="B8">
        <f>1-B7</f>
        <v>0.89700000000000002</v>
      </c>
      <c r="C8">
        <f>1-C7</f>
        <v>0.89700000000000002</v>
      </c>
      <c r="D8">
        <v>0</v>
      </c>
      <c r="F8">
        <v>4</v>
      </c>
    </row>
    <row r="9" spans="1:6">
      <c r="A9" t="s">
        <v>5</v>
      </c>
      <c r="B9">
        <f>0.5+B7</f>
        <v>0.60299999999999998</v>
      </c>
      <c r="C9">
        <f>0.5-C7</f>
        <v>0.39700000000000002</v>
      </c>
      <c r="D9">
        <v>0.5</v>
      </c>
      <c r="F9">
        <v>5</v>
      </c>
    </row>
    <row r="10" spans="1:6">
      <c r="A10" t="s">
        <v>5</v>
      </c>
      <c r="B10">
        <f>0.5-B7</f>
        <v>0.39700000000000002</v>
      </c>
      <c r="C10">
        <f>0.5+C7</f>
        <v>0.60299999999999998</v>
      </c>
      <c r="D10">
        <v>0.5</v>
      </c>
      <c r="F10">
        <v>6</v>
      </c>
    </row>
    <row r="11" spans="1:6">
      <c r="A11" t="s">
        <v>6</v>
      </c>
      <c r="B11">
        <v>0.31879999999999997</v>
      </c>
      <c r="C11">
        <v>0.31879999999999997</v>
      </c>
      <c r="D11">
        <v>0.75</v>
      </c>
      <c r="F11">
        <v>7</v>
      </c>
    </row>
    <row r="12" spans="1:6">
      <c r="A12" t="s">
        <v>6</v>
      </c>
      <c r="B12">
        <f>1-B11</f>
        <v>0.68120000000000003</v>
      </c>
      <c r="C12">
        <f>1-C11</f>
        <v>0.68120000000000003</v>
      </c>
      <c r="D12">
        <v>0.75</v>
      </c>
      <c r="F12">
        <v>8</v>
      </c>
    </row>
    <row r="13" spans="1:6">
      <c r="A13" t="s">
        <v>6</v>
      </c>
      <c r="B13">
        <f>1-(0.5-B11)</f>
        <v>0.81879999999999997</v>
      </c>
      <c r="C13">
        <f>0.5-C11</f>
        <v>0.18120000000000003</v>
      </c>
      <c r="D13">
        <v>0.75</v>
      </c>
      <c r="F13">
        <v>9</v>
      </c>
    </row>
    <row r="14" spans="1:6">
      <c r="A14" t="s">
        <v>6</v>
      </c>
      <c r="B14">
        <f>0.5-B11</f>
        <v>0.18120000000000003</v>
      </c>
      <c r="C14">
        <f>1-(0.5-C11)</f>
        <v>0.81879999999999997</v>
      </c>
      <c r="D14">
        <v>0.75</v>
      </c>
      <c r="F14">
        <v>10</v>
      </c>
    </row>
    <row r="15" spans="1:6">
      <c r="A15" t="s">
        <v>6</v>
      </c>
      <c r="B15">
        <v>0.31879999999999997</v>
      </c>
      <c r="C15">
        <v>0.31879999999999997</v>
      </c>
      <c r="D15">
        <v>0.25</v>
      </c>
      <c r="F15">
        <v>11</v>
      </c>
    </row>
    <row r="16" spans="1:6">
      <c r="A16" t="s">
        <v>6</v>
      </c>
      <c r="B16">
        <f>1-B15</f>
        <v>0.68120000000000003</v>
      </c>
      <c r="C16">
        <f>1-C15</f>
        <v>0.68120000000000003</v>
      </c>
      <c r="D16">
        <v>0.25</v>
      </c>
      <c r="F16">
        <v>12</v>
      </c>
    </row>
    <row r="17" spans="1:6">
      <c r="A17" t="s">
        <v>6</v>
      </c>
      <c r="B17">
        <f>1-(0.5-B15)</f>
        <v>0.81879999999999997</v>
      </c>
      <c r="C17">
        <f>0.5-C15</f>
        <v>0.18120000000000003</v>
      </c>
      <c r="D17">
        <v>0.25</v>
      </c>
      <c r="F17">
        <v>13</v>
      </c>
    </row>
    <row r="18" spans="1:6">
      <c r="A18" t="s">
        <v>6</v>
      </c>
      <c r="B18">
        <f>0.5-B15</f>
        <v>0.18120000000000003</v>
      </c>
      <c r="C18">
        <f>1-(0.5-C15)</f>
        <v>0.81879999999999997</v>
      </c>
      <c r="D18">
        <v>0.25</v>
      </c>
      <c r="F18">
        <v>14</v>
      </c>
    </row>
    <row r="19" spans="1:6">
      <c r="A19" t="s">
        <v>7</v>
      </c>
      <c r="B19">
        <v>0.56220000000000003</v>
      </c>
      <c r="C19">
        <v>0.23430000000000001</v>
      </c>
      <c r="D19">
        <v>0</v>
      </c>
      <c r="F19">
        <v>15</v>
      </c>
    </row>
    <row r="20" spans="1:6">
      <c r="A20" t="s">
        <v>8</v>
      </c>
      <c r="B20">
        <v>0.23430000000000001</v>
      </c>
      <c r="C20">
        <v>0.56220000000000003</v>
      </c>
      <c r="D20">
        <v>0</v>
      </c>
      <c r="F20">
        <v>16</v>
      </c>
    </row>
    <row r="21" spans="1:6">
      <c r="A21" t="s">
        <v>7</v>
      </c>
      <c r="B21">
        <f>1-B19</f>
        <v>0.43779999999999997</v>
      </c>
      <c r="C21">
        <f>1-C19</f>
        <v>0.76570000000000005</v>
      </c>
      <c r="D21">
        <v>0</v>
      </c>
      <c r="F21">
        <v>17</v>
      </c>
    </row>
    <row r="22" spans="1:6">
      <c r="A22" t="s">
        <v>8</v>
      </c>
      <c r="B22">
        <f>1-B20</f>
        <v>0.76570000000000005</v>
      </c>
      <c r="C22">
        <f>1-C20</f>
        <v>0.43779999999999997</v>
      </c>
      <c r="D22">
        <v>0</v>
      </c>
      <c r="F22">
        <v>18</v>
      </c>
    </row>
    <row r="23" spans="1:6">
      <c r="A23" t="s">
        <v>7</v>
      </c>
      <c r="B23">
        <f>0.5+B19-1</f>
        <v>6.2200000000000033E-2</v>
      </c>
      <c r="C23">
        <f>0.5-C19</f>
        <v>0.26569999999999999</v>
      </c>
      <c r="D23">
        <v>0.5</v>
      </c>
      <c r="F23">
        <v>19</v>
      </c>
    </row>
    <row r="24" spans="1:6">
      <c r="A24" t="s">
        <v>8</v>
      </c>
      <c r="B24">
        <f>0.5+C19</f>
        <v>0.73429999999999995</v>
      </c>
      <c r="C24">
        <f>0.5-B19+1</f>
        <v>0.93779999999999997</v>
      </c>
      <c r="D24">
        <v>0.5</v>
      </c>
      <c r="F24">
        <v>20</v>
      </c>
    </row>
    <row r="25" spans="1:6">
      <c r="A25" t="s">
        <v>7</v>
      </c>
      <c r="B25">
        <v>0.26569999999999999</v>
      </c>
      <c r="C25">
        <v>6.2199999999999998E-2</v>
      </c>
      <c r="D25">
        <v>0.5</v>
      </c>
      <c r="F25">
        <v>21</v>
      </c>
    </row>
    <row r="26" spans="1:6">
      <c r="A26" t="s">
        <v>8</v>
      </c>
      <c r="B26">
        <v>0.93779999999999997</v>
      </c>
      <c r="C26">
        <v>0.73429999999999995</v>
      </c>
      <c r="D26">
        <v>0.5</v>
      </c>
      <c r="F26">
        <v>22</v>
      </c>
    </row>
    <row r="27" spans="1:6">
      <c r="A27" t="s">
        <v>9</v>
      </c>
      <c r="B27">
        <v>0.36509999999999998</v>
      </c>
      <c r="C27">
        <v>3.8600000000000002E-2</v>
      </c>
      <c r="D27">
        <v>0</v>
      </c>
      <c r="F27">
        <v>23</v>
      </c>
    </row>
    <row r="28" spans="1:6">
      <c r="A28" t="s">
        <v>9</v>
      </c>
      <c r="B28">
        <v>3.8600000000000002E-2</v>
      </c>
      <c r="C28">
        <v>0.36509999999999998</v>
      </c>
      <c r="D28">
        <v>0</v>
      </c>
      <c r="F28">
        <v>24</v>
      </c>
    </row>
    <row r="29" spans="1:6">
      <c r="A29" t="s">
        <v>9</v>
      </c>
      <c r="B29">
        <f>1-B28</f>
        <v>0.96140000000000003</v>
      </c>
      <c r="C29">
        <f>1-C28</f>
        <v>0.63490000000000002</v>
      </c>
      <c r="D29">
        <v>0</v>
      </c>
      <c r="F29">
        <v>25</v>
      </c>
    </row>
    <row r="30" spans="1:6">
      <c r="A30" t="s">
        <v>9</v>
      </c>
      <c r="B30">
        <v>0.63490000000000002</v>
      </c>
      <c r="C30">
        <v>0.96140000000000003</v>
      </c>
      <c r="D30">
        <v>0</v>
      </c>
      <c r="F30">
        <v>26</v>
      </c>
    </row>
    <row r="31" spans="1:6">
      <c r="A31" t="s">
        <v>9</v>
      </c>
      <c r="B31">
        <f>0.5+B27</f>
        <v>0.86509999999999998</v>
      </c>
      <c r="C31">
        <f>0.5-C27</f>
        <v>0.46139999999999998</v>
      </c>
      <c r="D31">
        <v>0.5</v>
      </c>
      <c r="F31">
        <v>27</v>
      </c>
    </row>
    <row r="32" spans="1:6">
      <c r="A32" t="s">
        <v>9</v>
      </c>
      <c r="B32">
        <f>0.5+C27</f>
        <v>0.53859999999999997</v>
      </c>
      <c r="C32">
        <f>0.5-B27</f>
        <v>0.13490000000000002</v>
      </c>
      <c r="D32">
        <v>0.5</v>
      </c>
      <c r="F32">
        <v>28</v>
      </c>
    </row>
    <row r="33" spans="1:6">
      <c r="A33" t="s">
        <v>9</v>
      </c>
      <c r="B33">
        <v>0.46139999999999998</v>
      </c>
      <c r="C33">
        <v>0.86509999999999998</v>
      </c>
      <c r="D33">
        <v>0.5</v>
      </c>
      <c r="F33">
        <v>29</v>
      </c>
    </row>
    <row r="34" spans="1:6">
      <c r="A34" t="s">
        <v>9</v>
      </c>
      <c r="B34">
        <v>0.13489999999999999</v>
      </c>
      <c r="C34">
        <v>0.53859999999999997</v>
      </c>
      <c r="D34">
        <v>0.5</v>
      </c>
      <c r="F34">
        <v>30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W. Beeler</dc:creator>
  <cp:lastModifiedBy>Benjamin W. Beeler</cp:lastModifiedBy>
  <dcterms:created xsi:type="dcterms:W3CDTF">2016-05-10T18:32:22Z</dcterms:created>
  <dcterms:modified xsi:type="dcterms:W3CDTF">2016-05-18T16:26:17Z</dcterms:modified>
</cp:coreProperties>
</file>