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njaminbeeler/projects/spreadsheets/SALT/"/>
    </mc:Choice>
  </mc:AlternateContent>
  <xr:revisionPtr revIDLastSave="0" documentId="13_ncr:1_{A301C790-FAC2-3245-9067-2C02BA4A1627}" xr6:coauthVersionLast="47" xr6:coauthVersionMax="47" xr10:uidLastSave="{00000000-0000-0000-0000-000000000000}"/>
  <bookViews>
    <workbookView xWindow="10200" yWindow="5480" windowWidth="26040" windowHeight="14940" xr2:uid="{9B86A04C-0566-FC47-BA89-C70F582F63B3}"/>
  </bookViews>
  <sheets>
    <sheet name="Sheet1" sheetId="1" r:id="rId1"/>
  </sheets>
  <definedNames>
    <definedName name="_xlchart.v1.0" hidden="1">Sheet1!$A$2:$A$6</definedName>
    <definedName name="_xlchart.v1.1" hidden="1">Sheet1!$B$2:$B$6</definedName>
    <definedName name="_xlchart.v1.10" hidden="1">Sheet1!$K$2:$K$4</definedName>
    <definedName name="_xlchart.v1.11" hidden="1">Sheet1!$L$2:$L$4</definedName>
    <definedName name="_xlchart.v1.12" hidden="1">Sheet1!$A$2:$A$6</definedName>
    <definedName name="_xlchart.v1.13" hidden="1">Sheet1!$B$2:$B$6</definedName>
    <definedName name="_xlchart.v1.14" hidden="1">Sheet1!$C$2:$C$6</definedName>
    <definedName name="_xlchart.v1.15" hidden="1">Sheet1!$D$2:$D$6</definedName>
    <definedName name="_xlchart.v1.16" hidden="1">Sheet1!$E$2:$E$3</definedName>
    <definedName name="_xlchart.v1.17" hidden="1">Sheet1!$F$2:$F$3</definedName>
    <definedName name="_xlchart.v1.18" hidden="1">Sheet1!$G$2:$G$5</definedName>
    <definedName name="_xlchart.v1.19" hidden="1">Sheet1!$H$2:$H$5</definedName>
    <definedName name="_xlchart.v1.2" hidden="1">Sheet1!$C$2:$C$6</definedName>
    <definedName name="_xlchart.v1.20" hidden="1">Sheet1!$I$2:$I$5</definedName>
    <definedName name="_xlchart.v1.21" hidden="1">Sheet1!$J$2:$J$5</definedName>
    <definedName name="_xlchart.v1.22" hidden="1">Sheet1!$K$2:$K$4</definedName>
    <definedName name="_xlchart.v1.23" hidden="1">Sheet1!$L$2:$L$4</definedName>
    <definedName name="_xlchart.v1.24" hidden="1">Sheet1!$A$2:$A$6</definedName>
    <definedName name="_xlchart.v1.25" hidden="1">Sheet1!$B$2:$B$6</definedName>
    <definedName name="_xlchart.v1.26" hidden="1">Sheet1!$C$2:$C$6</definedName>
    <definedName name="_xlchart.v1.27" hidden="1">Sheet1!$D$2:$D$6</definedName>
    <definedName name="_xlchart.v1.28" hidden="1">Sheet1!$E$2:$E$3</definedName>
    <definedName name="_xlchart.v1.29" hidden="1">Sheet1!$F$2:$F$3</definedName>
    <definedName name="_xlchart.v1.3" hidden="1">Sheet1!$D$2:$D$6</definedName>
    <definedName name="_xlchart.v1.30" hidden="1">Sheet1!$G$2:$G$5</definedName>
    <definedName name="_xlchart.v1.31" hidden="1">Sheet1!$H$2:$H$5</definedName>
    <definedName name="_xlchart.v1.32" hidden="1">Sheet1!$I$2:$I$5</definedName>
    <definedName name="_xlchart.v1.33" hidden="1">Sheet1!$J$2:$J$5</definedName>
    <definedName name="_xlchart.v1.34" hidden="1">Sheet1!$K$2:$K$4</definedName>
    <definedName name="_xlchart.v1.35" hidden="1">Sheet1!$L$2:$L$4</definedName>
    <definedName name="_xlchart.v1.36" hidden="1">Sheet1!$A$2:$A$6</definedName>
    <definedName name="_xlchart.v1.37" hidden="1">Sheet1!$B$2:$B$6</definedName>
    <definedName name="_xlchart.v1.38" hidden="1">Sheet1!$C$2:$C$6</definedName>
    <definedName name="_xlchart.v1.39" hidden="1">Sheet1!$D$2:$D$6</definedName>
    <definedName name="_xlchart.v1.4" hidden="1">Sheet1!$E$2:$E$3</definedName>
    <definedName name="_xlchart.v1.40" hidden="1">Sheet1!$E$2:$E$3</definedName>
    <definedName name="_xlchart.v1.41" hidden="1">Sheet1!$F$2:$F$3</definedName>
    <definedName name="_xlchart.v1.42" hidden="1">Sheet1!$G$2:$G$5</definedName>
    <definedName name="_xlchart.v1.43" hidden="1">Sheet1!$H$2:$H$5</definedName>
    <definedName name="_xlchart.v1.44" hidden="1">Sheet1!$I$2:$I$5</definedName>
    <definedName name="_xlchart.v1.45" hidden="1">Sheet1!$J$2:$J$5</definedName>
    <definedName name="_xlchart.v1.46" hidden="1">Sheet1!$K$2:$K$4</definedName>
    <definedName name="_xlchart.v1.47" hidden="1">Sheet1!$L$2:$L$4</definedName>
    <definedName name="_xlchart.v1.5" hidden="1">Sheet1!$F$2:$F$3</definedName>
    <definedName name="_xlchart.v1.6" hidden="1">Sheet1!$G$2:$G$5</definedName>
    <definedName name="_xlchart.v1.7" hidden="1">Sheet1!$H$2:$H$5</definedName>
    <definedName name="_xlchart.v1.8" hidden="1">Sheet1!$I$2:$I$5</definedName>
    <definedName name="_xlchart.v1.9" hidden="1">Sheet1!$J$2:$J$5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2" i="1"/>
</calcChain>
</file>

<file path=xl/sharedStrings.xml><?xml version="1.0" encoding="utf-8"?>
<sst xmlns="http://schemas.openxmlformats.org/spreadsheetml/2006/main" count="12" uniqueCount="12">
  <si>
    <t>T1</t>
  </si>
  <si>
    <t>T2</t>
  </si>
  <si>
    <t>T4</t>
  </si>
  <si>
    <t>T5</t>
  </si>
  <si>
    <t>T</t>
  </si>
  <si>
    <t>Janz</t>
  </si>
  <si>
    <t>T6</t>
  </si>
  <si>
    <t>DF2-big cell</t>
  </si>
  <si>
    <t>DFT-PBE</t>
  </si>
  <si>
    <t>DDsC</t>
  </si>
  <si>
    <t>DFT-D3</t>
  </si>
  <si>
    <t>vdW-DF2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</si>
</sst>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DDsC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Sheet1!$C$2:$C$6</c:f>
              <c:numCache>
                <c:formatCode>General</c:formatCode>
                <c:ptCount val="5"/>
                <c:pt idx="0">
                  <c:v>1496.15384615384</c:v>
                </c:pt>
                <c:pt idx="1">
                  <c:v>1340.1098901098901</c:v>
                </c:pt>
                <c:pt idx="2">
                  <c:v>1235.7142857142801</c:v>
                </c:pt>
                <c:pt idx="3">
                  <c:v>1088.4615384615299</c:v>
                </c:pt>
                <c:pt idx="4">
                  <c:v>990.65934065934005</c:v>
                </c:pt>
              </c:numCache>
            </c:numRef>
          </c:xVal>
          <c:yVal>
            <c:numRef>
              <c:f>Sheet1!$D$2:$D$6</c:f>
              <c:numCache>
                <c:formatCode>General</c:formatCode>
                <c:ptCount val="5"/>
                <c:pt idx="0">
                  <c:v>1.4085714285714199</c:v>
                </c:pt>
                <c:pt idx="1">
                  <c:v>1.48857142857142</c:v>
                </c:pt>
                <c:pt idx="2">
                  <c:v>1.54285714285714</c:v>
                </c:pt>
                <c:pt idx="3">
                  <c:v>1.6171428571428501</c:v>
                </c:pt>
                <c:pt idx="4">
                  <c:v>1.66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6B-5845-B340-8762C0DA5C1A}"/>
            </c:ext>
          </c:extLst>
        </c:ser>
        <c:ser>
          <c:idx val="1"/>
          <c:order val="1"/>
          <c:tx>
            <c:strRef>
              <c:f>Sheet1!$J$1</c:f>
              <c:strCache>
                <c:ptCount val="1"/>
                <c:pt idx="0">
                  <c:v>Janz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Sheet1!$I$2:$I$5</c:f>
              <c:numCache>
                <c:formatCode>General</c:formatCode>
                <c:ptCount val="4"/>
                <c:pt idx="0">
                  <c:v>1080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</c:numCache>
            </c:numRef>
          </c:xVal>
          <c:yVal>
            <c:numRef>
              <c:f>Sheet1!$J$2:$J$5</c:f>
              <c:numCache>
                <c:formatCode>General</c:formatCode>
                <c:ptCount val="4"/>
                <c:pt idx="0">
                  <c:v>1.5528919999999999</c:v>
                </c:pt>
                <c:pt idx="1">
                  <c:v>1.5420400000000001</c:v>
                </c:pt>
                <c:pt idx="2">
                  <c:v>1.4877800000000001</c:v>
                </c:pt>
                <c:pt idx="3">
                  <c:v>1.4335200000000001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6B-5845-B340-8762C0DA5C1A}"/>
            </c:ext>
          </c:extLst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vdW-DF2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Sheet1!$G$2:$G$5</c:f>
              <c:numCache>
                <c:formatCode>General</c:formatCode>
                <c:ptCount val="4"/>
                <c:pt idx="0">
                  <c:v>1100</c:v>
                </c:pt>
                <c:pt idx="1">
                  <c:v>1250</c:v>
                </c:pt>
                <c:pt idx="2">
                  <c:v>1400</c:v>
                </c:pt>
                <c:pt idx="3">
                  <c:v>1500</c:v>
                </c:pt>
              </c:numCache>
            </c:numRef>
          </c:xVal>
          <c:yVal>
            <c:numRef>
              <c:f>Sheet1!$H$2:$H$5</c:f>
              <c:numCache>
                <c:formatCode>General</c:formatCode>
                <c:ptCount val="4"/>
                <c:pt idx="0">
                  <c:v>1.5363369407251624</c:v>
                </c:pt>
                <c:pt idx="1">
                  <c:v>1.4879562134824009</c:v>
                </c:pt>
                <c:pt idx="2">
                  <c:v>1.4308865159102615</c:v>
                </c:pt>
                <c:pt idx="3">
                  <c:v>1.3973504897080478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16B-5845-B340-8762C0DA5C1A}"/>
            </c:ext>
          </c:extLst>
        </c:ser>
        <c:ser>
          <c:idx val="3"/>
          <c:order val="3"/>
          <c:tx>
            <c:strRef>
              <c:f>Sheet1!$B$1</c:f>
              <c:strCache>
                <c:ptCount val="1"/>
                <c:pt idx="0">
                  <c:v>DFT-D3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Sheet1!$A$2:$A$6</c:f>
              <c:numCache>
                <c:formatCode>General</c:formatCode>
                <c:ptCount val="5"/>
                <c:pt idx="0">
                  <c:v>996.15384615384596</c:v>
                </c:pt>
                <c:pt idx="1">
                  <c:v>1097.2527472527399</c:v>
                </c:pt>
                <c:pt idx="2">
                  <c:v>1246.7032967032901</c:v>
                </c:pt>
                <c:pt idx="3">
                  <c:v>1346.7032967032901</c:v>
                </c:pt>
                <c:pt idx="4">
                  <c:v>1496.15384615384</c:v>
                </c:pt>
              </c:numCache>
            </c:numRef>
          </c:xVal>
          <c:yVal>
            <c:numRef>
              <c:f>Sheet1!$B$2:$B$6</c:f>
              <c:numCache>
                <c:formatCode>General</c:formatCode>
                <c:ptCount val="5"/>
                <c:pt idx="0">
                  <c:v>1.73142857142857</c:v>
                </c:pt>
                <c:pt idx="1">
                  <c:v>1.6714285714285699</c:v>
                </c:pt>
                <c:pt idx="2">
                  <c:v>1.6114285714285701</c:v>
                </c:pt>
                <c:pt idx="3">
                  <c:v>1.54285714285714</c:v>
                </c:pt>
                <c:pt idx="4">
                  <c:v>1.48571428571428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16B-5845-B340-8762C0DA5C1A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DFT-PBE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Sheet1!$E$2:$E$3</c:f>
              <c:numCache>
                <c:formatCode>General</c:formatCode>
                <c:ptCount val="2"/>
                <c:pt idx="0">
                  <c:v>1496.15384615384</c:v>
                </c:pt>
                <c:pt idx="1">
                  <c:v>1246.7032967032901</c:v>
                </c:pt>
              </c:numCache>
            </c:numRef>
          </c:xVal>
          <c:yVal>
            <c:numRef>
              <c:f>Sheet1!$F$2:$F$3</c:f>
              <c:numCache>
                <c:formatCode>General</c:formatCode>
                <c:ptCount val="2"/>
                <c:pt idx="0">
                  <c:v>1.1542857142857099</c:v>
                </c:pt>
                <c:pt idx="1">
                  <c:v>1.27142857142857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16B-5845-B340-8762C0DA5C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5108911"/>
        <c:axId val="469360351"/>
      </c:scatterChart>
      <c:valAx>
        <c:axId val="505108911"/>
        <c:scaling>
          <c:orientation val="minMax"/>
          <c:max val="1600"/>
          <c:min val="9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Temperature (K)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69360351"/>
        <c:crosses val="autoZero"/>
        <c:crossBetween val="midCat"/>
      </c:valAx>
      <c:valAx>
        <c:axId val="469360351"/>
        <c:scaling>
          <c:orientation val="minMax"/>
          <c:min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Density (g/cc)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05108911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20268022747156605"/>
          <c:y val="0.33883776246719161"/>
          <c:w val="0.25009755030621172"/>
          <c:h val="0.44385225284339458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768350</xdr:colOff>
      <xdr:row>9</xdr:row>
      <xdr:rowOff>107950</xdr:rowOff>
    </xdr:from>
    <xdr:to>
      <xdr:col>7</xdr:col>
      <xdr:colOff>387350</xdr:colOff>
      <xdr:row>27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FD0183-8371-2041-9D3C-862D6268A9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50945-AAE0-BA48-9694-B220426BCB1A}">
  <dimension ref="A1:L6"/>
  <sheetViews>
    <sheetView tabSelected="1" workbookViewId="0">
      <selection activeCell="J19" sqref="J19"/>
    </sheetView>
  </sheetViews>
  <sheetFormatPr baseColWidth="10" defaultRowHeight="16" x14ac:dyDescent="0.2"/>
  <sheetData>
    <row r="1" spans="1:12" x14ac:dyDescent="0.2">
      <c r="A1" t="s">
        <v>0</v>
      </c>
      <c r="B1" t="s">
        <v>10</v>
      </c>
      <c r="C1" t="s">
        <v>1</v>
      </c>
      <c r="D1" t="s">
        <v>9</v>
      </c>
      <c r="E1" t="s">
        <v>2</v>
      </c>
      <c r="F1" t="s">
        <v>8</v>
      </c>
      <c r="G1" t="s">
        <v>3</v>
      </c>
      <c r="H1" t="s">
        <v>11</v>
      </c>
      <c r="I1" t="s">
        <v>4</v>
      </c>
      <c r="J1" t="s">
        <v>5</v>
      </c>
      <c r="K1" t="s">
        <v>6</v>
      </c>
      <c r="L1" t="s">
        <v>7</v>
      </c>
    </row>
    <row r="2" spans="1:12" x14ac:dyDescent="0.2">
      <c r="A2">
        <v>996.15384615384596</v>
      </c>
      <c r="B2">
        <v>1.73142857142857</v>
      </c>
      <c r="C2">
        <v>1496.15384615384</v>
      </c>
      <c r="D2">
        <v>1.4085714285714199</v>
      </c>
      <c r="E2">
        <v>1496.15384615384</v>
      </c>
      <c r="F2">
        <v>1.1542857142857099</v>
      </c>
      <c r="G2">
        <v>1100</v>
      </c>
      <c r="H2">
        <v>1.5363369407251624</v>
      </c>
      <c r="I2">
        <v>1080</v>
      </c>
      <c r="J2">
        <f>2.1389-0.0005426*I2</f>
        <v>1.5528919999999999</v>
      </c>
      <c r="K2">
        <v>1100</v>
      </c>
      <c r="L2">
        <v>1.5355355975644251</v>
      </c>
    </row>
    <row r="3" spans="1:12" x14ac:dyDescent="0.2">
      <c r="A3">
        <v>1097.2527472527399</v>
      </c>
      <c r="B3">
        <v>1.6714285714285699</v>
      </c>
      <c r="C3">
        <v>1340.1098901098901</v>
      </c>
      <c r="D3">
        <v>1.48857142857142</v>
      </c>
      <c r="E3">
        <v>1246.7032967032901</v>
      </c>
      <c r="F3">
        <v>1.27142857142857</v>
      </c>
      <c r="G3">
        <v>1250</v>
      </c>
      <c r="H3">
        <v>1.4879562134824009</v>
      </c>
      <c r="I3">
        <v>1100</v>
      </c>
      <c r="J3">
        <f t="shared" ref="J3:J5" si="0">2.1389-0.0005426*I3</f>
        <v>1.5420400000000001</v>
      </c>
      <c r="K3">
        <v>1250</v>
      </c>
      <c r="L3">
        <v>1.4993190696641996</v>
      </c>
    </row>
    <row r="4" spans="1:12" x14ac:dyDescent="0.2">
      <c r="A4">
        <v>1246.7032967032901</v>
      </c>
      <c r="B4">
        <v>1.6114285714285701</v>
      </c>
      <c r="C4">
        <v>1235.7142857142801</v>
      </c>
      <c r="D4">
        <v>1.54285714285714</v>
      </c>
      <c r="G4">
        <v>1400</v>
      </c>
      <c r="H4">
        <v>1.4308865159102615</v>
      </c>
      <c r="I4">
        <v>1200</v>
      </c>
      <c r="J4">
        <f t="shared" si="0"/>
        <v>1.4877800000000001</v>
      </c>
      <c r="K4">
        <v>1400</v>
      </c>
      <c r="L4">
        <v>1.4178211026892538</v>
      </c>
    </row>
    <row r="5" spans="1:12" x14ac:dyDescent="0.2">
      <c r="A5">
        <v>1346.7032967032901</v>
      </c>
      <c r="B5">
        <v>1.54285714285714</v>
      </c>
      <c r="C5">
        <v>1088.4615384615299</v>
      </c>
      <c r="D5">
        <v>1.6171428571428501</v>
      </c>
      <c r="G5">
        <v>1500</v>
      </c>
      <c r="H5">
        <v>1.3973504897080478</v>
      </c>
      <c r="I5">
        <v>1300</v>
      </c>
      <c r="J5">
        <f t="shared" si="0"/>
        <v>1.4335200000000001</v>
      </c>
      <c r="K5">
        <v>1500</v>
      </c>
    </row>
    <row r="6" spans="1:12" x14ac:dyDescent="0.2">
      <c r="A6">
        <v>1496.15384615384</v>
      </c>
      <c r="B6">
        <v>1.48571428571428</v>
      </c>
      <c r="C6">
        <v>990.65934065934005</v>
      </c>
      <c r="D6">
        <v>1.66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Beeler</dc:creator>
  <cp:lastModifiedBy>Microsoft Office User</cp:lastModifiedBy>
  <dcterms:created xsi:type="dcterms:W3CDTF">2021-07-13T19:47:06Z</dcterms:created>
  <dcterms:modified xsi:type="dcterms:W3CDTF">2021-09-06T12:39:11Z</dcterms:modified>
</cp:coreProperties>
</file>